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对账!$A$1:$I$396</definedName>
  </definedNames>
  <calcPr calcId="144525"/>
</workbook>
</file>

<file path=xl/sharedStrings.xml><?xml version="1.0" encoding="utf-8"?>
<sst xmlns="http://schemas.openxmlformats.org/spreadsheetml/2006/main" count="20844" uniqueCount="3255">
  <si>
    <t>去哪儿网酒店预付对账单</t>
  </si>
  <si>
    <t>供应商名称：</t>
  </si>
  <si>
    <t>汇趣住</t>
  </si>
  <si>
    <t>结算周期：</t>
  </si>
  <si>
    <t>2021-11-09至2021-11-10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</si>
  <si>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</si>
  <si>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</si>
  <si>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</si>
  <si>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</si>
  <si>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</si>
  <si>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</si>
  <si>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</si>
  <si>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</si>
  <si>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</si>
  <si>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</si>
  <si>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</si>
  <si>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</si>
  <si>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</si>
  <si>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</si>
  <si>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</si>
  <si>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¥84,485.00</t>
  </si>
  <si>
    <t>¥11,141.00</t>
  </si>
  <si>
    <t>-¥1,070.00</t>
  </si>
  <si>
    <t>¥72,274.00</t>
  </si>
  <si>
    <t>分类信息</t>
  </si>
  <si>
    <t>业务类型</t>
  </si>
  <si>
    <t>酒店预付（点击查看明细）</t>
  </si>
  <si>
    <t>¥73,344.00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</si>
  <si>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</si>
  <si>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</si>
  <si>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</si>
  <si>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</si>
  <si>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</si>
  <si>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</si>
  <si>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</si>
  <si>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</si>
  <si>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</si>
  <si>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</si>
  <si>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</si>
  <si>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</si>
  <si>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</si>
  <si>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</si>
  <si>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</si>
  <si>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</si>
  <si>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</si>
  <si>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</si>
  <si>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</si>
  <si>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</si>
  <si>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</si>
  <si>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</si>
  <si>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</si>
  <si>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</si>
  <si>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</si>
  <si>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</si>
  <si>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</si>
  <si>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</si>
  <si>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</si>
  <si>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</si>
  <si>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</si>
  <si>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</si>
  <si>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</si>
  <si>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</si>
  <si>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</si>
  <si>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</si>
  <si>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</si>
  <si>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</si>
  <si>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</si>
  <si>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</si>
  <si>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</si>
  <si>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</si>
  <si>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</si>
  <si>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</si>
  <si>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102807168262</t>
  </si>
  <si>
    <t>酒店预付</t>
  </si>
  <si>
    <t>否</t>
  </si>
  <si>
    <t>普通</t>
  </si>
  <si>
    <t>311488489</t>
  </si>
  <si>
    <t>如家·neo(上海南京路步行街黄河路店)</t>
  </si>
  <si>
    <t>1639468</t>
  </si>
  <si>
    <t>王志强</t>
  </si>
  <si>
    <t>2021-11-05</t>
  </si>
  <si>
    <t>2021-11-09</t>
  </si>
  <si>
    <t>2021-11-10</t>
  </si>
  <si>
    <t>¥258.00</t>
  </si>
  <si>
    <t>¥34.00</t>
  </si>
  <si>
    <t>¥224.00</t>
  </si>
  <si>
    <t>全新双床房B(无窗)</t>
  </si>
  <si>
    <t>WEBSITE</t>
  </si>
  <si>
    <t>102810333791</t>
  </si>
  <si>
    <t>384641484</t>
  </si>
  <si>
    <t>卫辉鑫悦时尚客栈</t>
  </si>
  <si>
    <t>赵小霞</t>
  </si>
  <si>
    <t>2021-11-08</t>
  </si>
  <si>
    <t>¥162.00</t>
  </si>
  <si>
    <t>¥22.00</t>
  </si>
  <si>
    <t>¥140.00</t>
  </si>
  <si>
    <t>特惠标间</t>
  </si>
  <si>
    <t>102810643169</t>
  </si>
  <si>
    <t>384620973</t>
  </si>
  <si>
    <t>库尔勒丝路楼兰酒店</t>
  </si>
  <si>
    <t>罗俊峰|闫梅</t>
  </si>
  <si>
    <t>¥368.00</t>
  </si>
  <si>
    <t>¥48.00</t>
  </si>
  <si>
    <t>¥320.00</t>
  </si>
  <si>
    <t>格调双床房</t>
  </si>
  <si>
    <t>102811007781</t>
  </si>
  <si>
    <t>311529049</t>
  </si>
  <si>
    <t>海阳君临快捷酒店</t>
  </si>
  <si>
    <t>曲金鹏</t>
  </si>
  <si>
    <t>¥96.00</t>
  </si>
  <si>
    <t>¥13.00</t>
  </si>
  <si>
    <t>¥83.00</t>
  </si>
  <si>
    <t>标准间</t>
  </si>
  <si>
    <t>102811263814</t>
  </si>
  <si>
    <t>381668305</t>
  </si>
  <si>
    <t>如家酒店·neo(武汉汉阳火车站地铁站店)</t>
  </si>
  <si>
    <t>张玲玮</t>
  </si>
  <si>
    <t>¥142.00</t>
  </si>
  <si>
    <t>¥19.00</t>
  </si>
  <si>
    <t>¥123.00</t>
  </si>
  <si>
    <t>大床房</t>
  </si>
  <si>
    <t>102811776069</t>
  </si>
  <si>
    <t>384498948</t>
  </si>
  <si>
    <t>郏县锦绣宾馆</t>
  </si>
  <si>
    <t>张伟强</t>
  </si>
  <si>
    <t>¥92.00</t>
  </si>
  <si>
    <t>¥12.00</t>
  </si>
  <si>
    <t>¥80.00</t>
  </si>
  <si>
    <t>商务标准间</t>
  </si>
  <si>
    <t>102811234277</t>
  </si>
  <si>
    <t>381693142</t>
  </si>
  <si>
    <t>金侨宾馆(深圳龙华店)</t>
  </si>
  <si>
    <t>胡知平</t>
  </si>
  <si>
    <t>¥134.00</t>
  </si>
  <si>
    <t>¥18.00</t>
  </si>
  <si>
    <t>¥116.00</t>
  </si>
  <si>
    <t>精品单人房</t>
  </si>
  <si>
    <t>102811064025</t>
  </si>
  <si>
    <t>384503775</t>
  </si>
  <si>
    <t>珠海好景天商务酒店</t>
  </si>
  <si>
    <t>于振洲|初晓辉</t>
  </si>
  <si>
    <t>¥202.00</t>
  </si>
  <si>
    <t>¥28.00</t>
  </si>
  <si>
    <t>¥174.00</t>
  </si>
  <si>
    <t>标准双人房</t>
  </si>
  <si>
    <t>102811991556</t>
  </si>
  <si>
    <t>386286084</t>
  </si>
  <si>
    <t>珠海纳世公寓</t>
  </si>
  <si>
    <t>曹彬</t>
  </si>
  <si>
    <t>¥126.00</t>
  </si>
  <si>
    <t>¥17.00</t>
  </si>
  <si>
    <t>¥109.00</t>
  </si>
  <si>
    <t>102811661900</t>
  </si>
  <si>
    <t>384563709</t>
  </si>
  <si>
    <t>月亮湾公寓(青岛城市阳台店)</t>
  </si>
  <si>
    <t>李鑫棋</t>
  </si>
  <si>
    <t>¥82.00</t>
  </si>
  <si>
    <t>¥11.00</t>
  </si>
  <si>
    <t>¥71.00</t>
  </si>
  <si>
    <t>市景大床房</t>
  </si>
  <si>
    <t>102811673111</t>
  </si>
  <si>
    <t>381740454</t>
  </si>
  <si>
    <t>清远向日葵公寓式酒店</t>
  </si>
  <si>
    <t>邹庆燕</t>
  </si>
  <si>
    <t>¥102.00</t>
  </si>
  <si>
    <t>¥14.00</t>
  </si>
  <si>
    <t>¥88.00</t>
  </si>
  <si>
    <t>舒适大床房</t>
  </si>
  <si>
    <t>102811346814</t>
  </si>
  <si>
    <t>311544613</t>
  </si>
  <si>
    <t>派酒店(德州陵州路店)</t>
  </si>
  <si>
    <t>王纪坤</t>
  </si>
  <si>
    <t>¥72.00</t>
  </si>
  <si>
    <t>¥10.00</t>
  </si>
  <si>
    <t>¥62.00</t>
  </si>
  <si>
    <t>惠选大床房</t>
  </si>
  <si>
    <t>102811913687</t>
  </si>
  <si>
    <t>384615213</t>
  </si>
  <si>
    <t>新安润华君悦酒店</t>
  </si>
  <si>
    <t>段玉哲</t>
  </si>
  <si>
    <t>¥151.00</t>
  </si>
  <si>
    <t>¥20.00</t>
  </si>
  <si>
    <t>¥131.00</t>
  </si>
  <si>
    <t>普通标间</t>
  </si>
  <si>
    <t>102811246782</t>
  </si>
  <si>
    <t>375506430</t>
  </si>
  <si>
    <t>天津如顺快捷酒店</t>
  </si>
  <si>
    <t>王国库</t>
  </si>
  <si>
    <t>¥103.00</t>
  </si>
  <si>
    <t>¥89.00</t>
  </si>
  <si>
    <t>102811798071</t>
  </si>
  <si>
    <t>381724602</t>
  </si>
  <si>
    <t>格林豪泰智选酒店(德州福星街汽车站店)</t>
  </si>
  <si>
    <t>雒文文</t>
  </si>
  <si>
    <t>¥115.00</t>
  </si>
  <si>
    <t>¥15.00</t>
  </si>
  <si>
    <t>¥100.00</t>
  </si>
  <si>
    <t>特惠大床房</t>
  </si>
  <si>
    <t>102811498827</t>
  </si>
  <si>
    <t>318079399</t>
  </si>
  <si>
    <t>尚客优精选酒店(达州火车站店)</t>
  </si>
  <si>
    <t>路鹏</t>
  </si>
  <si>
    <t>¥135.00</t>
  </si>
  <si>
    <t>¥117.00</t>
  </si>
  <si>
    <t>标准双床房</t>
  </si>
  <si>
    <t>102811714011</t>
  </si>
  <si>
    <t>386285112</t>
  </si>
  <si>
    <t>采舍连锁宾馆(望江路铁四局店)</t>
  </si>
  <si>
    <t>何勇亮</t>
  </si>
  <si>
    <t>¥95.00</t>
  </si>
  <si>
    <t>102811607549</t>
  </si>
  <si>
    <t>381746529</t>
  </si>
  <si>
    <t>骏怡连锁酒店(宿州火车站店)</t>
  </si>
  <si>
    <t>郭伟</t>
  </si>
  <si>
    <t>¥87.00</t>
  </si>
  <si>
    <t>¥75.00</t>
  </si>
  <si>
    <t>特惠标准间</t>
  </si>
  <si>
    <t>102811764599</t>
  </si>
  <si>
    <t>384654006</t>
  </si>
  <si>
    <t>漳州馨捷酒店公寓</t>
  </si>
  <si>
    <t>古俊荣</t>
  </si>
  <si>
    <t>¥94.00</t>
  </si>
  <si>
    <t>¥81.00</t>
  </si>
  <si>
    <t>精品大床房</t>
  </si>
  <si>
    <t>102811535953</t>
  </si>
  <si>
    <t>384558726</t>
  </si>
  <si>
    <t>蓝梦树之恋度假酒店(三亚美丽之冠店)</t>
  </si>
  <si>
    <t>阳洋</t>
  </si>
  <si>
    <t>¥90.00</t>
  </si>
  <si>
    <t>¥78.00</t>
  </si>
  <si>
    <t>雅致双床房</t>
  </si>
  <si>
    <t>102811584150</t>
  </si>
  <si>
    <t>323993785</t>
  </si>
  <si>
    <t>都市118连锁酒店(临沂开发区月亮湾店)</t>
  </si>
  <si>
    <t>王明建</t>
  </si>
  <si>
    <t>标准大床房</t>
  </si>
  <si>
    <t>102811026041</t>
  </si>
  <si>
    <t>384607281</t>
  </si>
  <si>
    <t>如家酒店(张家界天门山大庸府城店)</t>
  </si>
  <si>
    <t>易建刚</t>
  </si>
  <si>
    <t>¥119.00</t>
  </si>
  <si>
    <t>¥16.00</t>
  </si>
  <si>
    <t>商务大床房B</t>
  </si>
  <si>
    <t>102811555735</t>
  </si>
  <si>
    <t>311548414</t>
  </si>
  <si>
    <t>如家酒店(呼和浩特火车站站前广场地铁站店)</t>
  </si>
  <si>
    <t>胡安邦</t>
  </si>
  <si>
    <t>¥149.00</t>
  </si>
  <si>
    <t>¥129.00</t>
  </si>
  <si>
    <t>商务大床房</t>
  </si>
  <si>
    <t>102811255542</t>
  </si>
  <si>
    <t>321724564</t>
  </si>
  <si>
    <t>将乐汉歌精品酒店</t>
  </si>
  <si>
    <t>万绍雯</t>
  </si>
  <si>
    <t>¥189.00</t>
  </si>
  <si>
    <t>¥25.00</t>
  </si>
  <si>
    <t>¥164.00</t>
  </si>
  <si>
    <t>精品双人房</t>
  </si>
  <si>
    <t>102811058842</t>
  </si>
  <si>
    <t>384593967</t>
  </si>
  <si>
    <t>遵义洛斐酒店</t>
  </si>
  <si>
    <t>唐浩源</t>
  </si>
  <si>
    <t>¥160.00</t>
  </si>
  <si>
    <t>¥27.00</t>
  </si>
  <si>
    <t>¥133.00</t>
  </si>
  <si>
    <t>普通大床房</t>
  </si>
  <si>
    <t>102811095943</t>
  </si>
  <si>
    <t>381734142</t>
  </si>
  <si>
    <t>如家酒店(天津汉沽新开北路大剧院店)</t>
  </si>
  <si>
    <t>杨鹏</t>
  </si>
  <si>
    <t>¥186.00</t>
  </si>
  <si>
    <t>¥161.00</t>
  </si>
  <si>
    <t>102811293709</t>
  </si>
  <si>
    <t>381723777</t>
  </si>
  <si>
    <t>新郑锦和商务酒店</t>
  </si>
  <si>
    <t>张向军</t>
  </si>
  <si>
    <t>102809515870</t>
  </si>
  <si>
    <t>311496028</t>
  </si>
  <si>
    <t>如家酒店(广州琶洲广州塔赤岗地铁站店)</t>
  </si>
  <si>
    <t>李君宇</t>
  </si>
  <si>
    <t>2021-11-07</t>
  </si>
  <si>
    <t>¥400.00</t>
  </si>
  <si>
    <t>¥53.00</t>
  </si>
  <si>
    <t>¥347.00</t>
  </si>
  <si>
    <t>102809015880</t>
  </si>
  <si>
    <t>321707917</t>
  </si>
  <si>
    <t>如家酒店·neo(松原郭尔罗斯大路店)</t>
  </si>
  <si>
    <t>樊涛</t>
  </si>
  <si>
    <t>¥298.00</t>
  </si>
  <si>
    <t>¥40.00</t>
  </si>
  <si>
    <t>全新双床房</t>
  </si>
  <si>
    <t>102811404534</t>
  </si>
  <si>
    <t>386280231</t>
  </si>
  <si>
    <t>中山南粮宾馆</t>
  </si>
  <si>
    <t>何仲明</t>
  </si>
  <si>
    <t>¥114.00</t>
  </si>
  <si>
    <t>¥99.00</t>
  </si>
  <si>
    <t>标准单人房</t>
  </si>
  <si>
    <t>102811976585</t>
  </si>
  <si>
    <t>384648183</t>
  </si>
  <si>
    <t>罗山水立方大酒店</t>
  </si>
  <si>
    <t>史宏斌</t>
  </si>
  <si>
    <t>¥113.00</t>
  </si>
  <si>
    <t>¥98.00</t>
  </si>
  <si>
    <t>豪华大床房</t>
  </si>
  <si>
    <t>102811785451</t>
  </si>
  <si>
    <t>384608325</t>
  </si>
  <si>
    <t>胜利商务宾馆(榆林富康路店)</t>
  </si>
  <si>
    <t>赵青军</t>
  </si>
  <si>
    <t>¥21.00</t>
  </si>
  <si>
    <t>¥139.00</t>
  </si>
  <si>
    <t>102811174910</t>
  </si>
  <si>
    <t>311545225</t>
  </si>
  <si>
    <t>尚客优连锁酒店(德州解放南大道店)</t>
  </si>
  <si>
    <t>陈海霞</t>
  </si>
  <si>
    <t>¥85.00</t>
  </si>
  <si>
    <t>LOFT大床房(无窗)</t>
  </si>
  <si>
    <t>102811374930</t>
  </si>
  <si>
    <t>381736983</t>
  </si>
  <si>
    <t>7天连锁酒店(日照黄海一路店)</t>
  </si>
  <si>
    <t>王晓东</t>
  </si>
  <si>
    <t>自主双床房</t>
  </si>
  <si>
    <t>102811816155</t>
  </si>
  <si>
    <t>381667792</t>
  </si>
  <si>
    <t>7天酒店(重庆黔江南海鑫城黔江中学店)</t>
  </si>
  <si>
    <t>朱魏林</t>
  </si>
  <si>
    <t>¥120.00</t>
  </si>
  <si>
    <t>¥104.00</t>
  </si>
  <si>
    <t>102810289190</t>
  </si>
  <si>
    <t>347180531</t>
  </si>
  <si>
    <t>和颐至尊酒店(上海五角场地铁站店)</t>
  </si>
  <si>
    <t>陈冰</t>
  </si>
  <si>
    <t>¥806.00</t>
  </si>
  <si>
    <t>¥106.00</t>
  </si>
  <si>
    <t>¥700.00</t>
  </si>
  <si>
    <t>至尊商务大床房</t>
  </si>
  <si>
    <t>102811820712</t>
  </si>
  <si>
    <t>311539936</t>
  </si>
  <si>
    <t>如家派柏·云酒店(葫芦岛火车站店)</t>
  </si>
  <si>
    <t>陈云青</t>
  </si>
  <si>
    <t>¥127.00</t>
  </si>
  <si>
    <t>¥110.00</t>
  </si>
  <si>
    <t>102811127910</t>
  </si>
  <si>
    <t>381718572</t>
  </si>
  <si>
    <t>精途酒店(鄂州葛店开发区广场店)</t>
  </si>
  <si>
    <t>彭祯国</t>
  </si>
  <si>
    <t>¥182.00</t>
  </si>
  <si>
    <t>¥24.00</t>
  </si>
  <si>
    <t>¥158.00</t>
  </si>
  <si>
    <t>102811960061</t>
  </si>
  <si>
    <t>316577623</t>
  </si>
  <si>
    <t>格林豪泰(聊城东阿县文化街店)</t>
  </si>
  <si>
    <t>郭旭</t>
  </si>
  <si>
    <t>¥152.00</t>
  </si>
  <si>
    <t>¥132.00</t>
  </si>
  <si>
    <t>102811525084</t>
  </si>
  <si>
    <t>381732663</t>
  </si>
  <si>
    <t>铜陵怡家宾馆</t>
  </si>
  <si>
    <t>王郭兴</t>
  </si>
  <si>
    <t>102811457504</t>
  </si>
  <si>
    <t>321715684</t>
  </si>
  <si>
    <t>长沙阁馨公寓式酒店</t>
  </si>
  <si>
    <t>田春苗</t>
  </si>
  <si>
    <t>¥144.00</t>
  </si>
  <si>
    <t>¥125.00</t>
  </si>
  <si>
    <t>102811516166</t>
  </si>
  <si>
    <t>384582435</t>
  </si>
  <si>
    <t>如家派柏·云酒店(昆明斗南花市龙城街店)</t>
  </si>
  <si>
    <t>马爱民</t>
  </si>
  <si>
    <t>¥124.00</t>
  </si>
  <si>
    <t>¥107.00</t>
  </si>
  <si>
    <t>102811191846</t>
  </si>
  <si>
    <t>384627171</t>
  </si>
  <si>
    <t>如家酒店(珠海九洲大道店)</t>
  </si>
  <si>
    <t>孙成</t>
  </si>
  <si>
    <t>¥97.00</t>
  </si>
  <si>
    <t>¥84.00</t>
  </si>
  <si>
    <t>102811573638</t>
  </si>
  <si>
    <t>384564657</t>
  </si>
  <si>
    <t>西平龙泉花园酒店</t>
  </si>
  <si>
    <t>刘谦海</t>
  </si>
  <si>
    <t>普通标准间</t>
  </si>
  <si>
    <t>102811255765</t>
  </si>
  <si>
    <t>384582519</t>
  </si>
  <si>
    <t>霍州瑞丰商务酒店</t>
  </si>
  <si>
    <t>张英平</t>
  </si>
  <si>
    <t>102811890906</t>
  </si>
  <si>
    <t>徐鹏</t>
  </si>
  <si>
    <t>标准大床房(无窗)</t>
  </si>
  <si>
    <t>102811235183</t>
  </si>
  <si>
    <t>384628251</t>
  </si>
  <si>
    <t>清远网安公寓</t>
  </si>
  <si>
    <t>冯家旗</t>
  </si>
  <si>
    <t>双人房</t>
  </si>
  <si>
    <t>102811386967</t>
  </si>
  <si>
    <t>384567366</t>
  </si>
  <si>
    <t>尚客优连锁酒店(齐河迎宾路店)</t>
  </si>
  <si>
    <t>党治鹏</t>
  </si>
  <si>
    <t>高级双床房A</t>
  </si>
  <si>
    <t>102811734439</t>
  </si>
  <si>
    <t>王磊</t>
  </si>
  <si>
    <t>豪华单人间</t>
  </si>
  <si>
    <t>102811606842</t>
  </si>
  <si>
    <t>384546360</t>
  </si>
  <si>
    <t>西安城市花园酒店</t>
  </si>
  <si>
    <t>付心怡</t>
  </si>
  <si>
    <t>精致优选大床房(无窗)</t>
  </si>
  <si>
    <t>102811688882</t>
  </si>
  <si>
    <t>384611973</t>
  </si>
  <si>
    <t>株洲星期六主题宾馆</t>
  </si>
  <si>
    <t>刘洋</t>
  </si>
  <si>
    <t>标准单人间</t>
  </si>
  <si>
    <t>102811877944</t>
  </si>
  <si>
    <t>381745752</t>
  </si>
  <si>
    <t>南丹橙客公寓</t>
  </si>
  <si>
    <t>张奕宸</t>
  </si>
  <si>
    <t>¥138.00</t>
  </si>
  <si>
    <t>高级大床房</t>
  </si>
  <si>
    <t>102811975530</t>
  </si>
  <si>
    <t>384544623</t>
  </si>
  <si>
    <t>安宁人味梓巢酒店</t>
  </si>
  <si>
    <t>王云彪</t>
  </si>
  <si>
    <t>尼泊尔主题大床房</t>
  </si>
  <si>
    <t>102811596180</t>
  </si>
  <si>
    <t>386291451</t>
  </si>
  <si>
    <t>常熟四季花园酒店</t>
  </si>
  <si>
    <t>张春刚</t>
  </si>
  <si>
    <t>¥156.00</t>
  </si>
  <si>
    <t>102811792504</t>
  </si>
  <si>
    <t>328760956</t>
  </si>
  <si>
    <t>昆明合神精品酒店</t>
  </si>
  <si>
    <t>陈佳明</t>
  </si>
  <si>
    <t>¥73.00</t>
  </si>
  <si>
    <t>¥63.00</t>
  </si>
  <si>
    <t>普通单间(无窗)</t>
  </si>
  <si>
    <t>102811206552</t>
  </si>
  <si>
    <t>381679987</t>
  </si>
  <si>
    <t>广州花园酒店</t>
  </si>
  <si>
    <t>林航宇</t>
  </si>
  <si>
    <t>¥681.00</t>
  </si>
  <si>
    <t>¥592.00</t>
  </si>
  <si>
    <t>花园大床房</t>
  </si>
  <si>
    <t>102809627175</t>
  </si>
  <si>
    <t>318075226</t>
  </si>
  <si>
    <t>如家酒店(嘉兴经济开发区学院店)</t>
  </si>
  <si>
    <t>刘艳春|李兴涛</t>
  </si>
  <si>
    <t>¥632.00</t>
  </si>
  <si>
    <t>¥548.00</t>
  </si>
  <si>
    <t>102809912907</t>
  </si>
  <si>
    <t>316589716</t>
  </si>
  <si>
    <t>库尔勒忆念主题酒店</t>
  </si>
  <si>
    <t>刘健</t>
  </si>
  <si>
    <t>¥423.00</t>
  </si>
  <si>
    <t>¥57.00</t>
  </si>
  <si>
    <t>¥366.00</t>
  </si>
  <si>
    <t>忆念清雅大床房</t>
  </si>
  <si>
    <t>102809104133</t>
  </si>
  <si>
    <t>375511065</t>
  </si>
  <si>
    <t>天津银河大酒店</t>
  </si>
  <si>
    <t>于留副</t>
  </si>
  <si>
    <t>¥111.00</t>
  </si>
  <si>
    <t>C座标准间</t>
  </si>
  <si>
    <t>102810885910</t>
  </si>
  <si>
    <t>375510459</t>
  </si>
  <si>
    <t>北京国汉鸿伟宾馆</t>
  </si>
  <si>
    <t>赵俊生</t>
  </si>
  <si>
    <t>102810986350</t>
  </si>
  <si>
    <t>384634488</t>
  </si>
  <si>
    <t>如家驿居酒店(吉安县富川路庐陵文化广场店)</t>
  </si>
  <si>
    <t>黄辉</t>
  </si>
  <si>
    <t>¥105.00</t>
  </si>
  <si>
    <t>¥91.00</t>
  </si>
  <si>
    <t>驿居双床房</t>
  </si>
  <si>
    <t>102810973557</t>
  </si>
  <si>
    <t>318089269</t>
  </si>
  <si>
    <t>7天酒店(孝义人民医院店)</t>
  </si>
  <si>
    <t>王法军</t>
  </si>
  <si>
    <t>¥236.00</t>
  </si>
  <si>
    <t>¥32.00</t>
  </si>
  <si>
    <t>¥204.00</t>
  </si>
  <si>
    <t>自主大床房</t>
  </si>
  <si>
    <t>102810284851</t>
  </si>
  <si>
    <t>384594528</t>
  </si>
  <si>
    <t>恒8连锁酒店(杭州萧山机场靖江地铁站店)</t>
  </si>
  <si>
    <t>管仕军</t>
  </si>
  <si>
    <t>¥112.00</t>
  </si>
  <si>
    <t>大床房(无窗)</t>
  </si>
  <si>
    <t>102811753132</t>
  </si>
  <si>
    <t>311553304</t>
  </si>
  <si>
    <t>尚客优连锁酒店(蒙阴南环路高速路口店)</t>
  </si>
  <si>
    <t>王洪波</t>
  </si>
  <si>
    <t>102811947845</t>
  </si>
  <si>
    <t>311527453</t>
  </si>
  <si>
    <t>如家酒店(齐齐哈尔凤凰城店)</t>
  </si>
  <si>
    <t>房思冶</t>
  </si>
  <si>
    <t>¥122.00</t>
  </si>
  <si>
    <t>大床房b(无窗)</t>
  </si>
  <si>
    <t>102811721957</t>
  </si>
  <si>
    <t>384568317</t>
  </si>
  <si>
    <t>舟山云来主题宾馆</t>
  </si>
  <si>
    <t>潘明明</t>
  </si>
  <si>
    <t>102811692666</t>
  </si>
  <si>
    <t>381735354</t>
  </si>
  <si>
    <t>7天优品酒店(宜昌万达广场运河公园店)</t>
  </si>
  <si>
    <t>邓少郡</t>
  </si>
  <si>
    <t>精选特优房</t>
  </si>
  <si>
    <t>102811895701</t>
  </si>
  <si>
    <t>321290071</t>
  </si>
  <si>
    <t>贵阳时光漫步酒店</t>
  </si>
  <si>
    <t>孙华美</t>
  </si>
  <si>
    <t>¥181.00</t>
  </si>
  <si>
    <t>¥157.00</t>
  </si>
  <si>
    <t>轻奢圆床房</t>
  </si>
  <si>
    <t>102811614587</t>
  </si>
  <si>
    <t>384664491</t>
  </si>
  <si>
    <t>张家口满堂红快捷宾馆</t>
  </si>
  <si>
    <t>侯永江</t>
  </si>
  <si>
    <t>102811131399</t>
  </si>
  <si>
    <t>381721545</t>
  </si>
  <si>
    <t>厦门润祥隆精品酒店</t>
  </si>
  <si>
    <t>黄高胜</t>
  </si>
  <si>
    <t>玲珑大床房</t>
  </si>
  <si>
    <t>102811684535</t>
  </si>
  <si>
    <t>321303301</t>
  </si>
  <si>
    <t>锦江之星(淄博周村正阳路店)</t>
  </si>
  <si>
    <t>范静超</t>
  </si>
  <si>
    <t>标准房B</t>
  </si>
  <si>
    <t>102811781877</t>
  </si>
  <si>
    <t>381712896</t>
  </si>
  <si>
    <t>7天连锁酒店(昆明董家湾电信大楼店)</t>
  </si>
  <si>
    <t>刘震</t>
  </si>
  <si>
    <t>¥101.00</t>
  </si>
  <si>
    <t>102811509509</t>
  </si>
  <si>
    <t>313771186</t>
  </si>
  <si>
    <t>希悦电竞酒店(重庆茶园奥园广场店)</t>
  </si>
  <si>
    <t>李英航</t>
  </si>
  <si>
    <t>特惠房(无窗)</t>
  </si>
  <si>
    <t>102811972973</t>
  </si>
  <si>
    <t>381710706</t>
  </si>
  <si>
    <t>昆山菁英酒店</t>
  </si>
  <si>
    <t>贾兴武</t>
  </si>
  <si>
    <t>102811582810</t>
  </si>
  <si>
    <t>381763155</t>
  </si>
  <si>
    <t>株洲大汉希尔顿酒店</t>
  </si>
  <si>
    <t>易轶</t>
  </si>
  <si>
    <t>¥605.00</t>
  </si>
  <si>
    <t>¥584.00</t>
  </si>
  <si>
    <t>标准江景客房（大床）</t>
  </si>
  <si>
    <t>102811934585</t>
  </si>
  <si>
    <t>384518013</t>
  </si>
  <si>
    <t>柳州晨曦客房</t>
  </si>
  <si>
    <t>严斌</t>
  </si>
  <si>
    <t>¥86.00</t>
  </si>
  <si>
    <t>102811782267</t>
  </si>
  <si>
    <t>384571371</t>
  </si>
  <si>
    <t>博斯臣酒店(武汉江夏区中医院纸坊大街地铁站店)</t>
  </si>
  <si>
    <t>郭迟</t>
  </si>
  <si>
    <t>经济双床房</t>
  </si>
  <si>
    <t>102811403467</t>
  </si>
  <si>
    <t>384652938</t>
  </si>
  <si>
    <t>如家睿柏·云酒店(昆明滇缅大道店)</t>
  </si>
  <si>
    <t>李梦姣</t>
  </si>
  <si>
    <t>¥175.00</t>
  </si>
  <si>
    <t>¥23.00</t>
  </si>
  <si>
    <t>标准双床房B</t>
  </si>
  <si>
    <t>102811964200</t>
  </si>
  <si>
    <t>386287530</t>
  </si>
  <si>
    <t>郑州东方凯撒假日酒店</t>
  </si>
  <si>
    <t>孙国红</t>
  </si>
  <si>
    <t>舒适双人间</t>
  </si>
  <si>
    <t>102811134452</t>
  </si>
  <si>
    <t>384587349</t>
  </si>
  <si>
    <t>沭阳永嘉商务宾馆</t>
  </si>
  <si>
    <t>赵庆勇</t>
  </si>
  <si>
    <t>102811028403</t>
  </si>
  <si>
    <t>洪志彬</t>
  </si>
  <si>
    <t>¥658.00</t>
  </si>
  <si>
    <t>¥572.00</t>
  </si>
  <si>
    <t>102810912567</t>
  </si>
  <si>
    <t>313154281</t>
  </si>
  <si>
    <t>武汉乐居精选酒店</t>
  </si>
  <si>
    <t>赵心安</t>
  </si>
  <si>
    <t>静谧房</t>
  </si>
  <si>
    <t>102811880504</t>
  </si>
  <si>
    <t>381736083</t>
  </si>
  <si>
    <t>尚客优快捷酒店(枞阳店)</t>
  </si>
  <si>
    <t>闫栋栋</t>
  </si>
  <si>
    <t>风情房</t>
  </si>
  <si>
    <t>102811977255</t>
  </si>
  <si>
    <t>384647592</t>
  </si>
  <si>
    <t>可临宁连锁酒店(临沂罗庄尚雅店)</t>
  </si>
  <si>
    <t>孙希经</t>
  </si>
  <si>
    <t>¥69.00</t>
  </si>
  <si>
    <t>¥9.00</t>
  </si>
  <si>
    <t>¥60.00</t>
  </si>
  <si>
    <t>经济大床房</t>
  </si>
  <si>
    <t>102811797591</t>
  </si>
  <si>
    <t>381713487</t>
  </si>
  <si>
    <t>宝鸡华中商务酒店</t>
  </si>
  <si>
    <t>杨陇刚</t>
  </si>
  <si>
    <t>102811186181</t>
  </si>
  <si>
    <t>321308887</t>
  </si>
  <si>
    <t>沧州易居快捷宾馆</t>
  </si>
  <si>
    <t>丁健</t>
  </si>
  <si>
    <t>¥68.00</t>
  </si>
  <si>
    <t>¥59.00</t>
  </si>
  <si>
    <t>大床房B标</t>
  </si>
  <si>
    <t>102811545669</t>
  </si>
  <si>
    <t>318739741</t>
  </si>
  <si>
    <t>骏怡连锁酒店(隰县小西天店)</t>
  </si>
  <si>
    <t>张剑</t>
  </si>
  <si>
    <t>¥136.00</t>
  </si>
  <si>
    <t>¥118.00</t>
  </si>
  <si>
    <t>零压大床房</t>
  </si>
  <si>
    <t>102811269464</t>
  </si>
  <si>
    <t>高国中</t>
  </si>
  <si>
    <t>花园双床房</t>
  </si>
  <si>
    <t>102811349530</t>
  </si>
  <si>
    <t>381763737</t>
  </si>
  <si>
    <t>格林联盟(合肥蒙城北路汲桥路店)</t>
  </si>
  <si>
    <t>程验成</t>
  </si>
  <si>
    <t>¥153.00</t>
  </si>
  <si>
    <t>标准房</t>
  </si>
  <si>
    <t>102809490686</t>
  </si>
  <si>
    <t>386286255</t>
  </si>
  <si>
    <t>泾阳宾馆</t>
  </si>
  <si>
    <t>王尊豪</t>
  </si>
  <si>
    <t>¥208.00</t>
  </si>
  <si>
    <t>¥180.00</t>
  </si>
  <si>
    <t>B楼豪华标准间</t>
  </si>
  <si>
    <t>102808730932</t>
  </si>
  <si>
    <t>347181233</t>
  </si>
  <si>
    <t>如家酒店·neo(上海打浦桥鲁班路地铁站店)</t>
  </si>
  <si>
    <t>陈寅</t>
  </si>
  <si>
    <t>2021-11-06</t>
  </si>
  <si>
    <t>¥295.00</t>
  </si>
  <si>
    <t>¥39.00</t>
  </si>
  <si>
    <t>¥256.00</t>
  </si>
  <si>
    <t>102810909791</t>
  </si>
  <si>
    <t>381727671</t>
  </si>
  <si>
    <t>麗枫酒店(佛山顺德大良清晖园步行街店)</t>
  </si>
  <si>
    <t>梁欣莹</t>
  </si>
  <si>
    <t>¥566.00</t>
  </si>
  <si>
    <t>¥74.00</t>
  </si>
  <si>
    <t>¥492.00</t>
  </si>
  <si>
    <t>雅致大床房</t>
  </si>
  <si>
    <t>102811483704</t>
  </si>
  <si>
    <t>381805386</t>
  </si>
  <si>
    <t>如家酒店(丽江古城北门大水车店)</t>
  </si>
  <si>
    <t>宋中平</t>
  </si>
  <si>
    <t>¥187.00</t>
  </si>
  <si>
    <t>家庭房</t>
  </si>
  <si>
    <t>102811849431</t>
  </si>
  <si>
    <t>328763275</t>
  </si>
  <si>
    <t>如家酒店·neo(通辽火车站店)</t>
  </si>
  <si>
    <t>刘志伟</t>
  </si>
  <si>
    <t>¥148.00</t>
  </si>
  <si>
    <t>¥128.00</t>
  </si>
  <si>
    <t>全新商务房B</t>
  </si>
  <si>
    <t>102810346329</t>
  </si>
  <si>
    <t>384498570</t>
  </si>
  <si>
    <t>如家酒店·NEO(厦门同安方特梦幻王国店)</t>
  </si>
  <si>
    <t>梁馥堂</t>
  </si>
  <si>
    <t>¥410.00</t>
  </si>
  <si>
    <t>¥54.00</t>
  </si>
  <si>
    <t>¥356.00</t>
  </si>
  <si>
    <t>全新高级商务房</t>
  </si>
  <si>
    <t>102810708841</t>
  </si>
  <si>
    <t>324005404</t>
  </si>
  <si>
    <t>礼泉天贶宾馆</t>
  </si>
  <si>
    <t>喻世杰</t>
  </si>
  <si>
    <t>¥30.00</t>
  </si>
  <si>
    <t>¥194.00</t>
  </si>
  <si>
    <t>102810435862</t>
  </si>
  <si>
    <t>312501034</t>
  </si>
  <si>
    <t>保定鑫一凡商务酒店</t>
  </si>
  <si>
    <t>李宝刚|高玉贵</t>
  </si>
  <si>
    <t>¥372.00</t>
  </si>
  <si>
    <t>¥50.00</t>
  </si>
  <si>
    <t>¥322.00</t>
  </si>
  <si>
    <t>102811030485</t>
  </si>
  <si>
    <t>318074161</t>
  </si>
  <si>
    <t>锦江之星风尚(苏州观前街察院场地铁站店)</t>
  </si>
  <si>
    <t>查叶素</t>
  </si>
  <si>
    <t>¥166.00</t>
  </si>
  <si>
    <t>玉舒大床房</t>
  </si>
  <si>
    <t>102811985907</t>
  </si>
  <si>
    <t>384527325</t>
  </si>
  <si>
    <t>桂林东岸商务酒店</t>
  </si>
  <si>
    <t>阿卜力孜·阿卜杜拉</t>
  </si>
  <si>
    <t>102811157617</t>
  </si>
  <si>
    <t>316583569</t>
  </si>
  <si>
    <t>如家酒店(沈阳阳光一百店)</t>
  </si>
  <si>
    <t>李先锋|郭宪敏|崔静</t>
  </si>
  <si>
    <t>¥519.00</t>
  </si>
  <si>
    <t>¥450.00</t>
  </si>
  <si>
    <t>102811253102</t>
  </si>
  <si>
    <t>311534737</t>
  </si>
  <si>
    <t>如家酒店(济宁兖州火车站兴隆文化园店)</t>
  </si>
  <si>
    <t>王兵兵</t>
  </si>
  <si>
    <t>¥121.00</t>
  </si>
  <si>
    <t>102811526419</t>
  </si>
  <si>
    <t>321704794</t>
  </si>
  <si>
    <t>南平丽景商务酒店</t>
  </si>
  <si>
    <t>金越春</t>
  </si>
  <si>
    <t>¥143.00</t>
  </si>
  <si>
    <t>102811593045</t>
  </si>
  <si>
    <t>侯圣德</t>
  </si>
  <si>
    <t>102811939325</t>
  </si>
  <si>
    <t>321283759</t>
  </si>
  <si>
    <t>如家商旅酒店(南京六合金宁广场步行街店)</t>
  </si>
  <si>
    <t>邹淑</t>
  </si>
  <si>
    <t>¥159.00</t>
  </si>
  <si>
    <t>商务大床房(无窗)</t>
  </si>
  <si>
    <t>102811320365</t>
  </si>
  <si>
    <t>384521859</t>
  </si>
  <si>
    <t>勃利希悦·轻雅酒店</t>
  </si>
  <si>
    <t>董磊</t>
  </si>
  <si>
    <t>¥206.00</t>
  </si>
  <si>
    <t>¥179.00</t>
  </si>
  <si>
    <t>轻雅大床房</t>
  </si>
  <si>
    <t>102811508361</t>
  </si>
  <si>
    <t>383961003</t>
  </si>
  <si>
    <t>维也纳国际酒店(成都郫都百伦广场店)</t>
  </si>
  <si>
    <t>于海峰</t>
  </si>
  <si>
    <t>¥217.00</t>
  </si>
  <si>
    <t>¥29.00</t>
  </si>
  <si>
    <t>¥188.00</t>
  </si>
  <si>
    <t>高级双床房</t>
  </si>
  <si>
    <t>102811925810</t>
  </si>
  <si>
    <t>384563184</t>
  </si>
  <si>
    <t>城市之家(滁州紫薇中路店)</t>
  </si>
  <si>
    <t>冉亚军</t>
  </si>
  <si>
    <t>¥76.00</t>
  </si>
  <si>
    <t>特惠房</t>
  </si>
  <si>
    <t>102810118367</t>
  </si>
  <si>
    <t>315422077</t>
  </si>
  <si>
    <t>如家酒店·neo(苏州中心烟雨桥地铁站店)</t>
  </si>
  <si>
    <t>鲁璐</t>
  </si>
  <si>
    <t>¥291.00</t>
  </si>
  <si>
    <t>¥38.00</t>
  </si>
  <si>
    <t>¥253.00</t>
  </si>
  <si>
    <t>全新商务房</t>
  </si>
  <si>
    <t>102811897865</t>
  </si>
  <si>
    <t>381801087</t>
  </si>
  <si>
    <t>景德镇天庭商务宾馆</t>
  </si>
  <si>
    <t>程子华</t>
  </si>
  <si>
    <t>102811221301</t>
  </si>
  <si>
    <t>328774420</t>
  </si>
  <si>
    <t>奕东酒店(江门万达广场店)</t>
  </si>
  <si>
    <t>邓存东</t>
  </si>
  <si>
    <t>¥171.00</t>
  </si>
  <si>
    <t>灯火阑珊</t>
  </si>
  <si>
    <t>102811255413</t>
  </si>
  <si>
    <t>375507549</t>
  </si>
  <si>
    <t>上海柠檬酒店</t>
  </si>
  <si>
    <t>林伟强</t>
  </si>
  <si>
    <t>¥137.00</t>
  </si>
  <si>
    <t>102811167483</t>
  </si>
  <si>
    <t>386286621</t>
  </si>
  <si>
    <t>博爱米兰酒店</t>
  </si>
  <si>
    <t>马振鹏</t>
  </si>
  <si>
    <t>¥70.00</t>
  </si>
  <si>
    <t>102811867099</t>
  </si>
  <si>
    <t>323993272</t>
  </si>
  <si>
    <t>宜兴云顶温泉酒店</t>
  </si>
  <si>
    <t>袁慧</t>
  </si>
  <si>
    <t>102811885136</t>
  </si>
  <si>
    <t>381812559</t>
  </si>
  <si>
    <t>中山盛景尚峰酒店</t>
  </si>
  <si>
    <t>龚辛</t>
  </si>
  <si>
    <t>¥391.00</t>
  </si>
  <si>
    <t>金融单人房</t>
  </si>
  <si>
    <t>102806392911</t>
  </si>
  <si>
    <t>375512049</t>
  </si>
  <si>
    <t>上海外滩郁锦香新亚酒店</t>
  </si>
  <si>
    <t>陈峰</t>
  </si>
  <si>
    <t>2021-11-04</t>
  </si>
  <si>
    <t>¥3,495.00</t>
  </si>
  <si>
    <t>¥460.00</t>
  </si>
  <si>
    <t>¥3,035.00</t>
  </si>
  <si>
    <t>102811008046</t>
  </si>
  <si>
    <t>381734292</t>
  </si>
  <si>
    <t>南充速6酒店</t>
  </si>
  <si>
    <t>肖小蓉</t>
  </si>
  <si>
    <t>¥67.00</t>
  </si>
  <si>
    <t>102806983471</t>
  </si>
  <si>
    <t>石夏云</t>
  </si>
  <si>
    <t>102811936646</t>
  </si>
  <si>
    <t>381717663</t>
  </si>
  <si>
    <t>锦江之星(湖州衣裳街历史街区店)</t>
  </si>
  <si>
    <t>杜杰|杜杰</t>
  </si>
  <si>
    <t>¥286.00</t>
  </si>
  <si>
    <t>¥248.00</t>
  </si>
  <si>
    <t>特惠标准房</t>
  </si>
  <si>
    <t>102811770424</t>
  </si>
  <si>
    <t>381809490</t>
  </si>
  <si>
    <t>格林豪泰智选酒店(商丘火车南站店)</t>
  </si>
  <si>
    <t>许建</t>
  </si>
  <si>
    <t>102811666103</t>
  </si>
  <si>
    <t>321289513</t>
  </si>
  <si>
    <t>龙港第一时间连锁酒店</t>
  </si>
  <si>
    <t>杨训林</t>
  </si>
  <si>
    <t>特惠单人间</t>
  </si>
  <si>
    <t>102811510599</t>
  </si>
  <si>
    <t>311479504</t>
  </si>
  <si>
    <t>布丁酒店(上海安亭地铁站店)</t>
  </si>
  <si>
    <t>陈保华</t>
  </si>
  <si>
    <t>促销大床房</t>
  </si>
  <si>
    <t>102811925522</t>
  </si>
  <si>
    <t>381793698</t>
  </si>
  <si>
    <t>如家酒店(宜昌深圳路店)</t>
  </si>
  <si>
    <t>彭宗祯</t>
  </si>
  <si>
    <t>商务大床间</t>
  </si>
  <si>
    <t>102811543036</t>
  </si>
  <si>
    <t>高志欣</t>
  </si>
  <si>
    <t>102811678463</t>
  </si>
  <si>
    <t>384573255</t>
  </si>
  <si>
    <t>商城桔子优选酒店</t>
  </si>
  <si>
    <t>曹祥威</t>
  </si>
  <si>
    <t>优选静雅大床房</t>
  </si>
  <si>
    <t>102811293096</t>
  </si>
  <si>
    <t>311533711</t>
  </si>
  <si>
    <t>通辽花园宾馆</t>
  </si>
  <si>
    <t>迟宇奇</t>
  </si>
  <si>
    <t>时尚大床房</t>
  </si>
  <si>
    <t>102811803542</t>
  </si>
  <si>
    <t>386291697</t>
  </si>
  <si>
    <t>文星酒店(潮州体育馆店)</t>
  </si>
  <si>
    <t>张金良</t>
  </si>
  <si>
    <t>¥145.00</t>
  </si>
  <si>
    <t>文致双床房</t>
  </si>
  <si>
    <t>102811480711</t>
  </si>
  <si>
    <t>384586431</t>
  </si>
  <si>
    <t>昊天酒店(南宁火车站店)</t>
  </si>
  <si>
    <t>赵蛟龙</t>
  </si>
  <si>
    <t>精品双床房</t>
  </si>
  <si>
    <t>102810533182</t>
  </si>
  <si>
    <t>381711681</t>
  </si>
  <si>
    <t>苏州锦山宾馆</t>
  </si>
  <si>
    <t>许瑞强</t>
  </si>
  <si>
    <t>¥196.00</t>
  </si>
  <si>
    <t>¥26.00</t>
  </si>
  <si>
    <t>¥170.00</t>
  </si>
  <si>
    <t>电脑大床房</t>
  </si>
  <si>
    <t>102810583863</t>
  </si>
  <si>
    <t>381685510</t>
  </si>
  <si>
    <t>如家酒店(上海外滩南京东路地铁站店)</t>
  </si>
  <si>
    <t>周汉巍</t>
  </si>
  <si>
    <t>¥467.00</t>
  </si>
  <si>
    <t>¥61.00</t>
  </si>
  <si>
    <t>¥406.00</t>
  </si>
  <si>
    <t>全新大床房(无窗)</t>
  </si>
  <si>
    <t>102810751309</t>
  </si>
  <si>
    <t>321282499</t>
  </si>
  <si>
    <t>慈溪丽园宾馆</t>
  </si>
  <si>
    <t>刘朋</t>
  </si>
  <si>
    <t>102809388944</t>
  </si>
  <si>
    <t>312495826</t>
  </si>
  <si>
    <t>7天优品酒店(郴州国庆南路店)</t>
  </si>
  <si>
    <t>黄瑶先</t>
  </si>
  <si>
    <t>¥411.00</t>
  </si>
  <si>
    <t>¥357.00</t>
  </si>
  <si>
    <t>102809871843</t>
  </si>
  <si>
    <t>384641403</t>
  </si>
  <si>
    <t>哈尔滨哈西万达锦江时尚公寓</t>
  </si>
  <si>
    <t>柳皓千</t>
  </si>
  <si>
    <t>温馨大床房</t>
  </si>
  <si>
    <t>102809481074</t>
  </si>
  <si>
    <t>316596151</t>
  </si>
  <si>
    <t>昆明月半湾酒店</t>
  </si>
  <si>
    <t>李毅</t>
  </si>
  <si>
    <t>102811963112</t>
  </si>
  <si>
    <t>李胜强</t>
  </si>
  <si>
    <t>102811466566</t>
  </si>
  <si>
    <t>381742008</t>
  </si>
  <si>
    <t>锦江之星(烟台万达广场环山路店)</t>
  </si>
  <si>
    <t>王梦琳</t>
  </si>
  <si>
    <t>商务房B</t>
  </si>
  <si>
    <t>102811245120</t>
  </si>
  <si>
    <t>384541548</t>
  </si>
  <si>
    <t>汕尾红海湾乐通居</t>
  </si>
  <si>
    <t>汪玉元</t>
  </si>
  <si>
    <t>豪华情侣大床房</t>
  </si>
  <si>
    <t>102811200937</t>
  </si>
  <si>
    <t>375507936</t>
  </si>
  <si>
    <t>莫泰酒店(上海外滩七浦路天潼路地铁站店)</t>
  </si>
  <si>
    <t>吕伟</t>
  </si>
  <si>
    <t>¥190.00</t>
  </si>
  <si>
    <t>¥165.00</t>
  </si>
  <si>
    <t>102811616957</t>
  </si>
  <si>
    <t>384594687</t>
  </si>
  <si>
    <t>湛江国信商务酒店(解放西路店)</t>
  </si>
  <si>
    <t>高瑞腾</t>
  </si>
  <si>
    <t>¥147.00</t>
  </si>
  <si>
    <t>标双</t>
  </si>
  <si>
    <t>102811860476</t>
  </si>
  <si>
    <t>381720957</t>
  </si>
  <si>
    <t>7天连锁酒店(阳西人民路步行街店)</t>
  </si>
  <si>
    <t>石金龙</t>
  </si>
  <si>
    <t>102811895842</t>
  </si>
  <si>
    <t>386287980</t>
  </si>
  <si>
    <t>常熟隆力奇·美乐地音乐酒店</t>
  </si>
  <si>
    <t>赵杨</t>
  </si>
  <si>
    <t>102811368267</t>
  </si>
  <si>
    <t>384646896</t>
  </si>
  <si>
    <t>怡莱酒店(成都康达火车东站店)</t>
  </si>
  <si>
    <t>马雷</t>
  </si>
  <si>
    <t>102811356831</t>
  </si>
  <si>
    <t>裴秀珠</t>
  </si>
  <si>
    <t>102811180820</t>
  </si>
  <si>
    <t>381796047</t>
  </si>
  <si>
    <t>如家酒店(苏州高铁北站采莲广场店)</t>
  </si>
  <si>
    <t>王宛冬</t>
  </si>
  <si>
    <t>¥173.00</t>
  </si>
  <si>
    <t>¥150.00</t>
  </si>
  <si>
    <t>102811835530</t>
  </si>
  <si>
    <t>384518718</t>
  </si>
  <si>
    <t>义乌蓝庭时尚酒店</t>
  </si>
  <si>
    <t>钟剑华</t>
  </si>
  <si>
    <t>温馨标准间</t>
  </si>
  <si>
    <t>102811071855</t>
  </si>
  <si>
    <t>328125433</t>
  </si>
  <si>
    <t>尚客优精选酒店(禹州滨河路店)</t>
  </si>
  <si>
    <t>白佳楠</t>
  </si>
  <si>
    <t>102811160956</t>
  </si>
  <si>
    <t>386286372</t>
  </si>
  <si>
    <t>连云港紫驿精品主题酒店</t>
  </si>
  <si>
    <t>祁德平</t>
  </si>
  <si>
    <t>主题大圆床</t>
  </si>
  <si>
    <t>102811575799</t>
  </si>
  <si>
    <t>375504999</t>
  </si>
  <si>
    <t>汇鑫酒店(成都双流机场店)</t>
  </si>
  <si>
    <t>吴耀虎</t>
  </si>
  <si>
    <t>特惠单人房</t>
  </si>
  <si>
    <t>102811841395</t>
  </si>
  <si>
    <t>321716290</t>
  </si>
  <si>
    <t>衡阳建康小宾馆</t>
  </si>
  <si>
    <t>朱华灵</t>
  </si>
  <si>
    <t>102811369056</t>
  </si>
  <si>
    <t>321714586</t>
  </si>
  <si>
    <t>尚客优酒店(漯河国际建材城店)</t>
  </si>
  <si>
    <t>潘志钢</t>
  </si>
  <si>
    <t>102811271855</t>
  </si>
  <si>
    <t>384498249</t>
  </si>
  <si>
    <t>卢氏迎宾国际大酒店</t>
  </si>
  <si>
    <t>杨玲|时菊燕</t>
  </si>
  <si>
    <t>副楼经济间</t>
  </si>
  <si>
    <t>102811751241</t>
  </si>
  <si>
    <t>381677152</t>
  </si>
  <si>
    <t>赛亚江景酒店(重庆解放碑店)</t>
  </si>
  <si>
    <t>何鹏</t>
  </si>
  <si>
    <t>¥77.00</t>
  </si>
  <si>
    <t>彼岸·时尚大床房</t>
  </si>
  <si>
    <t>102811470328</t>
  </si>
  <si>
    <t>316599982</t>
  </si>
  <si>
    <t>朔州华之华宾馆</t>
  </si>
  <si>
    <t>吕亚杰</t>
  </si>
  <si>
    <t>¥79.00</t>
  </si>
  <si>
    <t>102811099923</t>
  </si>
  <si>
    <t>381717645</t>
  </si>
  <si>
    <t>临沭金景商务会馆</t>
  </si>
  <si>
    <t>徐昊昊</t>
  </si>
  <si>
    <t>102811642127</t>
  </si>
  <si>
    <t>318722911</t>
  </si>
  <si>
    <t>骏怡连锁酒店(邱县新城路店)</t>
  </si>
  <si>
    <t>张永新</t>
  </si>
  <si>
    <t>102811138140</t>
  </si>
  <si>
    <t>102811226139</t>
  </si>
  <si>
    <t>328789534</t>
  </si>
  <si>
    <t>维也纳国际酒店(贵阳小河店)</t>
  </si>
  <si>
    <t>徐先祥</t>
  </si>
  <si>
    <t>¥332.00</t>
  </si>
  <si>
    <t>¥44.00</t>
  </si>
  <si>
    <t>¥288.00</t>
  </si>
  <si>
    <t>102811728244</t>
  </si>
  <si>
    <t>316598323</t>
  </si>
  <si>
    <t>建水留苑民宿</t>
  </si>
  <si>
    <t>朱金玉</t>
  </si>
  <si>
    <t>溪山</t>
  </si>
  <si>
    <t>102811980847</t>
  </si>
  <si>
    <t>381742491</t>
  </si>
  <si>
    <t>锦江之星品尚(襄阳二汽车城南路店)</t>
  </si>
  <si>
    <t>朱礼</t>
  </si>
  <si>
    <t>¥183.00</t>
  </si>
  <si>
    <t>商务标准间B</t>
  </si>
  <si>
    <t>102811883666</t>
  </si>
  <si>
    <t>312487996</t>
  </si>
  <si>
    <t>滁州琅琊商务宾馆</t>
  </si>
  <si>
    <t>任丽倩</t>
  </si>
  <si>
    <t>102811474358</t>
  </si>
  <si>
    <t>384644292</t>
  </si>
  <si>
    <t>上思龙腾国际大酒店</t>
  </si>
  <si>
    <t>姚竣耀</t>
  </si>
  <si>
    <t>豪华双床房</t>
  </si>
  <si>
    <t>102811230272</t>
  </si>
  <si>
    <t>312491392</t>
  </si>
  <si>
    <t>怡莱酒店(淮安第一人民医院店)</t>
  </si>
  <si>
    <t>李德明</t>
  </si>
  <si>
    <t>102807559562</t>
  </si>
  <si>
    <t>杜灿林</t>
  </si>
  <si>
    <t>¥2,024.00</t>
  </si>
  <si>
    <t>¥264.00</t>
  </si>
  <si>
    <t>¥1,760.00</t>
  </si>
  <si>
    <t>行政粤韵双床房</t>
  </si>
  <si>
    <t>102807715910</t>
  </si>
  <si>
    <t>杜锡文|王道国|陈安</t>
  </si>
  <si>
    <t>¥6,072.00</t>
  </si>
  <si>
    <t>¥792.00</t>
  </si>
  <si>
    <t>¥5,280.00</t>
  </si>
  <si>
    <t>行政粤韵大床房</t>
  </si>
  <si>
    <t>102810500796</t>
  </si>
  <si>
    <t>375508830</t>
  </si>
  <si>
    <t>如家酒店·neo(上海浦东世博塘桥店)</t>
  </si>
  <si>
    <t>陈渊明</t>
  </si>
  <si>
    <t>¥343.00</t>
  </si>
  <si>
    <t>¥45.00</t>
  </si>
  <si>
    <t>102809850795</t>
  </si>
  <si>
    <t>381714957</t>
  </si>
  <si>
    <t>如家商旅酒店(中山利和广场体育路店)</t>
  </si>
  <si>
    <t>陈娟娟</t>
  </si>
  <si>
    <t>¥402.00</t>
  </si>
  <si>
    <t>¥348.00</t>
  </si>
  <si>
    <t>102811742891</t>
  </si>
  <si>
    <t>384515907</t>
  </si>
  <si>
    <t>长沙202主题酒店</t>
  </si>
  <si>
    <t>刘德富</t>
  </si>
  <si>
    <t>¥65.00</t>
  </si>
  <si>
    <t>¥56.00</t>
  </si>
  <si>
    <t>爱情魔法盒</t>
  </si>
  <si>
    <t>102811424065</t>
  </si>
  <si>
    <t>311552425</t>
  </si>
  <si>
    <t>如家酒店·neo(沈阳故宫刘老根大舞台店)</t>
  </si>
  <si>
    <t>孙志强</t>
  </si>
  <si>
    <t>大床房b</t>
  </si>
  <si>
    <t>102811784864</t>
  </si>
  <si>
    <t>347182238</t>
  </si>
  <si>
    <t>深圳东方银座美爵酒店</t>
  </si>
  <si>
    <t>杨罗欢</t>
  </si>
  <si>
    <t>¥817.00</t>
  </si>
  <si>
    <t>¥710.00</t>
  </si>
  <si>
    <t>102811321629</t>
  </si>
  <si>
    <t>384644754</t>
  </si>
  <si>
    <t>如家酒店·neo(汕头潮南汽车站店)</t>
  </si>
  <si>
    <t>靳代印</t>
  </si>
  <si>
    <t>大床房B</t>
  </si>
  <si>
    <t>102811188011</t>
  </si>
  <si>
    <t>381745869</t>
  </si>
  <si>
    <t>尚客优连锁酒店(香河贵都家具城店)</t>
  </si>
  <si>
    <t>蔡红运</t>
  </si>
  <si>
    <t>102811078957</t>
  </si>
  <si>
    <t>381764715</t>
  </si>
  <si>
    <t>骏怡连锁酒店(高碑店白沟新城店)</t>
  </si>
  <si>
    <t>李成付</t>
  </si>
  <si>
    <t>102811766913</t>
  </si>
  <si>
    <t>321703369</t>
  </si>
  <si>
    <t>哈尔滨寒舍客栈百年中华巴洛克店</t>
  </si>
  <si>
    <t>李天博</t>
  </si>
  <si>
    <t>102811246891</t>
  </si>
  <si>
    <t>321293686</t>
  </si>
  <si>
    <t>昆明同时达商务酒店</t>
  </si>
  <si>
    <t>马兴丽</t>
  </si>
  <si>
    <t>优享商务双床房</t>
  </si>
  <si>
    <t>102811460996</t>
  </si>
  <si>
    <t>321702616</t>
  </si>
  <si>
    <t>如家酒店(武汉大学街道口地铁站店)</t>
  </si>
  <si>
    <t>高凯伦</t>
  </si>
  <si>
    <t>¥220.00</t>
  </si>
  <si>
    <t>¥191.00</t>
  </si>
  <si>
    <t>102811948145</t>
  </si>
  <si>
    <t>381724119</t>
  </si>
  <si>
    <t>格林豪泰酒店(宿州快客汽车站恒大名都店)</t>
  </si>
  <si>
    <t>杨俊杰</t>
  </si>
  <si>
    <t>102811111804</t>
  </si>
  <si>
    <t>321955153</t>
  </si>
  <si>
    <t>三河船长民宿</t>
  </si>
  <si>
    <t>邹晨凯</t>
  </si>
  <si>
    <t>宜家风一房一厅套房</t>
  </si>
  <si>
    <t>102811580482</t>
  </si>
  <si>
    <t>胡文博</t>
  </si>
  <si>
    <t>双人B标</t>
  </si>
  <si>
    <t>102810174053</t>
  </si>
  <si>
    <t>381738144</t>
  </si>
  <si>
    <t>维也纳3好酒店(佛山张槎店)</t>
  </si>
  <si>
    <t>胡磊</t>
  </si>
  <si>
    <t>¥390.00</t>
  </si>
  <si>
    <t>¥52.00</t>
  </si>
  <si>
    <t>¥338.00</t>
  </si>
  <si>
    <t>102811517389</t>
  </si>
  <si>
    <t>381720540</t>
  </si>
  <si>
    <t>锦江之星(南通家纺城汽车站店)</t>
  </si>
  <si>
    <t>宋招红</t>
  </si>
  <si>
    <t>商务房C</t>
  </si>
  <si>
    <t>102811228933</t>
  </si>
  <si>
    <t>闫青青</t>
  </si>
  <si>
    <t>102811655234</t>
  </si>
  <si>
    <t>381764358</t>
  </si>
  <si>
    <t>尚客优酒店(南充店)</t>
  </si>
  <si>
    <t>黄均</t>
  </si>
  <si>
    <t>102811672961</t>
  </si>
  <si>
    <t>318748147</t>
  </si>
  <si>
    <t>海丰辰枫主题酒店</t>
  </si>
  <si>
    <t>吴鹏里</t>
  </si>
  <si>
    <t>102811489539</t>
  </si>
  <si>
    <t>381712728</t>
  </si>
  <si>
    <t>格林豪泰(锦州火车站店)</t>
  </si>
  <si>
    <t>罗勇</t>
  </si>
  <si>
    <t>商务标准房</t>
  </si>
  <si>
    <t>102811915231</t>
  </si>
  <si>
    <t>杨涛</t>
  </si>
  <si>
    <t>102811524416</t>
  </si>
  <si>
    <t>384629451</t>
  </si>
  <si>
    <t>如家酒店(宁波高教园区钱湖南路店)</t>
  </si>
  <si>
    <t>蔡学莹</t>
  </si>
  <si>
    <t>102811312646</t>
  </si>
  <si>
    <t>311488915</t>
  </si>
  <si>
    <t>吉悦酒店(深圳大浪石岩石龙仔店)</t>
  </si>
  <si>
    <t>陈清会</t>
  </si>
  <si>
    <t>巨幕高清电影大床房</t>
  </si>
  <si>
    <t>102811462698</t>
  </si>
  <si>
    <t>381710292</t>
  </si>
  <si>
    <t>桂林饭店(桂林火车站店)</t>
  </si>
  <si>
    <t>韦柳蝶</t>
  </si>
  <si>
    <t>特惠双床房</t>
  </si>
  <si>
    <t>102811071636</t>
  </si>
  <si>
    <t>381724053</t>
  </si>
  <si>
    <t>唐山朋来宾馆</t>
  </si>
  <si>
    <t>张增乐</t>
  </si>
  <si>
    <t>标准间大床</t>
  </si>
  <si>
    <t>102811332721</t>
  </si>
  <si>
    <t>381711471</t>
  </si>
  <si>
    <t>途客中国玩儿酒店(泰顺景园路店)</t>
  </si>
  <si>
    <t>林智倩</t>
  </si>
  <si>
    <t>轻途大床房</t>
  </si>
  <si>
    <t>102811606731</t>
  </si>
  <si>
    <t>321732628</t>
  </si>
  <si>
    <t>北屯富驿时尚酒店</t>
  </si>
  <si>
    <t>李波</t>
  </si>
  <si>
    <t>时尚标准间</t>
  </si>
  <si>
    <t>102811869131</t>
  </si>
  <si>
    <t>342313139</t>
  </si>
  <si>
    <t>格林公寓上海市中山北路店</t>
  </si>
  <si>
    <t>王美琪</t>
  </si>
  <si>
    <t>¥195.00</t>
  </si>
  <si>
    <t>¥169.00</t>
  </si>
  <si>
    <t>102811893698</t>
  </si>
  <si>
    <t>张明君</t>
  </si>
  <si>
    <t>¥539.00</t>
  </si>
  <si>
    <t>标准客房</t>
  </si>
  <si>
    <t>102811983550</t>
  </si>
  <si>
    <t>321728572</t>
  </si>
  <si>
    <t>玉林森雅精品酒店(玉林国际购物中心步行街店)</t>
  </si>
  <si>
    <t>凌利冰</t>
  </si>
  <si>
    <t>¥155.00</t>
  </si>
  <si>
    <t>商务双人房</t>
  </si>
  <si>
    <t>102811793165</t>
  </si>
  <si>
    <t>381736599</t>
  </si>
  <si>
    <t>城市便捷酒店(益阳桥南秀峰公园店)</t>
  </si>
  <si>
    <t>李晓生</t>
  </si>
  <si>
    <t>¥141.00</t>
  </si>
  <si>
    <t>102811096563</t>
  </si>
  <si>
    <t>384600180</t>
  </si>
  <si>
    <t>怡豪酒店(成都双流店)</t>
  </si>
  <si>
    <t>胡安华</t>
  </si>
  <si>
    <t>舒适双床房</t>
  </si>
  <si>
    <t>102811847535</t>
  </si>
  <si>
    <t>321282145</t>
  </si>
  <si>
    <t>合肥miss精品酒店</t>
  </si>
  <si>
    <t>张伟</t>
  </si>
  <si>
    <t>阳光双床房</t>
  </si>
  <si>
    <t>102809196672</t>
  </si>
  <si>
    <t>381714708</t>
  </si>
  <si>
    <t>永城日悦楼商务宾馆</t>
  </si>
  <si>
    <t>周文昌</t>
  </si>
  <si>
    <t>¥273.00</t>
  </si>
  <si>
    <t>¥36.00</t>
  </si>
  <si>
    <t>¥237.00</t>
  </si>
  <si>
    <t>102811381741</t>
  </si>
  <si>
    <t>381733815</t>
  </si>
  <si>
    <t>月心酒店(邻水宏帆店)</t>
  </si>
  <si>
    <t>唐前</t>
  </si>
  <si>
    <t>经济单间</t>
  </si>
  <si>
    <t>102811100566</t>
  </si>
  <si>
    <t>312502342</t>
  </si>
  <si>
    <t>尚客优连锁酒店(九江火车站店)</t>
  </si>
  <si>
    <t>周建武</t>
  </si>
  <si>
    <t>温馨双床房</t>
  </si>
  <si>
    <t>102811398132</t>
  </si>
  <si>
    <t>381800691</t>
  </si>
  <si>
    <t>云上四季酒店(大理洱海嘉士伯大道店)</t>
  </si>
  <si>
    <t>林剑</t>
  </si>
  <si>
    <t>102811738976</t>
  </si>
  <si>
    <t>李海风</t>
  </si>
  <si>
    <t>102811331156</t>
  </si>
  <si>
    <t>384626373</t>
  </si>
  <si>
    <t>内黄巴厘岛温泉酒店</t>
  </si>
  <si>
    <t>刘复超</t>
  </si>
  <si>
    <t>¥58.00</t>
  </si>
  <si>
    <t>主题浴缸大床房</t>
  </si>
  <si>
    <t>102811266719</t>
  </si>
  <si>
    <t>381683479</t>
  </si>
  <si>
    <t>格林联盟酒店(上海城隍庙外滩豫园地铁站店)</t>
  </si>
  <si>
    <t>肖光生</t>
  </si>
  <si>
    <t>¥177.00</t>
  </si>
  <si>
    <t>景观大床房</t>
  </si>
  <si>
    <t>102811272135</t>
  </si>
  <si>
    <t>321704713</t>
  </si>
  <si>
    <t>邯郸1020智慧酒店</t>
  </si>
  <si>
    <t>李鹏飞</t>
  </si>
  <si>
    <t>特惠智慧浴缸大床房</t>
  </si>
  <si>
    <t>102811491586</t>
  </si>
  <si>
    <t>316578013</t>
  </si>
  <si>
    <t>蒲城蒲东酒店</t>
  </si>
  <si>
    <t>陈斌</t>
  </si>
  <si>
    <t>102811593230</t>
  </si>
  <si>
    <t>318087397</t>
  </si>
  <si>
    <t>宁波中尚99旅店</t>
  </si>
  <si>
    <t>刘辉</t>
  </si>
  <si>
    <t>特惠间(无窗)</t>
  </si>
  <si>
    <t>102811494886</t>
  </si>
  <si>
    <t>邹传明</t>
  </si>
  <si>
    <t>102811602086</t>
  </si>
  <si>
    <t>386291406</t>
  </si>
  <si>
    <t>连平翔和商务酒店</t>
  </si>
  <si>
    <t>林贵</t>
  </si>
  <si>
    <t>102810241386</t>
  </si>
  <si>
    <t>384628893</t>
  </si>
  <si>
    <t>如家酒店·neo(石家庄行唐县客运站店)</t>
  </si>
  <si>
    <t>杜俐慧</t>
  </si>
  <si>
    <t>102811263607</t>
  </si>
  <si>
    <t>384597222</t>
  </si>
  <si>
    <t>南江茗都大酒店</t>
  </si>
  <si>
    <t>朱东</t>
  </si>
  <si>
    <t>102811441516</t>
  </si>
  <si>
    <t>381747042</t>
  </si>
  <si>
    <t>尚客优精选酒店(魏县县标店)</t>
  </si>
  <si>
    <t>郝帅</t>
  </si>
  <si>
    <t>102811189906</t>
  </si>
  <si>
    <t>318087427</t>
  </si>
  <si>
    <t>如家酒店·neo(宁波天一广场鼓楼店)</t>
  </si>
  <si>
    <t>庞国忠</t>
  </si>
  <si>
    <t>¥193.00</t>
  </si>
  <si>
    <t>¥167.00</t>
  </si>
  <si>
    <t>102811109549</t>
  </si>
  <si>
    <t>375506133</t>
  </si>
  <si>
    <t>成都宸瑞商务酒店</t>
  </si>
  <si>
    <t>陈远韦</t>
  </si>
  <si>
    <t>102810112152</t>
  </si>
  <si>
    <t>321284041</t>
  </si>
  <si>
    <t>如家酒店(南京中山陵景区银城东苑店)</t>
  </si>
  <si>
    <t>吴金英|林艳</t>
  </si>
  <si>
    <t>¥412.00</t>
  </si>
  <si>
    <t>¥358.00</t>
  </si>
  <si>
    <t>102811268512</t>
  </si>
  <si>
    <t>381724299</t>
  </si>
  <si>
    <t>格林豪泰智选酒店(萧县世纪大道店)</t>
  </si>
  <si>
    <t>陈少特</t>
  </si>
  <si>
    <t>1.5米大床房</t>
  </si>
  <si>
    <t>102811194560</t>
  </si>
  <si>
    <t>321730009</t>
  </si>
  <si>
    <t>怡俫酒店(吉安步行街店)</t>
  </si>
  <si>
    <t>谢乐</t>
  </si>
  <si>
    <t>高级双人间</t>
  </si>
  <si>
    <t>102811409509</t>
  </si>
  <si>
    <t>316579378</t>
  </si>
  <si>
    <t>横店百缘汇宾馆</t>
  </si>
  <si>
    <t>曹凌峰</t>
  </si>
  <si>
    <t>经济标准间</t>
  </si>
  <si>
    <t>102811638649</t>
  </si>
  <si>
    <t>347180201</t>
  </si>
  <si>
    <t>如家酒店·neo(上海新国际博览中心张江高科地铁站店)</t>
  </si>
  <si>
    <t>陆杰</t>
  </si>
  <si>
    <t>¥261.00</t>
  </si>
  <si>
    <t>102811576854</t>
  </si>
  <si>
    <t>312506155</t>
  </si>
  <si>
    <t>锦江之星(淮安万达广场健康东路店)</t>
  </si>
  <si>
    <t>郁东华</t>
  </si>
  <si>
    <t>102811549993</t>
  </si>
  <si>
    <t>田学进</t>
  </si>
  <si>
    <t>102811363364</t>
  </si>
  <si>
    <t>328769572</t>
  </si>
  <si>
    <t>焦作诚元假日酒店</t>
  </si>
  <si>
    <t>王鑫|张宁</t>
  </si>
  <si>
    <t>102811907842</t>
  </si>
  <si>
    <t>384534291</t>
  </si>
  <si>
    <t>固镇如家睿柏·云酒店(固镇店)</t>
  </si>
  <si>
    <t>童绪岩</t>
  </si>
  <si>
    <t>商务双床房</t>
  </si>
  <si>
    <t>102811236265</t>
  </si>
  <si>
    <t>384566049</t>
  </si>
  <si>
    <t>阳光酒店(沧州朝阳路店)</t>
  </si>
  <si>
    <t>刘晓卓</t>
  </si>
  <si>
    <t>102811778759</t>
  </si>
  <si>
    <t>381725676</t>
  </si>
  <si>
    <t>如家酒店(宁波火车站大卿桥地铁站店)</t>
  </si>
  <si>
    <t>周文明</t>
  </si>
  <si>
    <t>102811450201</t>
  </si>
  <si>
    <t>316590814</t>
  </si>
  <si>
    <t>城市便捷酒店(禹州大禹像店)</t>
  </si>
  <si>
    <t>徐恒</t>
  </si>
  <si>
    <t>102811476897</t>
  </si>
  <si>
    <t>318088849</t>
  </si>
  <si>
    <t>平定泰华宾馆</t>
  </si>
  <si>
    <t>曾香|毛建忠</t>
  </si>
  <si>
    <t>102811926966</t>
  </si>
  <si>
    <t>311496247</t>
  </si>
  <si>
    <t>文星酒店(广州区庄地铁口中山眼医店)</t>
  </si>
  <si>
    <t>周健晶</t>
  </si>
  <si>
    <t>文致大床房</t>
  </si>
  <si>
    <t>102811480650</t>
  </si>
  <si>
    <t>386288295</t>
  </si>
  <si>
    <t>宁都金凯悦商务宾馆</t>
  </si>
  <si>
    <t>李峰鹏</t>
  </si>
  <si>
    <t>102811122744</t>
  </si>
  <si>
    <t>381765462</t>
  </si>
  <si>
    <t>格林豪泰(德州庆云镇政府店)</t>
  </si>
  <si>
    <t>宫开林</t>
  </si>
  <si>
    <t>102811693444</t>
  </si>
  <si>
    <t>384526461</t>
  </si>
  <si>
    <t>平和幸福宾馆</t>
  </si>
  <si>
    <t>邓黎明</t>
  </si>
  <si>
    <t>102810652898</t>
  </si>
  <si>
    <t>381803508</t>
  </si>
  <si>
    <t>喆·啡酒店(长治英雄中路长运岗店)</t>
  </si>
  <si>
    <t>李鹏</t>
  </si>
  <si>
    <t>啡凡体验房</t>
  </si>
  <si>
    <t>102811861895</t>
  </si>
  <si>
    <t>311484496</t>
  </si>
  <si>
    <t>八千栈国际酒店公寓(广州科汇金谷店)</t>
  </si>
  <si>
    <t>唐斌</t>
  </si>
  <si>
    <t>102811728163</t>
  </si>
  <si>
    <t>381677626</t>
  </si>
  <si>
    <t>杭州碧海云天宾馆</t>
  </si>
  <si>
    <t>周栋良</t>
  </si>
  <si>
    <t>102808307960</t>
  </si>
  <si>
    <t>311489938</t>
  </si>
  <si>
    <t>派柏·云酒店(上海交通大学定西路店)</t>
  </si>
  <si>
    <t>朱炜锋</t>
  </si>
  <si>
    <t>¥578.00</t>
  </si>
  <si>
    <t>¥502.00</t>
  </si>
  <si>
    <t>102811368870</t>
  </si>
  <si>
    <t>381805644</t>
  </si>
  <si>
    <t>福州喜旺居酒店</t>
  </si>
  <si>
    <t>王志鸿</t>
  </si>
  <si>
    <t>102811640943</t>
  </si>
  <si>
    <t>328754620</t>
  </si>
  <si>
    <t>三亚后海驿站</t>
  </si>
  <si>
    <t>卢超君</t>
  </si>
  <si>
    <t>清风特惠房</t>
  </si>
  <si>
    <t>102811678967</t>
  </si>
  <si>
    <t>321707944</t>
  </si>
  <si>
    <t>7天优品(连云港解放中路步行街高铁站店)</t>
  </si>
  <si>
    <t>倪小慧</t>
  </si>
  <si>
    <t>102811469036</t>
  </si>
  <si>
    <t>384564360</t>
  </si>
  <si>
    <t>全季酒店(上海北外滩周家嘴路店)</t>
  </si>
  <si>
    <t>黄海红</t>
  </si>
  <si>
    <t>¥477.00</t>
  </si>
  <si>
    <t>¥414.00</t>
  </si>
  <si>
    <t>102810909124</t>
  </si>
  <si>
    <t>384648984</t>
  </si>
  <si>
    <t>莫奈宾馆(怀仁一中店)</t>
  </si>
  <si>
    <t>王强</t>
  </si>
  <si>
    <t>¥282.00</t>
  </si>
  <si>
    <t>¥244.00</t>
  </si>
  <si>
    <t>豪华标准间</t>
  </si>
  <si>
    <t>102810201544</t>
  </si>
  <si>
    <t>381719058</t>
  </si>
  <si>
    <t>格林豪泰(怀来新兴北路永安街店)</t>
  </si>
  <si>
    <t>邵永贞</t>
  </si>
  <si>
    <t>¥228.00</t>
  </si>
  <si>
    <t>¥198.00</t>
  </si>
  <si>
    <t>102810985142</t>
  </si>
  <si>
    <t>375510537</t>
  </si>
  <si>
    <t>如家酒店·neo(南京上海路地铁站朝天宫店)</t>
  </si>
  <si>
    <t>徐荣</t>
  </si>
  <si>
    <t>全新大床房</t>
  </si>
  <si>
    <t>102810507024</t>
  </si>
  <si>
    <t>381711819</t>
  </si>
  <si>
    <t>大连一方城堡豪华精选酒店</t>
  </si>
  <si>
    <t>卢雪梅</t>
  </si>
  <si>
    <t>¥886.00</t>
  </si>
  <si>
    <t>¥770.00</t>
  </si>
  <si>
    <t>Deluxe Ocean View Room, Guest room, 1 King, Ocean view</t>
  </si>
  <si>
    <t>102810608536</t>
  </si>
  <si>
    <t>375505617</t>
  </si>
  <si>
    <t>金屿酒店(深圳大运中心爱联地铁站店)</t>
  </si>
  <si>
    <t>林俊杰</t>
  </si>
  <si>
    <t>¥444.00</t>
  </si>
  <si>
    <t>102811912566</t>
  </si>
  <si>
    <t>381740925</t>
  </si>
  <si>
    <t>锦江之星品尚(广饶孙武路店)</t>
  </si>
  <si>
    <t>王方旭</t>
  </si>
  <si>
    <t>商务标准房C</t>
  </si>
  <si>
    <t>102811264085</t>
  </si>
  <si>
    <t>321291079</t>
  </si>
  <si>
    <t>尚客优酒店(高安中山路步行街店)</t>
  </si>
  <si>
    <t>郭开胜</t>
  </si>
  <si>
    <t>102811708699</t>
  </si>
  <si>
    <t>375509112</t>
  </si>
  <si>
    <t>7天连锁酒店(天津海河东路万达中心店)</t>
  </si>
  <si>
    <t>宋婧蔚</t>
  </si>
  <si>
    <t>102811830420</t>
  </si>
  <si>
    <t>384511539</t>
  </si>
  <si>
    <t>联雅悠家复式公寓(佛山龙江会展中心店)</t>
  </si>
  <si>
    <t>徐灿均</t>
  </si>
  <si>
    <t>102811540903</t>
  </si>
  <si>
    <t>311553034</t>
  </si>
  <si>
    <t>速8酒店(济宁任城大道店)</t>
  </si>
  <si>
    <t>周洋</t>
  </si>
  <si>
    <t>102811682069</t>
  </si>
  <si>
    <t>381733623</t>
  </si>
  <si>
    <t>蜀景臻品酒店(合肥雪霁路店)</t>
  </si>
  <si>
    <t>张吉林</t>
  </si>
  <si>
    <t>¥168.00</t>
  </si>
  <si>
    <t>¥146.00</t>
  </si>
  <si>
    <t>102811282824</t>
  </si>
  <si>
    <t>381693532</t>
  </si>
  <si>
    <t>7天连锁酒店(武汉友谊路轻轨站店)</t>
  </si>
  <si>
    <t>鞠家富</t>
  </si>
  <si>
    <t>102810663145</t>
  </si>
  <si>
    <t>347181041</t>
  </si>
  <si>
    <t>如家酒店(广州岗顶地铁站石牌东中山三院店)</t>
  </si>
  <si>
    <t>简子键</t>
  </si>
  <si>
    <t>大床房B(无窗)</t>
  </si>
  <si>
    <t>102811365933</t>
  </si>
  <si>
    <t>384631074</t>
  </si>
  <si>
    <t>开原名骏假日酒店</t>
  </si>
  <si>
    <t>毕涛</t>
  </si>
  <si>
    <t>102811548511</t>
  </si>
  <si>
    <t>312506521</t>
  </si>
  <si>
    <t>尚客优连锁酒店(钟祥承天东路店)</t>
  </si>
  <si>
    <t>王宇</t>
  </si>
  <si>
    <t>特惠标准大床房</t>
  </si>
  <si>
    <t>102811485907</t>
  </si>
  <si>
    <t>384641442</t>
  </si>
  <si>
    <t>栖岸智享公寓(合肥高速时代广场店)</t>
  </si>
  <si>
    <t>王婷</t>
  </si>
  <si>
    <t>¥241.00</t>
  </si>
  <si>
    <t>¥209.00</t>
  </si>
  <si>
    <t>栖岸夕霞智能景观投影家庭房</t>
  </si>
  <si>
    <t>102811115981</t>
  </si>
  <si>
    <t>321726052</t>
  </si>
  <si>
    <t>哈密忆HOTEL</t>
  </si>
  <si>
    <t>张蓉</t>
  </si>
  <si>
    <t>标准双人间</t>
  </si>
  <si>
    <t>102811095351</t>
  </si>
  <si>
    <t>罗大明</t>
  </si>
  <si>
    <t>102811481096</t>
  </si>
  <si>
    <t>384556026</t>
  </si>
  <si>
    <t>淮北思家快捷宾馆</t>
  </si>
  <si>
    <t>杨拴红</t>
  </si>
  <si>
    <t>特惠大床</t>
  </si>
  <si>
    <t>102811829569</t>
  </si>
  <si>
    <t>311492041</t>
  </si>
  <si>
    <t>格林豪泰(上海奉贤南桥店)</t>
  </si>
  <si>
    <t>杜康彬</t>
  </si>
  <si>
    <t>¥211.00</t>
  </si>
  <si>
    <t>双床房</t>
  </si>
  <si>
    <t>102811548597</t>
  </si>
  <si>
    <t>阮嘉茜</t>
  </si>
  <si>
    <t>102811558091</t>
  </si>
  <si>
    <t>381726633</t>
  </si>
  <si>
    <t>格林豪泰酒店(封丘幸福路店)</t>
  </si>
  <si>
    <t>崔艳辉</t>
  </si>
  <si>
    <t>¥178.00</t>
  </si>
  <si>
    <t>¥154.00</t>
  </si>
  <si>
    <t>102811340143</t>
  </si>
  <si>
    <t>384527430</t>
  </si>
  <si>
    <t>怡莱酒店(即墨小商品城店)</t>
  </si>
  <si>
    <t>张艳英</t>
  </si>
  <si>
    <t>102811601909</t>
  </si>
  <si>
    <t>384541881</t>
  </si>
  <si>
    <t>江阴艾美家精品酒店</t>
  </si>
  <si>
    <t>杭宇</t>
  </si>
  <si>
    <t>102811599423</t>
  </si>
  <si>
    <t>311526850</t>
  </si>
  <si>
    <t>骏怡连锁酒店(德州陵城区汽车站店)</t>
  </si>
  <si>
    <t>曹二鸥</t>
  </si>
  <si>
    <t>波普大床房</t>
  </si>
  <si>
    <t>102811775719</t>
  </si>
  <si>
    <t>381766158</t>
  </si>
  <si>
    <t>格林豪泰(苏州吴中东吴北路店)</t>
  </si>
  <si>
    <t>王格格</t>
  </si>
  <si>
    <t>1.5米大床房(无窗)</t>
  </si>
  <si>
    <t>102811609164</t>
  </si>
  <si>
    <t>384534312</t>
  </si>
  <si>
    <t>石屏凌云酒店</t>
  </si>
  <si>
    <t>张红飞</t>
  </si>
  <si>
    <t>102811069493</t>
  </si>
  <si>
    <t>311538652</t>
  </si>
  <si>
    <t>如家酒店·neo(沈阳青年大街音乐学院辽展店)</t>
  </si>
  <si>
    <t>董红叶</t>
  </si>
  <si>
    <t>102811524146</t>
  </si>
  <si>
    <t>384667497</t>
  </si>
  <si>
    <t>和颐至格酒店(拉萨布达拉宫大昭寺店)</t>
  </si>
  <si>
    <t>马洒力海</t>
  </si>
  <si>
    <t>¥259.00</t>
  </si>
  <si>
    <t>¥225.00</t>
  </si>
  <si>
    <t>和颐双床房</t>
  </si>
  <si>
    <t>102811460638</t>
  </si>
  <si>
    <t>381746007</t>
  </si>
  <si>
    <t>尚客优精选酒店(江门新会华侨大厦步行街店)</t>
  </si>
  <si>
    <t>周永杰</t>
  </si>
  <si>
    <t>102811239159</t>
  </si>
  <si>
    <t>381738360</t>
  </si>
  <si>
    <t>爱伦酒店(仁寿联营客运站店)</t>
  </si>
  <si>
    <t>徐自皇</t>
  </si>
  <si>
    <t>102811822649</t>
  </si>
  <si>
    <t>384594369</t>
  </si>
  <si>
    <t>祁阳博文商务宾馆</t>
  </si>
  <si>
    <t>刘广轩</t>
  </si>
  <si>
    <t>102810044838</t>
  </si>
  <si>
    <t>381821157</t>
  </si>
  <si>
    <t>如家精选酒店(昆明滇池海埂公园爱琴海店)</t>
  </si>
  <si>
    <t>金永涛</t>
  </si>
  <si>
    <t>标准双床房(无窗)</t>
  </si>
  <si>
    <t>102807281131</t>
  </si>
  <si>
    <t>312497332</t>
  </si>
  <si>
    <t>沃尔顿国际酒店(赣州星海天城店)</t>
  </si>
  <si>
    <t>赵来鹏</t>
  </si>
  <si>
    <t>¥1,675.00</t>
  </si>
  <si>
    <t>¥1,455.00</t>
  </si>
  <si>
    <t>102810088089</t>
  </si>
  <si>
    <t>321703609</t>
  </si>
  <si>
    <t>怡莱酒店(南通荷兰街大学城店)</t>
  </si>
  <si>
    <t>孙森</t>
  </si>
  <si>
    <t>102810041129</t>
  </si>
  <si>
    <t>375509940</t>
  </si>
  <si>
    <t>如家酒店·neo(上海外高桥自贸区五号门洲海路店)</t>
  </si>
  <si>
    <t>常震</t>
  </si>
  <si>
    <t>¥37.00</t>
  </si>
  <si>
    <t>¥245.00</t>
  </si>
  <si>
    <t>102811843051</t>
  </si>
  <si>
    <t>381722184</t>
  </si>
  <si>
    <t>尚客优连锁酒店(江门象山公园店)</t>
  </si>
  <si>
    <t>刘大林</t>
  </si>
  <si>
    <t>102811727754</t>
  </si>
  <si>
    <t>384631722</t>
  </si>
  <si>
    <t>义乌前店艺术酒店</t>
  </si>
  <si>
    <t>李兰洲</t>
  </si>
  <si>
    <t>102811502852</t>
  </si>
  <si>
    <t>316596199</t>
  </si>
  <si>
    <t>城市便捷南宁邕武路地铁站店</t>
  </si>
  <si>
    <t>徐涛</t>
  </si>
  <si>
    <t>102811946797</t>
  </si>
  <si>
    <t>384516720</t>
  </si>
  <si>
    <t>喀什银豪商务宾馆</t>
  </si>
  <si>
    <t>张帆</t>
  </si>
  <si>
    <t>舒适单间</t>
  </si>
  <si>
    <t>102811252320</t>
  </si>
  <si>
    <t>312498742</t>
  </si>
  <si>
    <t>揭阳迎宾馆</t>
  </si>
  <si>
    <t>高若云|孙用仪</t>
  </si>
  <si>
    <t>¥838.00</t>
  </si>
  <si>
    <t>¥728.00</t>
  </si>
  <si>
    <t>102811703035</t>
  </si>
  <si>
    <t>384626523</t>
  </si>
  <si>
    <t>广州茗城旅店</t>
  </si>
  <si>
    <t>高建辉</t>
  </si>
  <si>
    <t>精致单人房</t>
  </si>
  <si>
    <t>102811977974</t>
  </si>
  <si>
    <t>321725920</t>
  </si>
  <si>
    <t>六盘水锺山宾馆</t>
  </si>
  <si>
    <t>陈建军</t>
  </si>
  <si>
    <t>商务精品房</t>
  </si>
  <si>
    <t>102811678805</t>
  </si>
  <si>
    <t>罗刚</t>
  </si>
  <si>
    <t>102811116155</t>
  </si>
  <si>
    <t>384596847</t>
  </si>
  <si>
    <t>大同玉泽缘舒适酒店</t>
  </si>
  <si>
    <t>刘旭光</t>
  </si>
  <si>
    <t>102811236308</t>
  </si>
  <si>
    <t>王健宇</t>
  </si>
  <si>
    <t>102811557667</t>
  </si>
  <si>
    <t>381729036</t>
  </si>
  <si>
    <t>肇庆兰桂坊商务宾馆</t>
  </si>
  <si>
    <t>和廷军</t>
  </si>
  <si>
    <t>豪华单人房</t>
  </si>
  <si>
    <t>102811109406</t>
  </si>
  <si>
    <t>381723441</t>
  </si>
  <si>
    <t>上杭家天下酒店公寓</t>
  </si>
  <si>
    <t>102811907112</t>
  </si>
  <si>
    <t>384495873</t>
  </si>
  <si>
    <t>三米空间酒店(大连开发区万达广场店)</t>
  </si>
  <si>
    <t>张永会</t>
  </si>
  <si>
    <t>一米阳光-巨幕</t>
  </si>
  <si>
    <t>102811612903</t>
  </si>
  <si>
    <t>381739698</t>
  </si>
  <si>
    <t>新视窗酒店(盐边店)</t>
  </si>
  <si>
    <t>卿烈苹|李伟</t>
  </si>
  <si>
    <t>¥214.00</t>
  </si>
  <si>
    <t>102810938321</t>
  </si>
  <si>
    <t>381710418</t>
  </si>
  <si>
    <t>嘛嘛度假公寓(琼海博鳌店)</t>
  </si>
  <si>
    <t>周晏|晏鸣</t>
  </si>
  <si>
    <t>¥388.00</t>
  </si>
  <si>
    <t>¥336.00</t>
  </si>
  <si>
    <t>102811371309</t>
  </si>
  <si>
    <t>黄佩莹</t>
  </si>
  <si>
    <t>102811342425</t>
  </si>
  <si>
    <t>林海边</t>
  </si>
  <si>
    <t>投影精品大床房</t>
  </si>
  <si>
    <t>102811158117</t>
  </si>
  <si>
    <t>杨洋</t>
  </si>
  <si>
    <t>102811355534</t>
  </si>
  <si>
    <t>384638412</t>
  </si>
  <si>
    <t>滁州弘燊青年旅社</t>
  </si>
  <si>
    <t>薛武杰</t>
  </si>
  <si>
    <t>大床</t>
  </si>
  <si>
    <t>102811956071</t>
  </si>
  <si>
    <t>318724816</t>
  </si>
  <si>
    <t>维也纳3好酒店(凯里台江苗疆西路店)</t>
  </si>
  <si>
    <t>王亮</t>
  </si>
  <si>
    <t>高级音影大床房</t>
  </si>
  <si>
    <t>102811906406</t>
  </si>
  <si>
    <t>381725985</t>
  </si>
  <si>
    <t>祁阳锦时酒店</t>
  </si>
  <si>
    <t>熊想</t>
  </si>
  <si>
    <t>102811200483</t>
  </si>
  <si>
    <t>375510570</t>
  </si>
  <si>
    <t>上海尚捷时尚宾馆</t>
  </si>
  <si>
    <t>胡军富</t>
  </si>
  <si>
    <t>102811504496</t>
  </si>
  <si>
    <t>381718479</t>
  </si>
  <si>
    <t>维也纳国际酒店(肇庆中心湖景店)</t>
  </si>
  <si>
    <t>卢梅恩</t>
  </si>
  <si>
    <t>¥46.00</t>
  </si>
  <si>
    <t>¥301.00</t>
  </si>
  <si>
    <t>浪漫大床房</t>
  </si>
  <si>
    <t>102811279929</t>
  </si>
  <si>
    <t>381745761</t>
  </si>
  <si>
    <t>尚客优连锁酒店(张家口宣化高铁站店)</t>
  </si>
  <si>
    <t>许海英</t>
  </si>
  <si>
    <t>102810086557</t>
  </si>
  <si>
    <t>384514125</t>
  </si>
  <si>
    <t>阿房生酒店(大连星海广场百年汇店)</t>
  </si>
  <si>
    <t>梁帅</t>
  </si>
  <si>
    <t>¥64.00</t>
  </si>
  <si>
    <t>Ege·特惠房</t>
  </si>
  <si>
    <t>102811268498</t>
  </si>
  <si>
    <t>384571860</t>
  </si>
  <si>
    <t>泸水香格拉大酒店</t>
  </si>
  <si>
    <t>张勇</t>
  </si>
  <si>
    <t>单间</t>
  </si>
  <si>
    <t>102811443200</t>
  </si>
  <si>
    <t>384522282</t>
  </si>
  <si>
    <t>坤逸精品酒店(合阳店)</t>
  </si>
  <si>
    <t>侯亮亮</t>
  </si>
  <si>
    <t>102811162391</t>
  </si>
  <si>
    <t>386289708</t>
  </si>
  <si>
    <t>东莞大岭山新悦酒店</t>
  </si>
  <si>
    <t>查友</t>
  </si>
  <si>
    <t>102811289842</t>
  </si>
  <si>
    <t>381691693</t>
  </si>
  <si>
    <t>盒子空间(北京站店)</t>
  </si>
  <si>
    <t>王晶</t>
  </si>
  <si>
    <t>102811599176</t>
  </si>
  <si>
    <t>316591825</t>
  </si>
  <si>
    <t>如家酒店(成都新南门华西医大磨子桥地铁站店)</t>
  </si>
  <si>
    <t>潘黎丽</t>
  </si>
  <si>
    <t>102811965805</t>
  </si>
  <si>
    <t>328766806</t>
  </si>
  <si>
    <t>漳浦摩登世家酒店</t>
  </si>
  <si>
    <t>刘逸杰</t>
  </si>
  <si>
    <t>102811382562</t>
  </si>
  <si>
    <t>386291589</t>
  </si>
  <si>
    <t>蛟河紫金之星酒店</t>
  </si>
  <si>
    <t>郑爽</t>
  </si>
  <si>
    <t>102811885933</t>
  </si>
  <si>
    <t>宋高峰</t>
  </si>
  <si>
    <t>¥176.00</t>
  </si>
  <si>
    <t>休闲大床房</t>
  </si>
  <si>
    <t>102811333436</t>
  </si>
  <si>
    <t>311536765</t>
  </si>
  <si>
    <t>如家酒店(共和黄河南大街店)</t>
  </si>
  <si>
    <t>张祥勇</t>
  </si>
  <si>
    <t>¥130.00</t>
  </si>
  <si>
    <t>102811511999</t>
  </si>
  <si>
    <t>384538791</t>
  </si>
  <si>
    <t>珠海丰安公寓</t>
  </si>
  <si>
    <t>郑影军</t>
  </si>
  <si>
    <t>豪华双人房</t>
  </si>
  <si>
    <t>102811933486</t>
  </si>
  <si>
    <t>384651714</t>
  </si>
  <si>
    <t>美宜家连锁酒店(镇平店)</t>
  </si>
  <si>
    <t>贺会国</t>
  </si>
  <si>
    <t>精选双床房</t>
  </si>
  <si>
    <t>102811984250</t>
  </si>
  <si>
    <t>381727290</t>
  </si>
  <si>
    <t>义乌呈都时尚酒店</t>
  </si>
  <si>
    <t>江敏</t>
  </si>
  <si>
    <t>102811280897</t>
  </si>
  <si>
    <t>381715293</t>
  </si>
  <si>
    <t>锦江之星(沈阳陆军总院店)</t>
  </si>
  <si>
    <t>李方磊</t>
  </si>
  <si>
    <t>¥240.00</t>
  </si>
  <si>
    <t>102793202208</t>
  </si>
  <si>
    <t>375512421</t>
  </si>
  <si>
    <t>上海开元阿缇客酒店</t>
  </si>
  <si>
    <t>吕春铭</t>
  </si>
  <si>
    <t>2021-10-22</t>
  </si>
  <si>
    <t>¥602.00</t>
  </si>
  <si>
    <t>¥522.00</t>
  </si>
  <si>
    <t>波普派大床</t>
  </si>
  <si>
    <t>102809755149</t>
  </si>
  <si>
    <t>381709008</t>
  </si>
  <si>
    <t>如家酒店·neo(福州五一广场南门兜地铁站店)</t>
  </si>
  <si>
    <t>葛少强</t>
  </si>
  <si>
    <t>¥717.00</t>
  </si>
  <si>
    <t>¥621.00</t>
  </si>
  <si>
    <t>102811057117</t>
  </si>
  <si>
    <t>384595344</t>
  </si>
  <si>
    <t>叶县韵华精品酒店</t>
  </si>
  <si>
    <t>郭小龙</t>
  </si>
  <si>
    <t>102811318536</t>
  </si>
  <si>
    <t>赵荣强</t>
  </si>
  <si>
    <t>102811028136</t>
  </si>
  <si>
    <t>321306190</t>
  </si>
  <si>
    <t>爱泊酒店(郑州人民医院店)</t>
  </si>
  <si>
    <t>乔红梅</t>
  </si>
  <si>
    <t>102811079486</t>
  </si>
  <si>
    <t>381735573</t>
  </si>
  <si>
    <t>澄迈骏群金马商务酒店</t>
  </si>
  <si>
    <t>彭丽君</t>
  </si>
  <si>
    <t>单人标准间</t>
  </si>
  <si>
    <t>102811104701</t>
  </si>
  <si>
    <t>381710040</t>
  </si>
  <si>
    <t>开远奥斯廷精品酒店</t>
  </si>
  <si>
    <t>周杰</t>
  </si>
  <si>
    <t>102811622574</t>
  </si>
  <si>
    <t>381709575</t>
  </si>
  <si>
    <t>格林豪泰酒店(枞阳人民医院店)</t>
  </si>
  <si>
    <t>张青</t>
  </si>
  <si>
    <t>102811036717</t>
  </si>
  <si>
    <t>375510129</t>
  </si>
  <si>
    <t>如家酒店(深圳西丽地铁站店)</t>
  </si>
  <si>
    <t>蔡峰波</t>
  </si>
  <si>
    <t>102811252595</t>
  </si>
  <si>
    <t>杨镇</t>
  </si>
  <si>
    <t>102811358102</t>
  </si>
  <si>
    <t>316597666</t>
  </si>
  <si>
    <t>榆社祥禾商务酒店</t>
  </si>
  <si>
    <t>常炳暖</t>
  </si>
  <si>
    <t>102811369131</t>
  </si>
  <si>
    <t>323986435</t>
  </si>
  <si>
    <t>六盘水莱思利酒店(盛世龙腾店)</t>
  </si>
  <si>
    <t>卢小林</t>
  </si>
  <si>
    <t>102811571176</t>
  </si>
  <si>
    <t>386287677</t>
  </si>
  <si>
    <t>诺庭连锁酒店(韶关西河客运站店)</t>
  </si>
  <si>
    <t>付朝</t>
  </si>
  <si>
    <t>经济房(无窗）</t>
  </si>
  <si>
    <t>102811943872</t>
  </si>
  <si>
    <t>384498048</t>
  </si>
  <si>
    <t>重庆盛凯酒店</t>
  </si>
  <si>
    <t>郑明贵</t>
  </si>
  <si>
    <t>102811304940</t>
  </si>
  <si>
    <t>328765147</t>
  </si>
  <si>
    <t>龙岩南迁府酒店</t>
  </si>
  <si>
    <t>何权</t>
  </si>
  <si>
    <t>山景大床房</t>
  </si>
  <si>
    <t>102811910812</t>
  </si>
  <si>
    <t>328761970</t>
  </si>
  <si>
    <t>曲靖星期八快捷酒店</t>
  </si>
  <si>
    <t>刘应|张太强</t>
  </si>
  <si>
    <t>¥268.00</t>
  </si>
  <si>
    <t>¥232.00</t>
  </si>
  <si>
    <t>102811020601</t>
  </si>
  <si>
    <t>321711403</t>
  </si>
  <si>
    <t>维也纳国际酒店(湛江高铁西站店)</t>
  </si>
  <si>
    <t>于鹏飞</t>
  </si>
  <si>
    <t>102810877352</t>
  </si>
  <si>
    <t>徐鋆浠</t>
  </si>
  <si>
    <t>¥233.00</t>
  </si>
  <si>
    <t>¥31.00</t>
  </si>
  <si>
    <t>全新大床房B(无窗)</t>
  </si>
  <si>
    <t>102810387112</t>
  </si>
  <si>
    <t>384651255</t>
  </si>
  <si>
    <t>宿州卡迪亚生活主题酒店</t>
  </si>
  <si>
    <t>常正其</t>
  </si>
  <si>
    <t>特色标间</t>
  </si>
  <si>
    <t>102811043051</t>
  </si>
  <si>
    <t>328757779</t>
  </si>
  <si>
    <t>速8酒店(利川公园路店)</t>
  </si>
  <si>
    <t>谢德志</t>
  </si>
  <si>
    <t>102811337970</t>
  </si>
  <si>
    <t>384641439</t>
  </si>
  <si>
    <t>战豆电竞酒店(合肥繁华大道地铁站店)</t>
  </si>
  <si>
    <t>常健</t>
  </si>
  <si>
    <t>¥212.00</t>
  </si>
  <si>
    <t>¥184.00</t>
  </si>
  <si>
    <t>电竞高级大床房</t>
  </si>
  <si>
    <t>102811019527</t>
  </si>
  <si>
    <t>384562701</t>
  </si>
  <si>
    <t>田东东之星精品酒店</t>
  </si>
  <si>
    <t>甘海浪</t>
  </si>
  <si>
    <t>102810805092</t>
  </si>
  <si>
    <t>321723913</t>
  </si>
  <si>
    <t>芦溪之星万云阳光酒店</t>
  </si>
  <si>
    <t>付波文</t>
  </si>
  <si>
    <t>102811174949</t>
  </si>
  <si>
    <t>321703009</t>
  </si>
  <si>
    <t>方圆商务酒店(南阳南召店)</t>
  </si>
  <si>
    <t>彭选</t>
  </si>
  <si>
    <t>标间</t>
  </si>
  <si>
    <t>102811039187</t>
  </si>
  <si>
    <t>321703720</t>
  </si>
  <si>
    <t>华驿酒店(高碑店火车站店)</t>
  </si>
  <si>
    <t>孙晓辉</t>
  </si>
  <si>
    <t>102811136275</t>
  </si>
  <si>
    <t>384644481</t>
  </si>
  <si>
    <t>五峰骏王大酒店</t>
  </si>
  <si>
    <t>王阳</t>
  </si>
  <si>
    <t>商务标间</t>
  </si>
  <si>
    <t>102811408865</t>
  </si>
  <si>
    <t>312488491</t>
  </si>
  <si>
    <t>尚客优快捷酒店(黄骅国营汽车站店)</t>
  </si>
  <si>
    <t>鲍晨璞</t>
  </si>
  <si>
    <t>102811775909</t>
  </si>
  <si>
    <t>347180162</t>
  </si>
  <si>
    <t>如家酒店·neo(上海外滩南京路步行街河南中路店)</t>
  </si>
  <si>
    <t>杨朝聚</t>
  </si>
  <si>
    <t>102811963394</t>
  </si>
  <si>
    <t>384620679</t>
  </si>
  <si>
    <t>阳江华田宾馆</t>
  </si>
  <si>
    <t>张超</t>
  </si>
  <si>
    <t>102811465890</t>
  </si>
  <si>
    <t>318073831</t>
  </si>
  <si>
    <t>临海舒满园宾馆</t>
  </si>
  <si>
    <t>宋均方</t>
  </si>
  <si>
    <t>102811300901</t>
  </si>
  <si>
    <t>311541733</t>
  </si>
  <si>
    <t>尚客优快捷酒店(蓬莱新汽车站店)</t>
  </si>
  <si>
    <t>刘海</t>
  </si>
  <si>
    <t>102811796005</t>
  </si>
  <si>
    <t>384536316</t>
  </si>
  <si>
    <t>儋州恒轩精品酒店</t>
  </si>
  <si>
    <t>田粮</t>
  </si>
  <si>
    <t>102811031571</t>
  </si>
  <si>
    <t>311493937</t>
  </si>
  <si>
    <t>福布斯酒店(深圳桃园店)</t>
  </si>
  <si>
    <t>孔祥朕</t>
  </si>
  <si>
    <t>102808110963</t>
  </si>
  <si>
    <t>313391551</t>
  </si>
  <si>
    <t>中心大树酒店(三亚美丽之冠店)</t>
  </si>
  <si>
    <t>张珊</t>
  </si>
  <si>
    <t>¥309.00</t>
  </si>
  <si>
    <t>102807778418</t>
  </si>
  <si>
    <t>315418951</t>
  </si>
  <si>
    <t>杭州往来酒店</t>
  </si>
  <si>
    <t>周燕青</t>
  </si>
  <si>
    <t>102810787793</t>
  </si>
  <si>
    <t>384534723</t>
  </si>
  <si>
    <t>长沙记忆酒店公寓</t>
  </si>
  <si>
    <t>徐常军</t>
  </si>
  <si>
    <t>¥207.00</t>
  </si>
  <si>
    <t>102811405727</t>
  </si>
  <si>
    <t>321705748</t>
  </si>
  <si>
    <t>如家酒店(湘潭建设路口步步高广场店)</t>
  </si>
  <si>
    <t>李辉</t>
  </si>
  <si>
    <t>102810753825</t>
  </si>
  <si>
    <t>311493910</t>
  </si>
  <si>
    <t>7天连锁酒店(深圳京基100红岭地铁站店)</t>
  </si>
  <si>
    <t>李宪玲</t>
  </si>
  <si>
    <t>经济房</t>
  </si>
  <si>
    <t>102810968045</t>
  </si>
  <si>
    <t>328772635</t>
  </si>
  <si>
    <t>创e家连锁酒店(杭州西溪湿地店)</t>
  </si>
  <si>
    <t>杨晓东</t>
  </si>
  <si>
    <t>102811375999</t>
  </si>
  <si>
    <t>384530823</t>
  </si>
  <si>
    <t>莫泰168(长春建设街店)</t>
  </si>
  <si>
    <t>张帅</t>
  </si>
  <si>
    <t>102810541289</t>
  </si>
  <si>
    <t>张辉</t>
  </si>
  <si>
    <t>¥682.00</t>
  </si>
  <si>
    <t>¥593.00</t>
  </si>
  <si>
    <t>102811521436</t>
  </si>
  <si>
    <t>311482015</t>
  </si>
  <si>
    <t>如家酒店(上海奉贤奉城南奉公路店)</t>
  </si>
  <si>
    <t>林振乐</t>
  </si>
  <si>
    <t>102811231865</t>
  </si>
  <si>
    <t>321718261</t>
  </si>
  <si>
    <t>7天优品酒店(吉安井冈山大道店)</t>
  </si>
  <si>
    <t>钟祥旺</t>
  </si>
  <si>
    <t>102811462852</t>
  </si>
  <si>
    <t>321719809</t>
  </si>
  <si>
    <t>悦梦酒店(苏州唯亭店)</t>
  </si>
  <si>
    <t>宋海军</t>
  </si>
  <si>
    <t>¥205.00</t>
  </si>
  <si>
    <t>102811752582</t>
  </si>
  <si>
    <t>384602232</t>
  </si>
  <si>
    <t>包头友居酒店</t>
  </si>
  <si>
    <t>王静</t>
  </si>
  <si>
    <t>102811668448</t>
  </si>
  <si>
    <t>313385533</t>
  </si>
  <si>
    <t>东莞盈台公寓</t>
  </si>
  <si>
    <t>罗彪</t>
  </si>
  <si>
    <t>102811843980</t>
  </si>
  <si>
    <t>熊斌勤</t>
  </si>
  <si>
    <t>玉舒双床房</t>
  </si>
  <si>
    <t>102811600656</t>
  </si>
  <si>
    <t>321304813</t>
  </si>
  <si>
    <t>咖居精选酒店(巢湖裕溪路店)</t>
  </si>
  <si>
    <t>吴茂</t>
  </si>
  <si>
    <t>102811273818</t>
  </si>
  <si>
    <t>318094993</t>
  </si>
  <si>
    <t>汉庭酒店(南京江宁滨江开发区园区店)</t>
  </si>
  <si>
    <t>闫利平</t>
  </si>
  <si>
    <t>102811770155</t>
  </si>
  <si>
    <t>384585735</t>
  </si>
  <si>
    <t>肇庆明亮酒店</t>
  </si>
  <si>
    <t>肖勇宁</t>
  </si>
  <si>
    <t>102811148968</t>
  </si>
  <si>
    <t>384638286</t>
  </si>
  <si>
    <t>岚皋南宫山大酒店</t>
  </si>
  <si>
    <t>熊红霞</t>
  </si>
  <si>
    <t>102811576271</t>
  </si>
  <si>
    <t>321703723</t>
  </si>
  <si>
    <t>如家驿居酒店(恩施火车站店)</t>
  </si>
  <si>
    <t>王凡</t>
  </si>
  <si>
    <t>驿居高级双床房</t>
  </si>
  <si>
    <t>102811456374</t>
  </si>
  <si>
    <t>384573096</t>
  </si>
  <si>
    <t>江油恒菲酒店</t>
  </si>
  <si>
    <t>钟涛</t>
  </si>
  <si>
    <t>雅致豪华大床房</t>
  </si>
  <si>
    <t>102809088347</t>
  </si>
  <si>
    <t>381814863</t>
  </si>
  <si>
    <t>龙岩财富精品酒店</t>
  </si>
  <si>
    <t>李招财</t>
  </si>
  <si>
    <t>¥468.00</t>
  </si>
  <si>
    <t>¥405.00</t>
  </si>
  <si>
    <t>假日温馨大床房</t>
  </si>
  <si>
    <t>102809029374</t>
  </si>
  <si>
    <t>386290563</t>
  </si>
  <si>
    <t>南宁橙子酒店公寓</t>
  </si>
  <si>
    <t>肖军</t>
  </si>
  <si>
    <t>102811796587</t>
  </si>
  <si>
    <t>323996476</t>
  </si>
  <si>
    <t>绥化顺风时尚公寓</t>
  </si>
  <si>
    <t>王德永</t>
  </si>
  <si>
    <t>¥8.00</t>
  </si>
  <si>
    <t>102811793416</t>
  </si>
  <si>
    <t>384621528</t>
  </si>
  <si>
    <t>襄城芙蓉宾馆</t>
  </si>
  <si>
    <t>李浩杰</t>
  </si>
  <si>
    <t>102811798169</t>
  </si>
  <si>
    <t>381718119</t>
  </si>
  <si>
    <t>西安豪泰酒店</t>
  </si>
  <si>
    <t>巨晓辉</t>
  </si>
  <si>
    <t>102811645966</t>
  </si>
  <si>
    <t>375507816</t>
  </si>
  <si>
    <t>如家酒店·neo(上海虹桥枢纽会展中心七宝古镇店)</t>
  </si>
  <si>
    <t>刘帅男</t>
  </si>
  <si>
    <t>¥172.00</t>
  </si>
  <si>
    <t>102811418516</t>
  </si>
  <si>
    <t>323989927</t>
  </si>
  <si>
    <t>骏怡连锁酒店(介休火车站店)</t>
  </si>
  <si>
    <t>随永文</t>
  </si>
  <si>
    <t>102811891438</t>
  </si>
  <si>
    <t>311525005</t>
  </si>
  <si>
    <t>维也纳酒店(烟台金沙滩泰山路店)</t>
  </si>
  <si>
    <t>芮爽</t>
  </si>
  <si>
    <t>102811631403</t>
  </si>
  <si>
    <t>381731685</t>
  </si>
  <si>
    <t>卫辉优客时尚宾馆</t>
  </si>
  <si>
    <t>汪健</t>
  </si>
  <si>
    <t>102811216133</t>
  </si>
  <si>
    <t>381729246</t>
  </si>
  <si>
    <t>锦江之星(济南经十路泉城公园店)</t>
  </si>
  <si>
    <t>陈琛</t>
  </si>
  <si>
    <t>双人房B</t>
  </si>
  <si>
    <t>102811076527</t>
  </si>
  <si>
    <t>384627615</t>
  </si>
  <si>
    <t>宝丰星月园宾馆</t>
  </si>
  <si>
    <t>朱华</t>
  </si>
  <si>
    <t>102810562880</t>
  </si>
  <si>
    <t>316578487</t>
  </si>
  <si>
    <t>昆明印象金碧酒店</t>
  </si>
  <si>
    <t>马智华|马智华</t>
  </si>
  <si>
    <t>¥306.00</t>
  </si>
  <si>
    <t>¥266.00</t>
  </si>
  <si>
    <t>102811771816</t>
  </si>
  <si>
    <t>王向奎</t>
  </si>
  <si>
    <t>102811143308</t>
  </si>
  <si>
    <t>321709399</t>
  </si>
  <si>
    <t>奇台万源酒店</t>
  </si>
  <si>
    <t>冯燕</t>
  </si>
  <si>
    <t>102811548973</t>
  </si>
  <si>
    <t>384561687</t>
  </si>
  <si>
    <t>锡林浩特聚亨精品酒店</t>
  </si>
  <si>
    <t>¥163.00</t>
  </si>
  <si>
    <t>臻选亲子房</t>
  </si>
  <si>
    <t>102811906076</t>
  </si>
  <si>
    <t>381740817</t>
  </si>
  <si>
    <t>邵阳枫叶主题酒店</t>
  </si>
  <si>
    <t>龙治华</t>
  </si>
  <si>
    <t>102811260404</t>
  </si>
  <si>
    <t>318736507</t>
  </si>
  <si>
    <t>格林豪泰智选酒店(冠县武训路新瑞店)</t>
  </si>
  <si>
    <t>熊元贵</t>
  </si>
  <si>
    <t>102811109713</t>
  </si>
  <si>
    <t>367424922</t>
  </si>
  <si>
    <t>维也纳智好酒店(天津火车站海河津湾店)</t>
  </si>
  <si>
    <t>贾璐|杨建玉|杨建翔</t>
  </si>
  <si>
    <t>¥648.00</t>
  </si>
  <si>
    <t>¥561.00</t>
  </si>
  <si>
    <t>102811194709</t>
  </si>
  <si>
    <t>386284539</t>
  </si>
  <si>
    <t>宁波锦伊商务宾馆</t>
  </si>
  <si>
    <t>张丽</t>
  </si>
  <si>
    <t>102811177183</t>
  </si>
  <si>
    <t>384510126</t>
  </si>
  <si>
    <t>柳州湘缘宾馆</t>
  </si>
  <si>
    <t>张金付</t>
  </si>
  <si>
    <t>102811671957</t>
  </si>
  <si>
    <t>384580920</t>
  </si>
  <si>
    <t>尚客优酒店(瑞金红都大道客运站店)</t>
  </si>
  <si>
    <t>张培</t>
  </si>
  <si>
    <t>102811859197</t>
  </si>
  <si>
    <t>欧阳婷</t>
  </si>
  <si>
    <t>102811284897</t>
  </si>
  <si>
    <t>328772911</t>
  </si>
  <si>
    <t>孝义宏源酒店</t>
  </si>
  <si>
    <t>李广斗</t>
  </si>
  <si>
    <t>102811830900</t>
  </si>
  <si>
    <t>李坤</t>
  </si>
  <si>
    <t>102811599099</t>
  </si>
  <si>
    <t>384542931</t>
  </si>
  <si>
    <t>莆田东方佳丽酒店</t>
  </si>
  <si>
    <t>李同松</t>
  </si>
  <si>
    <t>102811527454</t>
  </si>
  <si>
    <t>321959773</t>
  </si>
  <si>
    <t>南京米兰商务酒店</t>
  </si>
  <si>
    <t>沈军</t>
  </si>
  <si>
    <t>特惠大床间</t>
  </si>
  <si>
    <t>102811051192</t>
  </si>
  <si>
    <t>323995801</t>
  </si>
  <si>
    <t>津市雅馨园宾馆</t>
  </si>
  <si>
    <t>何胜利</t>
  </si>
  <si>
    <t>102811772806</t>
  </si>
  <si>
    <t>384650466</t>
  </si>
  <si>
    <t>济南速7酒店</t>
  </si>
  <si>
    <t>仲伟建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</si>
  <si>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</si>
  <si>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</si>
  <si>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</si>
  <si>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</si>
  <si>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</si>
  <si>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</si>
  <si>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</si>
  <si>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</si>
  <si>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</si>
  <si>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NITPH20211031123104313659RX0</t>
  </si>
  <si>
    <t>102795846143</t>
  </si>
  <si>
    <t>赔付-房费追回</t>
  </si>
  <si>
    <t>-¥160.00</t>
  </si>
  <si>
    <t>--</t>
  </si>
  <si>
    <t>用户进线申请取消，商家洪女士同意免费取消#追赔系统-预付扣款直连#</t>
  </si>
  <si>
    <t>NITPH20211103123036426198RX0</t>
  </si>
  <si>
    <t>102804428648</t>
  </si>
  <si>
    <t>-¥910.00</t>
  </si>
  <si>
    <t>用户到店要取消一间，代理商张女士告知已免费取消一间#追赔系统-预付扣款直连#</t>
  </si>
  <si>
    <t>返现日期</t>
  </si>
  <si>
    <t>，</t>
  </si>
  <si>
    <r>
      <rPr>
        <sz val="10"/>
        <rFont val="Arial"/>
        <charset val="134"/>
      </rPr>
      <t>102806392911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1214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</si>
  <si>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102806983471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1214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</si>
  <si>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102809388944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238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</si>
  <si>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102807715910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3520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</si>
  <si>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 xml:space="preserve">11.3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160</t>
    </r>
    <r>
      <rPr>
        <sz val="10"/>
        <rFont val="宋体"/>
        <charset val="134"/>
      </rPr>
      <t>元</t>
    </r>
  </si>
  <si>
    <r>
      <t>102804428648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910</t>
    </r>
    <r>
      <rPr>
        <sz val="10"/>
        <rFont val="宋体"/>
        <charset val="134"/>
      </rPr>
      <t>元退回</t>
    </r>
  </si>
  <si>
    <t>A211111101737481</t>
  </si>
  <si>
    <t>A211111101804481</t>
  </si>
  <si>
    <t>A2111111018354205</t>
  </si>
  <si>
    <t>A2111111019214205</t>
  </si>
  <si>
    <r>
      <t>总计：</t>
    </r>
    <r>
      <rPr>
        <sz val="10"/>
        <rFont val="Arial"/>
        <charset val="134"/>
      </rPr>
      <t>72274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</si>
  <si>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</si>
  <si>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</si>
  <si>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</si>
  <si>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</si>
  <si>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</si>
  <si>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</si>
  <si>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</si>
  <si>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</si>
  <si>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</si>
  <si>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</si>
  <si>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</si>
  <si>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</si>
  <si>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</si>
  <si>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</si>
  <si>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</si>
  <si>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</si>
  <si>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2281436</t>
  </si>
  <si>
    <t>522.00</t>
  </si>
  <si>
    <t>RMB</t>
  </si>
  <si>
    <t>0</t>
  </si>
  <si>
    <t>0.00</t>
  </si>
  <si>
    <t>汇趣住国内直连</t>
  </si>
  <si>
    <t>2021-10-22 09:00:50</t>
  </si>
  <si>
    <t>直连</t>
  </si>
  <si>
    <t>2289425</t>
  </si>
  <si>
    <t>3035.00</t>
  </si>
  <si>
    <t>1821.00</t>
  </si>
  <si>
    <t>-1214</t>
  </si>
  <si>
    <t>2021-11-04 16:36:25</t>
  </si>
  <si>
    <t>2289446</t>
  </si>
  <si>
    <t>1719.48</t>
  </si>
  <si>
    <t>-1315</t>
  </si>
  <si>
    <t>2021-11-04 16:51:32</t>
  </si>
  <si>
    <t>2289932</t>
  </si>
  <si>
    <t>117.00</t>
  </si>
  <si>
    <t>2021-11-05 02:11:44</t>
  </si>
  <si>
    <t>2290100</t>
  </si>
  <si>
    <t>杜锡文,王道国,陈安</t>
  </si>
  <si>
    <t>5280.00</t>
  </si>
  <si>
    <t>1760.00</t>
  </si>
  <si>
    <t>-3520</t>
  </si>
  <si>
    <t>2021-11-05 10:03:08</t>
  </si>
  <si>
    <t>2290107</t>
  </si>
  <si>
    <t>2021-11-05 10:06:01</t>
  </si>
  <si>
    <t>2290272</t>
  </si>
  <si>
    <t>如家酒店(上海南京路步行街黄河路店)</t>
  </si>
  <si>
    <t>224.00</t>
  </si>
  <si>
    <t>2021-11-05 12:10:10</t>
  </si>
  <si>
    <t>2290279</t>
  </si>
  <si>
    <t>1455.00</t>
  </si>
  <si>
    <t>2021-11-05 12:31:36</t>
  </si>
  <si>
    <t>2291351</t>
  </si>
  <si>
    <t>502.00</t>
  </si>
  <si>
    <t>2021-11-06 15:51:34</t>
  </si>
  <si>
    <t>2291470</t>
  </si>
  <si>
    <t>256.00</t>
  </si>
  <si>
    <t>2021-11-06 18:13:14</t>
  </si>
  <si>
    <t>2291672</t>
  </si>
  <si>
    <t>三亚杰明酒店</t>
  </si>
  <si>
    <t>309.00</t>
  </si>
  <si>
    <t>2021-11-06 21:47:10</t>
  </si>
  <si>
    <t>2291958</t>
  </si>
  <si>
    <t>如家酒店（福州五一广场南门兜地铁站店）</t>
  </si>
  <si>
    <t>621.00</t>
  </si>
  <si>
    <t>2021-11-07 10:01:39</t>
  </si>
  <si>
    <t>2292008</t>
  </si>
  <si>
    <t>忆念主题酒店</t>
  </si>
  <si>
    <t>366.00</t>
  </si>
  <si>
    <t>2021-11-07 11:26:04</t>
  </si>
  <si>
    <t>2292046</t>
  </si>
  <si>
    <t>405.00</t>
  </si>
  <si>
    <t>2021-11-07 12:08:32</t>
  </si>
  <si>
    <t>2292087</t>
  </si>
  <si>
    <t>96.00</t>
  </si>
  <si>
    <t>2021-11-07 12:58:20</t>
  </si>
  <si>
    <t>2292105</t>
  </si>
  <si>
    <t>7天优品酒店（郴州国庆南路店）</t>
  </si>
  <si>
    <t>357.00</t>
  </si>
  <si>
    <t>119.00</t>
  </si>
  <si>
    <t>-238</t>
  </si>
  <si>
    <t>2021-11-07 13:12:04</t>
  </si>
  <si>
    <t>2292153</t>
  </si>
  <si>
    <t>61.00</t>
  </si>
  <si>
    <t>2021-11-07 14:29:35</t>
  </si>
  <si>
    <t>2292188</t>
  </si>
  <si>
    <t>日悦楼商务宾馆</t>
  </si>
  <si>
    <t>237.00</t>
  </si>
  <si>
    <t>2021-11-07 15:39:25</t>
  </si>
  <si>
    <t>2292192</t>
  </si>
  <si>
    <t>如家酒店（嘉兴经济开发区学院店）</t>
  </si>
  <si>
    <t>刘艳春,李兴涛</t>
  </si>
  <si>
    <t>548.00</t>
  </si>
  <si>
    <t>2021-11-07 15:44:34</t>
  </si>
  <si>
    <t>2292458</t>
  </si>
  <si>
    <t>180.00</t>
  </si>
  <si>
    <t>2021-11-07 21:24:23</t>
  </si>
  <si>
    <t>2292488</t>
  </si>
  <si>
    <t>如家商旅酒店(中山益华广场店)</t>
  </si>
  <si>
    <t>348.00</t>
  </si>
  <si>
    <t>2021-11-07 22:06:51</t>
  </si>
  <si>
    <t>2292530</t>
  </si>
  <si>
    <t>258.00</t>
  </si>
  <si>
    <t>2021-11-07 23:07:00</t>
  </si>
  <si>
    <t>2292533</t>
  </si>
  <si>
    <t>124.00</t>
  </si>
  <si>
    <t>2021-11-07 23:16:58</t>
  </si>
  <si>
    <t>2292538</t>
  </si>
  <si>
    <t>347.00</t>
  </si>
  <si>
    <t>2021-11-07 23:34:50</t>
  </si>
  <si>
    <t>2292540</t>
  </si>
  <si>
    <t>88.00</t>
  </si>
  <si>
    <t>2021-11-07 23:38:08</t>
  </si>
  <si>
    <t>2292551</t>
  </si>
  <si>
    <t>麗枫酒店(佛山顺德大良清晖园店)</t>
  </si>
  <si>
    <t>492.00</t>
  </si>
  <si>
    <t>2021-11-08 00:09:21</t>
  </si>
  <si>
    <t>2292552</t>
  </si>
  <si>
    <t>406.00</t>
  </si>
  <si>
    <t>2021-11-08 00:19:34</t>
  </si>
  <si>
    <t>2292647</t>
  </si>
  <si>
    <t>170.00</t>
  </si>
  <si>
    <t>2021-11-08 07:45:53</t>
  </si>
  <si>
    <t>2292664</t>
  </si>
  <si>
    <t>204.00</t>
  </si>
  <si>
    <t>2021-11-08 08:20:09</t>
  </si>
  <si>
    <t>2292682</t>
  </si>
  <si>
    <t>356.00</t>
  </si>
  <si>
    <t>2021-11-08 08:38:27</t>
  </si>
  <si>
    <t>2292689</t>
  </si>
  <si>
    <t>700.00</t>
  </si>
  <si>
    <t>2021-11-08 08:57:57</t>
  </si>
  <si>
    <t>2292713</t>
  </si>
  <si>
    <t>338.00</t>
  </si>
  <si>
    <t>2021-11-08 09:44:50</t>
  </si>
  <si>
    <t>2292754</t>
  </si>
  <si>
    <t>244.00</t>
  </si>
  <si>
    <t>2021-11-08 10:37:27</t>
  </si>
  <si>
    <t>2292768</t>
  </si>
  <si>
    <t>116.00</t>
  </si>
  <si>
    <t>2021-11-08 10:51:27</t>
  </si>
  <si>
    <t>2292776</t>
  </si>
  <si>
    <t>179.00</t>
  </si>
  <si>
    <t>2021-11-08 10:55:19</t>
  </si>
  <si>
    <t>2292856</t>
  </si>
  <si>
    <t>167.00</t>
  </si>
  <si>
    <t>2021-11-08 12:18:00</t>
  </si>
  <si>
    <t>2292907</t>
  </si>
  <si>
    <t>格林豪泰快捷酒店（怀来沙城新兴北路永安街店）</t>
  </si>
  <si>
    <t>198.00</t>
  </si>
  <si>
    <t>2021-11-08 12:58:43</t>
  </si>
  <si>
    <t>2292925</t>
  </si>
  <si>
    <t>印象金碧酒店</t>
  </si>
  <si>
    <t>马智华,马智华</t>
  </si>
  <si>
    <t>266.00</t>
  </si>
  <si>
    <t>2021-11-08 13:12:37</t>
  </si>
  <si>
    <t>2292931</t>
  </si>
  <si>
    <t>如家酒店·neo（石家庄行唐客运站店）</t>
  </si>
  <si>
    <t>136.00</t>
  </si>
  <si>
    <t>2021-11-08 13:19:28</t>
  </si>
  <si>
    <t>2292943</t>
  </si>
  <si>
    <t>2021-11-08 13:33:36</t>
  </si>
  <si>
    <t>2292955</t>
  </si>
  <si>
    <t>194.00</t>
  </si>
  <si>
    <t>2021-11-08 13:57:45</t>
  </si>
  <si>
    <t>2293000</t>
  </si>
  <si>
    <t>鑫悦时尚客栈</t>
  </si>
  <si>
    <t>140.00</t>
  </si>
  <si>
    <t>2021-11-08 14:26:48</t>
  </si>
  <si>
    <t>102810414807</t>
  </si>
  <si>
    <t>2293040</t>
  </si>
  <si>
    <t>感觉盛世快捷酒店（恒山路店）</t>
  </si>
  <si>
    <t>康志强</t>
  </si>
  <si>
    <t>2021-11-08 15:07:58</t>
  </si>
  <si>
    <t>2293049</t>
  </si>
  <si>
    <t>如家酒店·neo（上海浦东世博塘桥店）</t>
  </si>
  <si>
    <t>298.00</t>
  </si>
  <si>
    <t>2021-11-08 15:21:13</t>
  </si>
  <si>
    <t>2293088</t>
  </si>
  <si>
    <t>133.00</t>
  </si>
  <si>
    <t>2021-11-08 16:10:08</t>
  </si>
  <si>
    <t>2293137</t>
  </si>
  <si>
    <t>李宝刚,高玉贵</t>
  </si>
  <si>
    <t>322.00</t>
  </si>
  <si>
    <t>2021-11-08 16:34:10</t>
  </si>
  <si>
    <t>2293212</t>
  </si>
  <si>
    <t>100.00</t>
  </si>
  <si>
    <t>2021-11-08 17:29:23</t>
  </si>
  <si>
    <t>2293258</t>
  </si>
  <si>
    <t>91.00</t>
  </si>
  <si>
    <t>2021-11-08 17:58:40</t>
  </si>
  <si>
    <t>2293365</t>
  </si>
  <si>
    <t>174.00</t>
  </si>
  <si>
    <t>2021-11-08 18:57:32</t>
  </si>
  <si>
    <t>2293372</t>
  </si>
  <si>
    <t>莫泰168(上海外高桥自贸区五号门洲海路店)</t>
  </si>
  <si>
    <t>245.00</t>
  </si>
  <si>
    <t>2021-11-08 18:59:43</t>
  </si>
  <si>
    <t>2293529</t>
  </si>
  <si>
    <t>尚客优酒店(南通五一路店)</t>
  </si>
  <si>
    <t>120.00</t>
  </si>
  <si>
    <t>2021-11-08 20:58:10</t>
  </si>
  <si>
    <t>2293539</t>
  </si>
  <si>
    <t>金屿酒店（龙岗大运中心爱联地铁站店）</t>
  </si>
  <si>
    <t>400.00</t>
  </si>
  <si>
    <t>2021-11-08 21:03:03</t>
  </si>
  <si>
    <t>2293540</t>
  </si>
  <si>
    <t>593.00</t>
  </si>
  <si>
    <t>2021-11-08 21:03:53</t>
  </si>
  <si>
    <t>2293548</t>
  </si>
  <si>
    <t>恒8连锁酒店(杭州萧山机场店)</t>
  </si>
  <si>
    <t>112.00</t>
  </si>
  <si>
    <t>2021-11-08 21:20:14</t>
  </si>
  <si>
    <t>2293555</t>
  </si>
  <si>
    <t>770.00</t>
  </si>
  <si>
    <t>2021-11-08 21:22:25</t>
  </si>
  <si>
    <t>2293568</t>
  </si>
  <si>
    <t>如家酒店·neo（南京上海路地铁站朝天宫店）</t>
  </si>
  <si>
    <t>144.00</t>
  </si>
  <si>
    <t>2021-11-08 21:30:48</t>
  </si>
  <si>
    <t>2293587</t>
  </si>
  <si>
    <t>喆·啡酒店（长治英雄中路长运岗店）</t>
  </si>
  <si>
    <t>2021-11-08 21:43:36</t>
  </si>
  <si>
    <t>2293596</t>
  </si>
  <si>
    <t>143.00</t>
  </si>
  <si>
    <t>2021-11-08 21:54:12</t>
  </si>
  <si>
    <t>2293601</t>
  </si>
  <si>
    <t>吴金英,林艳</t>
  </si>
  <si>
    <t>358.00</t>
  </si>
  <si>
    <t>2021-11-08 21:58:43</t>
  </si>
  <si>
    <t>2293615</t>
  </si>
  <si>
    <t>195.00</t>
  </si>
  <si>
    <t>2021-11-08 22:08:56</t>
  </si>
  <si>
    <t>2293633</t>
  </si>
  <si>
    <t>嘛嘛公寓（博鳌店）</t>
  </si>
  <si>
    <t>周晏,晏鸣</t>
  </si>
  <si>
    <t>336.00</t>
  </si>
  <si>
    <t>2021-11-08 22:22:19</t>
  </si>
  <si>
    <t>2293670</t>
  </si>
  <si>
    <t>78.00</t>
  </si>
  <si>
    <t>2021-11-08 22:55:20</t>
  </si>
  <si>
    <t>2293679</t>
  </si>
  <si>
    <t>202.00</t>
  </si>
  <si>
    <t>2021-11-08 23:10:37</t>
  </si>
  <si>
    <t>2293681</t>
  </si>
  <si>
    <t>64.00</t>
  </si>
  <si>
    <t>2021-11-08 23:16:45</t>
  </si>
  <si>
    <t>2293692</t>
  </si>
  <si>
    <t>如家酒店·neo（苏州中心烟雨桥地铁站店）</t>
  </si>
  <si>
    <t>253.00</t>
  </si>
  <si>
    <t>2021-11-08 23:39:56</t>
  </si>
  <si>
    <t>2293703</t>
  </si>
  <si>
    <t>罗俊峰,闫梅</t>
  </si>
  <si>
    <t>320.00</t>
  </si>
  <si>
    <t>2021-11-09 00:03:57</t>
  </si>
  <si>
    <t>102811016389</t>
  </si>
  <si>
    <t>2293707</t>
  </si>
  <si>
    <t>如家酒店(北京西单大悦城店)</t>
  </si>
  <si>
    <t>姜涛</t>
  </si>
  <si>
    <t>2021-11-09 00:15:01</t>
  </si>
  <si>
    <t>2293714</t>
  </si>
  <si>
    <t>138.00</t>
  </si>
  <si>
    <t>2021-11-09 00:24:10</t>
  </si>
  <si>
    <t>102811159437</t>
  </si>
  <si>
    <t>2293720</t>
  </si>
  <si>
    <t>7天优品酒店(贵阳花果园购物中心店)</t>
  </si>
  <si>
    <t>楼下</t>
  </si>
  <si>
    <t>2021-11-09 00:30:00</t>
  </si>
  <si>
    <t>2293722</t>
  </si>
  <si>
    <t>104.00</t>
  </si>
  <si>
    <t>2021-11-09 00:36:43</t>
  </si>
  <si>
    <t>102811866698</t>
  </si>
  <si>
    <t>2293730</t>
  </si>
  <si>
    <t>柏丽连锁酒店（台山桥湖店）</t>
  </si>
  <si>
    <t>徐小聪</t>
  </si>
  <si>
    <t>2021-11-09 00:54:18</t>
  </si>
  <si>
    <t>102811121436</t>
  </si>
  <si>
    <t>2293750</t>
  </si>
  <si>
    <t>7天连锁酒店（珠海香洲百货店）</t>
  </si>
  <si>
    <t>吴沣柏</t>
  </si>
  <si>
    <t>2021-11-09 02:03:01</t>
  </si>
  <si>
    <t>2293754</t>
  </si>
  <si>
    <t>592.00</t>
  </si>
  <si>
    <t>2021-11-09 02:18:02</t>
  </si>
  <si>
    <t>2293787</t>
  </si>
  <si>
    <t>2021-11-09 04:31:20</t>
  </si>
  <si>
    <t>102811424041</t>
  </si>
  <si>
    <t>2293789</t>
  </si>
  <si>
    <t>如家酒店·neo(上海陆家浜路地铁站店)</t>
  </si>
  <si>
    <t>马骏</t>
  </si>
  <si>
    <t>2021-11-09 05:11:15</t>
  </si>
  <si>
    <t>2293792</t>
  </si>
  <si>
    <t>172.00</t>
  </si>
  <si>
    <t>2021-11-09 05:25:21</t>
  </si>
  <si>
    <t>2293803</t>
  </si>
  <si>
    <t>99.00</t>
  </si>
  <si>
    <t>2021-11-09 05:54:58</t>
  </si>
  <si>
    <t>2293805</t>
  </si>
  <si>
    <t>157.00</t>
  </si>
  <si>
    <t>2021-11-09 06:00:08</t>
  </si>
  <si>
    <t>2293807</t>
  </si>
  <si>
    <t>56.00</t>
  </si>
  <si>
    <t>2021-11-09 06:14:20</t>
  </si>
  <si>
    <t>2293812</t>
  </si>
  <si>
    <t>158.00</t>
  </si>
  <si>
    <t>2021-11-09 06:28:17</t>
  </si>
  <si>
    <t>2293814</t>
  </si>
  <si>
    <t>162.00</t>
  </si>
  <si>
    <t>2021-11-09 06:31:28</t>
  </si>
  <si>
    <t>2293815</t>
  </si>
  <si>
    <t>84.00</t>
  </si>
  <si>
    <t>2021-11-09 06:36:55</t>
  </si>
  <si>
    <t>2293821</t>
  </si>
  <si>
    <t>蜀景臻品酒店（蜀山电商园店）</t>
  </si>
  <si>
    <t>146.00</t>
  </si>
  <si>
    <t>2021-11-09 06:57:53</t>
  </si>
  <si>
    <t>2293822</t>
  </si>
  <si>
    <t>152.00</t>
  </si>
  <si>
    <t>2021-11-09 07:02:33</t>
  </si>
  <si>
    <t>2293824</t>
  </si>
  <si>
    <t>尚客优精选酒店（魏县县标店）</t>
  </si>
  <si>
    <t>101.00</t>
  </si>
  <si>
    <t>2021-11-09 07:08:30</t>
  </si>
  <si>
    <t>2293825</t>
  </si>
  <si>
    <t>128.00</t>
  </si>
  <si>
    <t>2021-11-09 07:12:43</t>
  </si>
  <si>
    <t>2293829</t>
  </si>
  <si>
    <t>如家酒店·neo（宁波天一广场鼓楼店）</t>
  </si>
  <si>
    <t>2021-11-09 07:25:49</t>
  </si>
  <si>
    <t>2293833</t>
  </si>
  <si>
    <t>尚客优连锁酒店（齐河迎宾路店）</t>
  </si>
  <si>
    <t>82.00</t>
  </si>
  <si>
    <t>2021-11-09 07:32:27</t>
  </si>
  <si>
    <t>2293835</t>
  </si>
  <si>
    <t>2021-11-09 07:34:59</t>
  </si>
  <si>
    <t>102811839227</t>
  </si>
  <si>
    <t>2293838</t>
  </si>
  <si>
    <t>松原雅湾印象商务酒店</t>
  </si>
  <si>
    <t>廖明翔</t>
  </si>
  <si>
    <t>2021-11-09 07:39:00</t>
  </si>
  <si>
    <t>2293839</t>
  </si>
  <si>
    <t>92.00</t>
  </si>
  <si>
    <t>2021-11-09 07:41:01</t>
  </si>
  <si>
    <t>2293841</t>
  </si>
  <si>
    <t>107.00</t>
  </si>
  <si>
    <t>2021-11-09 07:45:51</t>
  </si>
  <si>
    <t>2293843</t>
  </si>
  <si>
    <t>89.00</t>
  </si>
  <si>
    <t>2021-11-09 07:49:28</t>
  </si>
  <si>
    <t>2293849</t>
  </si>
  <si>
    <t>莫泰168(苏州高铁北站采莲广场店)</t>
  </si>
  <si>
    <t>150.00</t>
  </si>
  <si>
    <t>2021-11-09 07:59:38</t>
  </si>
  <si>
    <t>2293851</t>
  </si>
  <si>
    <t>2021-11-09 07:59:41</t>
  </si>
  <si>
    <t>2293853</t>
  </si>
  <si>
    <t>206.00</t>
  </si>
  <si>
    <t>2021-11-09 08:04:16</t>
  </si>
  <si>
    <t>2293858</t>
  </si>
  <si>
    <t>2021-11-09 08:19:14</t>
  </si>
  <si>
    <t>2293860</t>
  </si>
  <si>
    <t>584.00</t>
  </si>
  <si>
    <t>2021-11-09 08:21:32</t>
  </si>
  <si>
    <t>2293861</t>
  </si>
  <si>
    <t>165.00</t>
  </si>
  <si>
    <t>2021-11-09 08:22:31</t>
  </si>
  <si>
    <t>2293863</t>
  </si>
  <si>
    <t>97.00</t>
  </si>
  <si>
    <t>2021-11-09 08:23:34</t>
  </si>
  <si>
    <t>2293864</t>
  </si>
  <si>
    <t>如家酒店·neo（沈阳故宫刘老根大舞台店）</t>
  </si>
  <si>
    <t>2021-11-09 08:24:42</t>
  </si>
  <si>
    <t>2293868</t>
  </si>
  <si>
    <t>格林豪泰商务酒店（旗山路人民医院店）</t>
  </si>
  <si>
    <t>148.00</t>
  </si>
  <si>
    <t>2021-11-09 08:27:12</t>
  </si>
  <si>
    <t>2293869</t>
  </si>
  <si>
    <t>家天下酒店公寓</t>
  </si>
  <si>
    <t>2021-11-09 08:30:37</t>
  </si>
  <si>
    <t>2293876</t>
  </si>
  <si>
    <t>怡家快捷宾馆</t>
  </si>
  <si>
    <t>62.00</t>
  </si>
  <si>
    <t>2021-11-09 08:36:03</t>
  </si>
  <si>
    <t>2293877</t>
  </si>
  <si>
    <t>格林豪泰快捷酒店（聊城东阿文化街店）</t>
  </si>
  <si>
    <t>132.00</t>
  </si>
  <si>
    <t>2021-11-09 08:37:35</t>
  </si>
  <si>
    <t>2293878</t>
  </si>
  <si>
    <t>2021-11-09 08:39:43</t>
  </si>
  <si>
    <t>2293879</t>
  </si>
  <si>
    <t>2021-11-09 08:41:25</t>
  </si>
  <si>
    <t>2293882</t>
  </si>
  <si>
    <t>94.00</t>
  </si>
  <si>
    <t>2021-11-09 08:43:06</t>
  </si>
  <si>
    <t>2293883</t>
  </si>
  <si>
    <t>106.00</t>
  </si>
  <si>
    <t>2021-11-09 08:44:45</t>
  </si>
  <si>
    <t>2293884</t>
  </si>
  <si>
    <t>如家酒店（沈阳于洪阳光一百店）</t>
  </si>
  <si>
    <t>李先锋,郭宪敏,崔静</t>
  </si>
  <si>
    <t>450.00</t>
  </si>
  <si>
    <t>2021-11-09 08:46:10</t>
  </si>
  <si>
    <t>2293888</t>
  </si>
  <si>
    <t>127.00</t>
  </si>
  <si>
    <t>2021-11-09 08:47:24</t>
  </si>
  <si>
    <t>2293890</t>
  </si>
  <si>
    <t>87.00</t>
  </si>
  <si>
    <t>2021-11-09 08:49:28</t>
  </si>
  <si>
    <t>2293891</t>
  </si>
  <si>
    <t>2021-11-09 08:53:27</t>
  </si>
  <si>
    <t>2293893</t>
  </si>
  <si>
    <t>尚客优连锁酒店（江门象山公园店）</t>
  </si>
  <si>
    <t>103.00</t>
  </si>
  <si>
    <t>2021-11-09 08:51:58</t>
  </si>
  <si>
    <t>2293895</t>
  </si>
  <si>
    <t>2021-11-09 08:57:30</t>
  </si>
  <si>
    <t>2293897</t>
  </si>
  <si>
    <t>格林豪泰酒店(宿州恒大名都店)</t>
  </si>
  <si>
    <t>142.00</t>
  </si>
  <si>
    <t>2021-11-09 08:58:40</t>
  </si>
  <si>
    <t>2293913</t>
  </si>
  <si>
    <t>123.00</t>
  </si>
  <si>
    <t>2021-11-09 09:10:41</t>
  </si>
  <si>
    <t>2293917</t>
  </si>
  <si>
    <t>2021-11-09 09:14:42</t>
  </si>
  <si>
    <t>2293923</t>
  </si>
  <si>
    <t>紫驿精品主题酒店（华中路时代广场总店）</t>
  </si>
  <si>
    <t>115.00</t>
  </si>
  <si>
    <t>2021-11-09 09:21:56</t>
  </si>
  <si>
    <t>2293928</t>
  </si>
  <si>
    <t>72.00</t>
  </si>
  <si>
    <t>2021-11-09 09:27:23</t>
  </si>
  <si>
    <t>2293929</t>
  </si>
  <si>
    <t>希悦电竞酒店（重庆茶园奥园广场店）</t>
  </si>
  <si>
    <t>95.00</t>
  </si>
  <si>
    <t>2021-11-09 09:27:46</t>
  </si>
  <si>
    <t>2293933</t>
  </si>
  <si>
    <t>如家酒店·neo(武汉国际博览中心汉阳火车站地铁站店)</t>
  </si>
  <si>
    <t>2021-11-09 09:31:11</t>
  </si>
  <si>
    <t>2293935</t>
  </si>
  <si>
    <t>71.00</t>
  </si>
  <si>
    <t>2021-11-09 09:35:12</t>
  </si>
  <si>
    <t>2293941</t>
  </si>
  <si>
    <t>80.00</t>
  </si>
  <si>
    <t>2021-11-09 09:38:42</t>
  </si>
  <si>
    <t>102811199806</t>
  </si>
  <si>
    <t>2293945</t>
  </si>
  <si>
    <t>如家酒店（福州火车站华林路店）</t>
  </si>
  <si>
    <t>刘杰安</t>
  </si>
  <si>
    <t>2021-11-09 09:41:45</t>
  </si>
  <si>
    <t>2293949</t>
  </si>
  <si>
    <t>191.00</t>
  </si>
  <si>
    <t>2021-11-09 09:46:03</t>
  </si>
  <si>
    <t>2293951</t>
  </si>
  <si>
    <t>2021-11-09 09:49:14</t>
  </si>
  <si>
    <t>2293952</t>
  </si>
  <si>
    <t>2021-11-09 09:49:52</t>
  </si>
  <si>
    <t>2293953</t>
  </si>
  <si>
    <t>121.00</t>
  </si>
  <si>
    <t>2021-11-09 09:50:06</t>
  </si>
  <si>
    <t>2293961</t>
  </si>
  <si>
    <t>百缘汇宾馆</t>
  </si>
  <si>
    <t>2021-11-09 10:03:20</t>
  </si>
  <si>
    <t>2293964</t>
  </si>
  <si>
    <t>2021-11-09 10:07:33</t>
  </si>
  <si>
    <t>2293966</t>
  </si>
  <si>
    <t>2021-11-09 10:10:40</t>
  </si>
  <si>
    <t>2293967</t>
  </si>
  <si>
    <t>139.00</t>
  </si>
  <si>
    <t>2021-11-09 10:14:01</t>
  </si>
  <si>
    <t>2293970</t>
  </si>
  <si>
    <t>2021-11-09 10:15:57</t>
  </si>
  <si>
    <t>2293980</t>
  </si>
  <si>
    <t>2021-11-09 10:20:37</t>
  </si>
  <si>
    <t>2293981</t>
  </si>
  <si>
    <t>109.00</t>
  </si>
  <si>
    <t>2021-11-09 10:21:06</t>
  </si>
  <si>
    <t>2293982</t>
  </si>
  <si>
    <t>2293983</t>
  </si>
  <si>
    <t>710.00</t>
  </si>
  <si>
    <t>2021-11-09 10:30:24</t>
  </si>
  <si>
    <t>直采</t>
  </si>
  <si>
    <t>2293992</t>
  </si>
  <si>
    <t>111.00</t>
  </si>
  <si>
    <t>2021-11-09 10:31:34</t>
  </si>
  <si>
    <t>2293995</t>
  </si>
  <si>
    <t>2021-11-09 10:32:19</t>
  </si>
  <si>
    <t>2293996</t>
  </si>
  <si>
    <t>58.00</t>
  </si>
  <si>
    <t>2021-11-09 10:41:51</t>
  </si>
  <si>
    <t>2293997</t>
  </si>
  <si>
    <t>江门青木精品酒店万达广场店</t>
  </si>
  <si>
    <t>2021-11-09 10:40:58</t>
  </si>
  <si>
    <t>2294004</t>
  </si>
  <si>
    <t>2021-11-09 10:45:44</t>
  </si>
  <si>
    <t>2294011</t>
  </si>
  <si>
    <t>新视窗酒店连锁（盐边店）</t>
  </si>
  <si>
    <t>卿烈苹,李伟</t>
  </si>
  <si>
    <t>214.00</t>
  </si>
  <si>
    <t>2021-11-09 10:49:43</t>
  </si>
  <si>
    <t>2294016</t>
  </si>
  <si>
    <t>141.00</t>
  </si>
  <si>
    <t>2021-11-09 10:57:01</t>
  </si>
  <si>
    <t>2294018</t>
  </si>
  <si>
    <t>中尚旅店</t>
  </si>
  <si>
    <t>77.00</t>
  </si>
  <si>
    <t>2021-11-09 10:55:41</t>
  </si>
  <si>
    <t>2294019</t>
  </si>
  <si>
    <t>178.00</t>
  </si>
  <si>
    <t>2021-11-09 10:58:26</t>
  </si>
  <si>
    <t>2294020</t>
  </si>
  <si>
    <t>如家酒店（齐齐哈尔凤凰城店）</t>
  </si>
  <si>
    <t>2021-11-09 10:59:10</t>
  </si>
  <si>
    <t>2294021</t>
  </si>
  <si>
    <t>城市之家（紫薇中路店）</t>
  </si>
  <si>
    <t>76.00</t>
  </si>
  <si>
    <t>2021-11-09 10:59:25</t>
  </si>
  <si>
    <t>2294023</t>
  </si>
  <si>
    <t>尚客优快捷酒店（九江火车站店）</t>
  </si>
  <si>
    <t>90.00</t>
  </si>
  <si>
    <t>2021-11-09 11:01:41</t>
  </si>
  <si>
    <t>2294024</t>
  </si>
  <si>
    <t>79.00</t>
  </si>
  <si>
    <t>2021-11-09 11:02:43</t>
  </si>
  <si>
    <t>2294025</t>
  </si>
  <si>
    <t>114.00</t>
  </si>
  <si>
    <t>2021-11-09 11:04:01</t>
  </si>
  <si>
    <t>2294026</t>
  </si>
  <si>
    <t>维也纳国际酒店(成都百伦广场店)</t>
  </si>
  <si>
    <t>188.00</t>
  </si>
  <si>
    <t>2021-11-09 11:05:40</t>
  </si>
  <si>
    <t>2294030</t>
  </si>
  <si>
    <t>86.00</t>
  </si>
  <si>
    <t>2021-11-09 11:08:06</t>
  </si>
  <si>
    <t>2294031</t>
  </si>
  <si>
    <t>2021-11-09 11:08:47</t>
  </si>
  <si>
    <t>2294032</t>
  </si>
  <si>
    <t>2021-11-09 11:10:32</t>
  </si>
  <si>
    <t>2294035</t>
  </si>
  <si>
    <t>137.00</t>
  </si>
  <si>
    <t>2021-11-09 11:12:09</t>
  </si>
  <si>
    <t>2294036</t>
  </si>
  <si>
    <t>209.00</t>
  </si>
  <si>
    <t>2021-11-09 11:13:13</t>
  </si>
  <si>
    <t>2294037</t>
  </si>
  <si>
    <t>速8酒店（济宁任城大道店）</t>
  </si>
  <si>
    <t>2021-11-09 11:13:30</t>
  </si>
  <si>
    <t>2294039</t>
  </si>
  <si>
    <t>2021-11-09 11:14:39</t>
  </si>
  <si>
    <t>2294041</t>
  </si>
  <si>
    <t>2021-11-09 11:15:01</t>
  </si>
  <si>
    <t>2294044</t>
  </si>
  <si>
    <t>7天连锁酒店（昆山高铁南站店）</t>
  </si>
  <si>
    <t>2021-11-09 11:16:29</t>
  </si>
  <si>
    <t>2294045</t>
  </si>
  <si>
    <t>125.00</t>
  </si>
  <si>
    <t>2021-11-09 11:21:05</t>
  </si>
  <si>
    <t>2294047</t>
  </si>
  <si>
    <t>7天优品酒店（宜昌万达广场运河公园店）</t>
  </si>
  <si>
    <t>2021-11-09 11:19:44</t>
  </si>
  <si>
    <t>2294048</t>
  </si>
  <si>
    <t>2021-11-09 11:20:08</t>
  </si>
  <si>
    <t>2294050</t>
  </si>
  <si>
    <t>2021-11-09 11:22:41</t>
  </si>
  <si>
    <t>2294053</t>
  </si>
  <si>
    <t>尚客优连锁酒店（德州解放南大道店）</t>
  </si>
  <si>
    <t>85.00</t>
  </si>
  <si>
    <t>2021-11-09 11:25:23</t>
  </si>
  <si>
    <t>2294054</t>
  </si>
  <si>
    <t>75.00</t>
  </si>
  <si>
    <t>2021-11-09 11:25:41</t>
  </si>
  <si>
    <t>2294055</t>
  </si>
  <si>
    <t>177.00</t>
  </si>
  <si>
    <t>2021-11-09 11:27:46</t>
  </si>
  <si>
    <t>2294057</t>
  </si>
  <si>
    <t>7天优品酒店(连云港解放中路店)</t>
  </si>
  <si>
    <t>2021-11-09 11:29:18</t>
  </si>
  <si>
    <t>2294062</t>
  </si>
  <si>
    <t>新纳世公寓</t>
  </si>
  <si>
    <t>2021-11-09 11:30:25</t>
  </si>
  <si>
    <t>2294063</t>
  </si>
  <si>
    <t>如家派柏·云酒店（葫芦岛火车站店）</t>
  </si>
  <si>
    <t>110.00</t>
  </si>
  <si>
    <t>2021-11-09 11:31:36</t>
  </si>
  <si>
    <t>2294064</t>
  </si>
  <si>
    <t>2021-11-09 11:34:10</t>
  </si>
  <si>
    <t>2294068</t>
  </si>
  <si>
    <t>2021-11-09 11:36:45</t>
  </si>
  <si>
    <t>2294069</t>
  </si>
  <si>
    <t>105.00</t>
  </si>
  <si>
    <t>2021-11-09 11:37:37</t>
  </si>
  <si>
    <t>2294072</t>
  </si>
  <si>
    <t>2021-11-09 11:39:55</t>
  </si>
  <si>
    <t>2294075</t>
  </si>
  <si>
    <t>2021-11-09 11:42:54</t>
  </si>
  <si>
    <t>2294076</t>
  </si>
  <si>
    <t>2021-11-09 11:43:57</t>
  </si>
  <si>
    <t>2294078</t>
  </si>
  <si>
    <t>2021-11-09 11:46:56</t>
  </si>
  <si>
    <t>2294079</t>
  </si>
  <si>
    <t>2021-11-09 11:48:05</t>
  </si>
  <si>
    <t>2294080</t>
  </si>
  <si>
    <t>2021-11-09 11:49:27</t>
  </si>
  <si>
    <t>2294081</t>
  </si>
  <si>
    <t>2021-11-09 11:50:05</t>
  </si>
  <si>
    <t>2294086</t>
  </si>
  <si>
    <t>尚客优快捷酒店（临沂蒙阴南环路店）</t>
  </si>
  <si>
    <t>2021-11-09 11:53:42</t>
  </si>
  <si>
    <t>2294088</t>
  </si>
  <si>
    <t>2021-11-09 11:54:45</t>
  </si>
  <si>
    <t>2294090</t>
  </si>
  <si>
    <t>52.00</t>
  </si>
  <si>
    <t>2021-11-09 11:55:44</t>
  </si>
  <si>
    <t>2294092</t>
  </si>
  <si>
    <t>2021-11-09 11:56:27</t>
  </si>
  <si>
    <t>2294094</t>
  </si>
  <si>
    <t>如家酒店（兖州火车站兴隆文化园店）</t>
  </si>
  <si>
    <t>2021-11-09 11:58:02</t>
  </si>
  <si>
    <t>2294095</t>
  </si>
  <si>
    <t>7天连锁酒店（日照黄海一路店）</t>
  </si>
  <si>
    <t>2021-11-09 12:00:11</t>
  </si>
  <si>
    <t>2294098</t>
  </si>
  <si>
    <t>161.00</t>
  </si>
  <si>
    <t>2021-11-09 12:01:37</t>
  </si>
  <si>
    <t>2294100</t>
  </si>
  <si>
    <t>芙蓉宾馆</t>
  </si>
  <si>
    <t>83.00</t>
  </si>
  <si>
    <t>2021-11-09 12:02:51</t>
  </si>
  <si>
    <t>2294104</t>
  </si>
  <si>
    <t>2021-11-09 12:03:38</t>
  </si>
  <si>
    <t>2294105</t>
  </si>
  <si>
    <t>米兰酒店</t>
  </si>
  <si>
    <t>70.00</t>
  </si>
  <si>
    <t>2021-11-09 12:03:35</t>
  </si>
  <si>
    <t>2294109</t>
  </si>
  <si>
    <t>新悦酒店（振华路店）</t>
  </si>
  <si>
    <t>2021-11-09 12:05:33</t>
  </si>
  <si>
    <t>2294110</t>
  </si>
  <si>
    <t>于振洲,初晓辉</t>
  </si>
  <si>
    <t>2021-11-09 12:06:13</t>
  </si>
  <si>
    <t>2294113</t>
  </si>
  <si>
    <t>2021-11-09 12:08:48</t>
  </si>
  <si>
    <t>2294115</t>
  </si>
  <si>
    <t>135.00</t>
  </si>
  <si>
    <t>2021-11-09 12:07:28</t>
  </si>
  <si>
    <t>2294116</t>
  </si>
  <si>
    <t>68.00</t>
  </si>
  <si>
    <t>2021-11-09 12:08:22</t>
  </si>
  <si>
    <t>2294117</t>
  </si>
  <si>
    <t>格林豪泰快捷酒店（锦州火车站店）</t>
  </si>
  <si>
    <t>2021-11-09 12:09:38</t>
  </si>
  <si>
    <t>2294119</t>
  </si>
  <si>
    <t>2021-11-09 12:10:44</t>
  </si>
  <si>
    <t>2294120</t>
  </si>
  <si>
    <t>城市阳台月亮湾度假公寓</t>
  </si>
  <si>
    <t>2021-11-09 12:11:47</t>
  </si>
  <si>
    <t>2294122</t>
  </si>
  <si>
    <t>2021-11-09 12:13:25</t>
  </si>
  <si>
    <t>2294126</t>
  </si>
  <si>
    <t>2021-11-09 12:14:05</t>
  </si>
  <si>
    <t>2294127</t>
  </si>
  <si>
    <t>2021-11-09 12:15:23</t>
  </si>
  <si>
    <t>2294129</t>
  </si>
  <si>
    <t>67.00</t>
  </si>
  <si>
    <t>2021-11-09 12:16:38</t>
  </si>
  <si>
    <t>2294131</t>
  </si>
  <si>
    <t>祥禾商务酒店</t>
  </si>
  <si>
    <t>2021-11-09 12:17:55</t>
  </si>
  <si>
    <t>2294134</t>
  </si>
  <si>
    <t>2021-11-09 12:20:37</t>
  </si>
  <si>
    <t>2294135</t>
  </si>
  <si>
    <t>414.00</t>
  </si>
  <si>
    <t>2021-11-09 12:32:41</t>
  </si>
  <si>
    <t>2294138</t>
  </si>
  <si>
    <t>红树林商务酒店</t>
  </si>
  <si>
    <t>2021-11-09 12:22:45</t>
  </si>
  <si>
    <t>2294139</t>
  </si>
  <si>
    <t>诺庭连锁酒店（西河客运站店）</t>
  </si>
  <si>
    <t>2021-11-09 12:25:51</t>
  </si>
  <si>
    <t>2294141</t>
  </si>
  <si>
    <t>2021-11-09 12:26:58</t>
  </si>
  <si>
    <t>2294144</t>
  </si>
  <si>
    <t>君临快捷酒店</t>
  </si>
  <si>
    <t>2021-11-09 12:30:25</t>
  </si>
  <si>
    <t>2294149</t>
  </si>
  <si>
    <t>联雅悠家复式公寓（佛山龙江会展中心店）</t>
  </si>
  <si>
    <t>2021-11-09 12:34:48</t>
  </si>
  <si>
    <t>2294150</t>
  </si>
  <si>
    <t>杜杰,杜杰</t>
  </si>
  <si>
    <t>248.00</t>
  </si>
  <si>
    <t>2021-11-09 12:32:46</t>
  </si>
  <si>
    <t>2294160</t>
  </si>
  <si>
    <t>尚客优精选酒店（达州火车站店）</t>
  </si>
  <si>
    <t>2021-11-09 12:39:55</t>
  </si>
  <si>
    <t>2294163</t>
  </si>
  <si>
    <t>2021-11-09 12:41:16</t>
  </si>
  <si>
    <t>2294164</t>
  </si>
  <si>
    <t>2021-11-09 12:41:15</t>
  </si>
  <si>
    <t>2294165</t>
  </si>
  <si>
    <t>2021-11-09 12:42:30</t>
  </si>
  <si>
    <t>2294167</t>
  </si>
  <si>
    <t>59.00</t>
  </si>
  <si>
    <t>2021-11-09 12:43:06</t>
  </si>
  <si>
    <t>2294168</t>
  </si>
  <si>
    <t>2021-11-09 12:45:11</t>
  </si>
  <si>
    <t>2294170</t>
  </si>
  <si>
    <t>2021-11-09 12:46:27</t>
  </si>
  <si>
    <t>2294171</t>
  </si>
  <si>
    <t>星月园宾馆</t>
  </si>
  <si>
    <t>2021-11-09 12:51:53</t>
  </si>
  <si>
    <t>2294173</t>
  </si>
  <si>
    <t>2021-11-09 12:48:45</t>
  </si>
  <si>
    <t>2294182</t>
  </si>
  <si>
    <t>391.00</t>
  </si>
  <si>
    <t>2294183</t>
  </si>
  <si>
    <t>2021-11-09 12:52:26</t>
  </si>
  <si>
    <t>2294190</t>
  </si>
  <si>
    <t>2021-11-09 12:58:14</t>
  </si>
  <si>
    <t>2294194</t>
  </si>
  <si>
    <t>隆力奇·美乐地音乐酒店</t>
  </si>
  <si>
    <t>2021-11-09 12:59:02</t>
  </si>
  <si>
    <t>2294196</t>
  </si>
  <si>
    <t>118.00</t>
  </si>
  <si>
    <t>2021-11-09 13:00:27</t>
  </si>
  <si>
    <t>2294201</t>
  </si>
  <si>
    <t>尚客优连锁酒店（香河贵都家具城店）</t>
  </si>
  <si>
    <t>2021-11-09 13:02:00</t>
  </si>
  <si>
    <t>2294212</t>
  </si>
  <si>
    <t>奥斯廷精品酒店</t>
  </si>
  <si>
    <t>2021-11-09 13:09:49</t>
  </si>
  <si>
    <t>2294215</t>
  </si>
  <si>
    <t>2021-11-09 13:08:13</t>
  </si>
  <si>
    <t>2294216</t>
  </si>
  <si>
    <t>2021-11-09 13:09:14</t>
  </si>
  <si>
    <t>2294219</t>
  </si>
  <si>
    <t>水立方大酒店</t>
  </si>
  <si>
    <t>98.00</t>
  </si>
  <si>
    <t>2021-11-09 13:11:55</t>
  </si>
  <si>
    <t>2294222</t>
  </si>
  <si>
    <t>2021-11-09 13:15:16</t>
  </si>
  <si>
    <t>2294224</t>
  </si>
  <si>
    <t>2021-11-09 13:16:07</t>
  </si>
  <si>
    <t>2294227</t>
  </si>
  <si>
    <t>2021-11-09 13:22:00</t>
  </si>
  <si>
    <t>2294230</t>
  </si>
  <si>
    <t>2021-11-09 13:19:33</t>
  </si>
  <si>
    <t>2294238</t>
  </si>
  <si>
    <t>2021-11-09 13:27:16</t>
  </si>
  <si>
    <t>2294243</t>
  </si>
  <si>
    <t>迎宾国际大酒店</t>
  </si>
  <si>
    <t>杨玲,时菊燕</t>
  </si>
  <si>
    <t>2021-11-09 13:31:20</t>
  </si>
  <si>
    <t>2294247</t>
  </si>
  <si>
    <t>2021-11-09 13:34:49</t>
  </si>
  <si>
    <t>2294248</t>
  </si>
  <si>
    <t>2021-11-09 13:34:57</t>
  </si>
  <si>
    <t>2294252</t>
  </si>
  <si>
    <t>2021-11-09 13:37:19</t>
  </si>
  <si>
    <t>2294258</t>
  </si>
  <si>
    <t>154.00</t>
  </si>
  <si>
    <t>2021-11-09 13:41:05</t>
  </si>
  <si>
    <t>2294262</t>
  </si>
  <si>
    <t>六盘水爱瑞斯温泉大酒店</t>
  </si>
  <si>
    <t>2021-11-09 13:43:33</t>
  </si>
  <si>
    <t>2294263</t>
  </si>
  <si>
    <t>2021-11-09 13:44:12</t>
  </si>
  <si>
    <t>2294264</t>
  </si>
  <si>
    <t>7天连锁酒店（武汉友谊路轻轨站店）</t>
  </si>
  <si>
    <t>2021-11-09 13:44:40</t>
  </si>
  <si>
    <t>2294266</t>
  </si>
  <si>
    <t>2021-11-09 13:45:11</t>
  </si>
  <si>
    <t>2294269</t>
  </si>
  <si>
    <t>翔和商务酒店</t>
  </si>
  <si>
    <t>151.00</t>
  </si>
  <si>
    <t>2021-11-09 13:47:21</t>
  </si>
  <si>
    <t>2294276</t>
  </si>
  <si>
    <t>2021-11-09 13:51:41</t>
  </si>
  <si>
    <t>2294279</t>
  </si>
  <si>
    <t>156.00</t>
  </si>
  <si>
    <t>2021-11-09 13:53:32</t>
  </si>
  <si>
    <t>2294280</t>
  </si>
  <si>
    <t>高若云,孙用仪</t>
  </si>
  <si>
    <t>728.00</t>
  </si>
  <si>
    <t>2021-11-09 13:52:47</t>
  </si>
  <si>
    <t>2294281</t>
  </si>
  <si>
    <t>2021-11-09 13:54:50</t>
  </si>
  <si>
    <t>2294285</t>
  </si>
  <si>
    <t>169.00</t>
  </si>
  <si>
    <t>2021-11-09 13:57:16</t>
  </si>
  <si>
    <t>2294287</t>
  </si>
  <si>
    <t>2021-11-09 13:58:27</t>
  </si>
  <si>
    <t>2294292</t>
  </si>
  <si>
    <t>2021-11-09 14:10:11</t>
  </si>
  <si>
    <t>2294293</t>
  </si>
  <si>
    <t>2021-11-09 14:03:48</t>
  </si>
  <si>
    <t>2294296</t>
  </si>
  <si>
    <t>永嘉商务宾馆</t>
  </si>
  <si>
    <t>2021-11-09 14:03:26</t>
  </si>
  <si>
    <t>2294303</t>
  </si>
  <si>
    <t>2021-11-09 14:06:41</t>
  </si>
  <si>
    <t>2294305</t>
  </si>
  <si>
    <t>2021-11-09 14:09:00</t>
  </si>
  <si>
    <t>2294310</t>
  </si>
  <si>
    <t>金景商务会馆</t>
  </si>
  <si>
    <t>2021-11-09 14:12:16</t>
  </si>
  <si>
    <t>2294315</t>
  </si>
  <si>
    <t>572.00</t>
  </si>
  <si>
    <t>2021-11-09 14:20:15</t>
  </si>
  <si>
    <t>2294317</t>
  </si>
  <si>
    <t>164.00</t>
  </si>
  <si>
    <t>2021-11-09 14:20:44</t>
  </si>
  <si>
    <t>2294319</t>
  </si>
  <si>
    <t>2021-11-09 14:22:45</t>
  </si>
  <si>
    <t>2294331</t>
  </si>
  <si>
    <t>战豆电竞酒店（合肥繁华大道地铁站店）</t>
  </si>
  <si>
    <t>184.00</t>
  </si>
  <si>
    <t>2021-11-09 14:31:59</t>
  </si>
  <si>
    <t>2294333</t>
  </si>
  <si>
    <t>81.00</t>
  </si>
  <si>
    <t>2021-11-09 14:35:17</t>
  </si>
  <si>
    <t>2294341</t>
  </si>
  <si>
    <t>2021-11-09 14:39:55</t>
  </si>
  <si>
    <t>2294346</t>
  </si>
  <si>
    <t>2021-11-09 14:42:33</t>
  </si>
  <si>
    <t>2294353</t>
  </si>
  <si>
    <t>2021-11-09 14:47:39</t>
  </si>
  <si>
    <t>2294355</t>
  </si>
  <si>
    <t>2021-11-09 14:50:13</t>
  </si>
  <si>
    <t>2294357</t>
  </si>
  <si>
    <t>2021-11-09 14:50:44</t>
  </si>
  <si>
    <t>2294364</t>
  </si>
  <si>
    <t>2021-11-09 14:57:40</t>
  </si>
  <si>
    <t>2294378</t>
  </si>
  <si>
    <t>尚客优快捷酒店（铜陵枞阳湖滨路店）</t>
  </si>
  <si>
    <t>2021-11-09 15:13:48</t>
  </si>
  <si>
    <t>2294384</t>
  </si>
  <si>
    <t>2021-11-09 15:15:59</t>
  </si>
  <si>
    <t>2294386</t>
  </si>
  <si>
    <t>2021-11-09 15:18:48</t>
  </si>
  <si>
    <t>2294387</t>
  </si>
  <si>
    <t>2021-11-09 15:19:03</t>
  </si>
  <si>
    <t>2294392</t>
  </si>
  <si>
    <t>2021-11-09 15:22:18</t>
  </si>
  <si>
    <t>2294395</t>
  </si>
  <si>
    <t>2021-11-09 15:24:03</t>
  </si>
  <si>
    <t>2294397</t>
  </si>
  <si>
    <t>桂林饭店</t>
  </si>
  <si>
    <t>2021-11-09 15:25:47</t>
  </si>
  <si>
    <t>2294409</t>
  </si>
  <si>
    <t>2021-11-09 15:38:09</t>
  </si>
  <si>
    <t>2294413</t>
  </si>
  <si>
    <t>2021-11-09 15:41:05</t>
  </si>
  <si>
    <t>2294414</t>
  </si>
  <si>
    <t>尚客优精选酒店（钟祥承天东路店）</t>
  </si>
  <si>
    <t>2021-11-09 15:42:00</t>
  </si>
  <si>
    <t>2294417</t>
  </si>
  <si>
    <t>73.00</t>
  </si>
  <si>
    <t>2021-11-09 15:44:04</t>
  </si>
  <si>
    <t>2294419</t>
  </si>
  <si>
    <t>2021-11-09 15:45:08</t>
  </si>
  <si>
    <t>2294421</t>
  </si>
  <si>
    <t>2021-11-09 15:46:19</t>
  </si>
  <si>
    <t>2294422</t>
  </si>
  <si>
    <t>2021-11-09 15:46:34</t>
  </si>
  <si>
    <t>2294426</t>
  </si>
  <si>
    <t>2021-11-09 15:50:46</t>
  </si>
  <si>
    <t>2294432</t>
  </si>
  <si>
    <t>131.00</t>
  </si>
  <si>
    <t>2021-11-09 16:05:35</t>
  </si>
  <si>
    <t>2294435</t>
  </si>
  <si>
    <t>2021-11-09 16:01:09</t>
  </si>
  <si>
    <t>2294436</t>
  </si>
  <si>
    <t>可临宁连锁酒店（临沂罗庄尚雅店）</t>
  </si>
  <si>
    <t>60.00</t>
  </si>
  <si>
    <t>2021-11-09 16:03:10</t>
  </si>
  <si>
    <t>2294439</t>
  </si>
  <si>
    <t>2021-11-09 16:06:50</t>
  </si>
  <si>
    <t>2294440</t>
  </si>
  <si>
    <t>派酒店（德州陵城陵州路店）</t>
  </si>
  <si>
    <t>2021-11-09 16:07:38</t>
  </si>
  <si>
    <t>2294441</t>
  </si>
  <si>
    <t>尚客优快捷酒店（南充店）</t>
  </si>
  <si>
    <t>2021-11-09 16:11:55</t>
  </si>
  <si>
    <t>2294445</t>
  </si>
  <si>
    <t>怡莱酒店(吉安步行街店)</t>
  </si>
  <si>
    <t>2021-11-09 16:09:57</t>
  </si>
  <si>
    <t>2294446</t>
  </si>
  <si>
    <t>301.00</t>
  </si>
  <si>
    <t>2021-11-09 16:10:21</t>
  </si>
  <si>
    <t>2294454</t>
  </si>
  <si>
    <t>2021-11-09 16:19:11</t>
  </si>
  <si>
    <t>2294469</t>
  </si>
  <si>
    <t>维也纳国际酒店（贵州贵阳小河长江路地铁站店）</t>
  </si>
  <si>
    <t>288.00</t>
  </si>
  <si>
    <t>2021-11-09 16:28:24</t>
  </si>
  <si>
    <t>2294471</t>
  </si>
  <si>
    <t>2021-11-09 16:29:11</t>
  </si>
  <si>
    <t>2294474</t>
  </si>
  <si>
    <t>2021-11-09 16:31:05</t>
  </si>
  <si>
    <t>2294478</t>
  </si>
  <si>
    <t>骏怡连锁酒店（宿州火车站店）</t>
  </si>
  <si>
    <t>2021-11-09 16:33:38</t>
  </si>
  <si>
    <t>2294485</t>
  </si>
  <si>
    <t>采舍假日宾馆(合肥望江路铁四局店)</t>
  </si>
  <si>
    <t>2021-11-09 16:37:19</t>
  </si>
  <si>
    <t>2294495</t>
  </si>
  <si>
    <t>刘应,张太强</t>
  </si>
  <si>
    <t>232.00</t>
  </si>
  <si>
    <t>2021-11-09 16:40:51</t>
  </si>
  <si>
    <t>2294499</t>
  </si>
  <si>
    <t>2021-11-09 16:42:36</t>
  </si>
  <si>
    <t>2294503</t>
  </si>
  <si>
    <t>2021-11-09 16:43:50</t>
  </si>
  <si>
    <t>2294504</t>
  </si>
  <si>
    <t>2021-11-09 16:45:36</t>
  </si>
  <si>
    <t>2294506</t>
  </si>
  <si>
    <t>2021-11-09 16:46:46</t>
  </si>
  <si>
    <t>2294517</t>
  </si>
  <si>
    <t>2021-11-09 16:54:48</t>
  </si>
  <si>
    <t>2294520</t>
  </si>
  <si>
    <t>2021-11-09 16:58:03</t>
  </si>
  <si>
    <t>2294522</t>
  </si>
  <si>
    <t>锦时酒店</t>
  </si>
  <si>
    <t>65.00</t>
  </si>
  <si>
    <t>2021-11-09 17:04:23</t>
  </si>
  <si>
    <t>2294530</t>
  </si>
  <si>
    <t>2021-11-09 17:05:21</t>
  </si>
  <si>
    <t>2294534</t>
  </si>
  <si>
    <t>2021-11-09 17:06:13</t>
  </si>
  <si>
    <t>2294535</t>
  </si>
  <si>
    <t>2021-11-09 17:06:28</t>
  </si>
  <si>
    <t>2294538</t>
  </si>
  <si>
    <t>2021-11-09 17:09:58</t>
  </si>
  <si>
    <t>2294540</t>
  </si>
  <si>
    <t>文星连锁酒店（潮州体育馆店）</t>
  </si>
  <si>
    <t>126.00</t>
  </si>
  <si>
    <t>2021-11-09 17:10:14</t>
  </si>
  <si>
    <t>2294546</t>
  </si>
  <si>
    <t>固镇翠濮国际大酒店</t>
  </si>
  <si>
    <t>2021-11-09 17:12:47</t>
  </si>
  <si>
    <t>2294550</t>
  </si>
  <si>
    <t>63.00</t>
  </si>
  <si>
    <t>2021-11-09 17:15:17</t>
  </si>
  <si>
    <t>2294552</t>
  </si>
  <si>
    <t>2021-11-09 17:16:41</t>
  </si>
  <si>
    <t>2294556</t>
  </si>
  <si>
    <t>如家酒店（张家界大庸府城店）</t>
  </si>
  <si>
    <t>2021-11-09 17:17:54</t>
  </si>
  <si>
    <t>2294560</t>
  </si>
  <si>
    <t>优客时尚宾馆</t>
  </si>
  <si>
    <t>2021-11-09 17:21:01</t>
  </si>
  <si>
    <t>2294562</t>
  </si>
  <si>
    <t>2021-11-09 17:21:30</t>
  </si>
  <si>
    <t>2294569</t>
  </si>
  <si>
    <t>2021-11-09 17:27:23</t>
  </si>
  <si>
    <t>2294571</t>
  </si>
  <si>
    <t>2021-11-09 17:27:49</t>
  </si>
  <si>
    <t>102811737589</t>
  </si>
  <si>
    <t>2294573</t>
  </si>
  <si>
    <t>南昌贝瑞轻奢酒店</t>
  </si>
  <si>
    <t>高晨阳</t>
  </si>
  <si>
    <t>2021-11-09 17:28:44</t>
  </si>
  <si>
    <t>2294575</t>
  </si>
  <si>
    <t>如家酒店（宜昌深圳路店）</t>
  </si>
  <si>
    <t>2021-11-09 17:29:06</t>
  </si>
  <si>
    <t>2294576</t>
  </si>
  <si>
    <t>153.00</t>
  </si>
  <si>
    <t>2021-11-09 17:31:07</t>
  </si>
  <si>
    <t>2294580</t>
  </si>
  <si>
    <t>2021-11-09 17:33:52</t>
  </si>
  <si>
    <t>2294583</t>
  </si>
  <si>
    <t>2021-11-09 17:35:58</t>
  </si>
  <si>
    <t>2294585</t>
  </si>
  <si>
    <t>瑞丰商务酒店</t>
  </si>
  <si>
    <t>2021-11-09 17:37:15</t>
  </si>
  <si>
    <t>2294586</t>
  </si>
  <si>
    <t>如家酒店（呼和浩特火车站站前广场店）</t>
  </si>
  <si>
    <t>129.00</t>
  </si>
  <si>
    <t>2021-11-09 17:38:20</t>
  </si>
  <si>
    <t>2294595</t>
  </si>
  <si>
    <t>2021-11-09 17:44:38</t>
  </si>
  <si>
    <t>2294600</t>
  </si>
  <si>
    <t>如家酒店（青海湖共和黄河南大街店）</t>
  </si>
  <si>
    <t>130.00</t>
  </si>
  <si>
    <t>2021-11-09 17:46:22</t>
  </si>
  <si>
    <t>2294608</t>
  </si>
  <si>
    <t>69.00</t>
  </si>
  <si>
    <t>2021-11-09 17:50:08</t>
  </si>
  <si>
    <t>2294610</t>
  </si>
  <si>
    <t>朋来宾馆</t>
  </si>
  <si>
    <t>2021-11-09 17:51:59</t>
  </si>
  <si>
    <t>2294612</t>
  </si>
  <si>
    <t>2021-11-09 17:51:19</t>
  </si>
  <si>
    <t>2294618</t>
  </si>
  <si>
    <t>159.00</t>
  </si>
  <si>
    <t>2021-11-09 17:54:14</t>
  </si>
  <si>
    <t>2294621</t>
  </si>
  <si>
    <t>爱伦酒店</t>
  </si>
  <si>
    <t>2021-11-09 17:56:05</t>
  </si>
  <si>
    <t>2294622</t>
  </si>
  <si>
    <t>2021-11-09 17:56:49</t>
  </si>
  <si>
    <t>2294631</t>
  </si>
  <si>
    <t>王鑫,张宁</t>
  </si>
  <si>
    <t>2021-11-09 18:04:46</t>
  </si>
  <si>
    <t>2294637</t>
  </si>
  <si>
    <t>519.00</t>
  </si>
  <si>
    <t>2021-11-09 18:07:04</t>
  </si>
  <si>
    <t>2294638</t>
  </si>
  <si>
    <t>2021-11-09 18:07:16</t>
  </si>
  <si>
    <t>2294641</t>
  </si>
  <si>
    <t>2021-11-09 18:11:23</t>
  </si>
  <si>
    <t>2294642</t>
  </si>
  <si>
    <t>格林豪泰(上海南奉公路店)</t>
  </si>
  <si>
    <t>183.00</t>
  </si>
  <si>
    <t>2021-11-09 18:11:07</t>
  </si>
  <si>
    <t>2294644</t>
  </si>
  <si>
    <t>怡豪酒店（双流机场店）</t>
  </si>
  <si>
    <t>2021-11-09 18:12:21</t>
  </si>
  <si>
    <t>2294649</t>
  </si>
  <si>
    <t>格林豪泰酒店（德州庆云镇政府店）</t>
  </si>
  <si>
    <t>2021-11-09 18:15:35</t>
  </si>
  <si>
    <t>2294650</t>
  </si>
  <si>
    <t>2021-11-09 18:16:08</t>
  </si>
  <si>
    <t>2294651</t>
  </si>
  <si>
    <t>文星酒店(广州中山眼医店)</t>
  </si>
  <si>
    <t>175.00</t>
  </si>
  <si>
    <t>2021-11-09 18:16:34</t>
  </si>
  <si>
    <t>2294652</t>
  </si>
  <si>
    <t>208.00</t>
  </si>
  <si>
    <t>2021-11-09 18:17:16</t>
  </si>
  <si>
    <t>2294653</t>
  </si>
  <si>
    <t>2021-11-09 18:18:40</t>
  </si>
  <si>
    <t>2294661</t>
  </si>
  <si>
    <t>225.00</t>
  </si>
  <si>
    <t>2021-11-09 18:23:29</t>
  </si>
  <si>
    <t>2294662</t>
  </si>
  <si>
    <t>2021-11-09 18:25:37</t>
  </si>
  <si>
    <t>2294664</t>
  </si>
  <si>
    <t>2021-11-09 18:25:12</t>
  </si>
  <si>
    <t>2294668</t>
  </si>
  <si>
    <t>2021-11-09 18:27:53</t>
  </si>
  <si>
    <t>2294676</t>
  </si>
  <si>
    <t>骏王大酒店</t>
  </si>
  <si>
    <t>2021-11-09 18:32:02</t>
  </si>
  <si>
    <t>2294678</t>
  </si>
  <si>
    <t>维也纳3好酒店(台江桃赖大道店)</t>
  </si>
  <si>
    <t>2021-11-09 18:31:44</t>
  </si>
  <si>
    <t>2294687</t>
  </si>
  <si>
    <t>2021-11-09 18:36:44</t>
  </si>
  <si>
    <t>2294703</t>
  </si>
  <si>
    <t>阳光酒店（沧州朝阳路店）</t>
  </si>
  <si>
    <t>2021-11-09 18:48:46</t>
  </si>
  <si>
    <t>2294705</t>
  </si>
  <si>
    <t>2021-11-09 18:49:48</t>
  </si>
  <si>
    <t>2294709</t>
  </si>
  <si>
    <t>2021-11-09 18:52:05</t>
  </si>
  <si>
    <t>2294710</t>
  </si>
  <si>
    <t>格林联盟酒店（合肥蒙城北路汲桥路店）</t>
  </si>
  <si>
    <t>2021-11-09 18:52:23</t>
  </si>
  <si>
    <t>2294711</t>
  </si>
  <si>
    <t>2021-11-09 18:53:32</t>
  </si>
  <si>
    <t>2294726</t>
  </si>
  <si>
    <t>留苑民宿</t>
  </si>
  <si>
    <t>2021-11-09 19:05:20</t>
  </si>
  <si>
    <t>2294728</t>
  </si>
  <si>
    <t>2021-11-09 19:07:39</t>
  </si>
  <si>
    <t>2294732</t>
  </si>
  <si>
    <t>呈都时尚酒店</t>
  </si>
  <si>
    <t>2021-11-09 19:09:46</t>
  </si>
  <si>
    <t>2294738</t>
  </si>
  <si>
    <t>锦江都城南京滨江开发区飞鹰路酒店</t>
  </si>
  <si>
    <t>2021-11-09 19:14:47</t>
  </si>
  <si>
    <t>2294740</t>
  </si>
  <si>
    <t>261.00</t>
  </si>
  <si>
    <t>2021-11-09 19:16:02</t>
  </si>
  <si>
    <t>2294742</t>
  </si>
  <si>
    <t>2021-11-09 19:20:21</t>
  </si>
  <si>
    <t>2294754</t>
  </si>
  <si>
    <t>2021-11-09 19:39:40</t>
  </si>
  <si>
    <t>2294760</t>
  </si>
  <si>
    <t>玉林森雅精品酒店</t>
  </si>
  <si>
    <t>155.00</t>
  </si>
  <si>
    <t>2021-11-09 19:37:48</t>
  </si>
  <si>
    <t>2294761</t>
  </si>
  <si>
    <t>2021-11-09 19:38:56</t>
  </si>
  <si>
    <t>2294763</t>
  </si>
  <si>
    <t>南宫山大酒店</t>
  </si>
  <si>
    <t>2021-11-09 19:41:25</t>
  </si>
  <si>
    <t>2294766</t>
  </si>
  <si>
    <t>2021-11-09 19:42:35</t>
  </si>
  <si>
    <t>2294775</t>
  </si>
  <si>
    <t>泰华宾馆</t>
  </si>
  <si>
    <t>曾香,毛建忠</t>
  </si>
  <si>
    <t>2021-11-09 19:49:30</t>
  </si>
  <si>
    <t>2294789</t>
  </si>
  <si>
    <t>商城黄柏山宾馆</t>
  </si>
  <si>
    <t>2021-11-09 20:03:48</t>
  </si>
  <si>
    <t>2294796</t>
  </si>
  <si>
    <t>幸福宾馆</t>
  </si>
  <si>
    <t>2021-11-09 20:11:17</t>
  </si>
  <si>
    <t>2294812</t>
  </si>
  <si>
    <t>2021-11-09 20:35:13</t>
  </si>
  <si>
    <t>2294814</t>
  </si>
  <si>
    <t>2021-11-09 20:29:56</t>
  </si>
  <si>
    <t>2294830</t>
  </si>
  <si>
    <t>2021-11-09 20:50:38</t>
  </si>
  <si>
    <t>2294837</t>
  </si>
  <si>
    <t>人味梓巢主题酒店</t>
  </si>
  <si>
    <t>2021-11-09 21:02:09</t>
  </si>
  <si>
    <t>2294839</t>
  </si>
  <si>
    <t>城市便捷酒店(益阳桥南店)</t>
  </si>
  <si>
    <t>122.00</t>
  </si>
  <si>
    <t>2021-11-09 21:08:58</t>
  </si>
  <si>
    <t>2294843</t>
  </si>
  <si>
    <t>2021-11-09 21:05:17</t>
  </si>
  <si>
    <t>2294844</t>
  </si>
  <si>
    <t>龙腾国际大酒店</t>
  </si>
  <si>
    <t>2021-11-09 21:06:04</t>
  </si>
  <si>
    <t>2294847</t>
  </si>
  <si>
    <t>147.00</t>
  </si>
  <si>
    <t>2021-11-09 21:07:21</t>
  </si>
  <si>
    <t>2294850</t>
  </si>
  <si>
    <t>博文商务宾馆</t>
  </si>
  <si>
    <t>2021-11-09 21:09:49</t>
  </si>
  <si>
    <t>2294852</t>
  </si>
  <si>
    <t>2021-11-09 21:16:52</t>
  </si>
  <si>
    <t>2294853</t>
  </si>
  <si>
    <t>2021-11-09 21:14:47</t>
  </si>
  <si>
    <t>2294856</t>
  </si>
  <si>
    <t>2021-11-09 21:21:13</t>
  </si>
  <si>
    <t>2294857</t>
  </si>
  <si>
    <t>贾璐,杨建玉,杨建翔</t>
  </si>
  <si>
    <t>561.00</t>
  </si>
  <si>
    <t>2021-11-09 21:20:13</t>
  </si>
  <si>
    <t>2294865</t>
  </si>
  <si>
    <t>2021-11-09 21:32:39</t>
  </si>
  <si>
    <t>2294868</t>
  </si>
  <si>
    <t>2021-11-09 21:35:22</t>
  </si>
  <si>
    <t>2294876</t>
  </si>
  <si>
    <t>如家酒店·neo（沈阳青年大街音乐学院辽展店）</t>
  </si>
  <si>
    <t>2021-11-09 21:40:30</t>
  </si>
  <si>
    <t>2294877</t>
  </si>
  <si>
    <t>维也纳酒店(山东烟台金沙滩泰山路店)</t>
  </si>
  <si>
    <t>145.00</t>
  </si>
  <si>
    <t>2021-11-09 21:41:06</t>
  </si>
  <si>
    <t>2294879</t>
  </si>
  <si>
    <t>四季花园酒店</t>
  </si>
  <si>
    <t>2021-11-09 21:43:33</t>
  </si>
  <si>
    <t>2294883</t>
  </si>
  <si>
    <t>舒满园宾馆</t>
  </si>
  <si>
    <t>2021-11-09 21:45:41</t>
  </si>
  <si>
    <t>2294885</t>
  </si>
  <si>
    <t>2021-11-09 21:48:05</t>
  </si>
  <si>
    <t>2294894</t>
  </si>
  <si>
    <t>锦和商务酒店</t>
  </si>
  <si>
    <t>2021-11-09 21:55:29</t>
  </si>
  <si>
    <t>2294907</t>
  </si>
  <si>
    <t>如家酒店（天津汉沽新开北路大剧院店）</t>
  </si>
  <si>
    <t>2021-11-09 22:06:26</t>
  </si>
  <si>
    <t>2294919</t>
  </si>
  <si>
    <t>金凯悦商务宾馆</t>
  </si>
  <si>
    <t>2021-11-09 22:15:52</t>
  </si>
  <si>
    <t>2294922</t>
  </si>
  <si>
    <t>2021-11-09 22:18:51</t>
  </si>
  <si>
    <t>2294927</t>
  </si>
  <si>
    <t>2021-11-09 22:28:17</t>
  </si>
  <si>
    <t>2294939</t>
  </si>
  <si>
    <t>2021-11-09 22:36:46</t>
  </si>
  <si>
    <t>2294943</t>
  </si>
  <si>
    <t>茗城精品旅店</t>
  </si>
  <si>
    <t>2021-11-09 22:52:14</t>
  </si>
  <si>
    <t>2294944</t>
  </si>
  <si>
    <t>2021-11-09 22:40:32</t>
  </si>
  <si>
    <t>2294946</t>
  </si>
  <si>
    <t>维也纳国际酒店（湛江高铁西站店）</t>
  </si>
  <si>
    <t>2021-11-09 22:43:11</t>
  </si>
  <si>
    <t>2294952</t>
  </si>
  <si>
    <t>2021-11-09 22:52:16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</si>
</sst>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8" borderId="11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2" fillId="21" borderId="17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7" fillId="21" borderId="10" applyNumberFormat="0" applyAlignment="0" applyProtection="0">
      <alignment vertical="center"/>
    </xf>
    <xf numFmtId="0" fontId="29" fillId="22" borderId="14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 applyProtection="1">
      <alignment vertical="center"/>
    </xf>
    <xf numFmtId="0" fontId="4" fillId="3" borderId="0" xfId="0" applyNumberFormat="1" applyFont="1" applyFill="1" applyBorder="1" applyAlignment="1">
      <alignment horizontal="left" vertical="center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3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393</v>
      </c>
      <c r="B5" s="29" t="s">
        <v>19</v>
      </c>
      <c r="C5" s="13" t="s">
        <v>20</v>
      </c>
      <c r="D5" s="30" t="s">
        <v>19</v>
      </c>
      <c r="E5" s="31" t="s">
        <v>21</v>
      </c>
      <c r="F5" s="31" t="s">
        <v>22</v>
      </c>
      <c r="G5" s="32">
        <v>0</v>
      </c>
      <c r="H5" s="33" t="s">
        <v>19</v>
      </c>
      <c r="I5" s="44" t="s">
        <v>23</v>
      </c>
      <c r="J5" s="13" t="s">
        <v>19</v>
      </c>
      <c r="K5" s="13" t="s">
        <v>23</v>
      </c>
    </row>
    <row r="6" ht="27.95" customHeight="1" spans="1:9">
      <c r="A6" s="24" t="s">
        <v>24</v>
      </c>
      <c r="D6" s="34"/>
      <c r="E6" s="35"/>
      <c r="F6" s="35"/>
      <c r="G6" s="36"/>
      <c r="H6" s="35"/>
      <c r="I6" s="40"/>
    </row>
    <row r="7" ht="15" customHeight="1" spans="1:11">
      <c r="A7" s="26" t="s">
        <v>25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26</v>
      </c>
      <c r="B8" s="38">
        <v>393</v>
      </c>
      <c r="C8" s="38" t="s">
        <v>19</v>
      </c>
      <c r="D8" s="38" t="s">
        <v>20</v>
      </c>
      <c r="E8" s="39" t="s">
        <v>19</v>
      </c>
      <c r="F8" s="39" t="s">
        <v>21</v>
      </c>
      <c r="G8" s="39">
        <v>0</v>
      </c>
      <c r="H8" s="38" t="s">
        <v>19</v>
      </c>
      <c r="I8" s="45" t="s">
        <v>27</v>
      </c>
      <c r="J8" s="13" t="s">
        <v>19</v>
      </c>
      <c r="K8" s="13" t="s">
        <v>27</v>
      </c>
    </row>
    <row r="9" ht="15" customHeight="1" spans="1:11">
      <c r="A9" s="37" t="s">
        <v>28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3" t="s">
        <v>19</v>
      </c>
      <c r="K9" s="13" t="s">
        <v>19</v>
      </c>
    </row>
    <row r="10" ht="15" customHeight="1" spans="1:11">
      <c r="A10" s="37" t="s">
        <v>29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3" t="s">
        <v>19</v>
      </c>
      <c r="K10" s="13" t="s">
        <v>19</v>
      </c>
    </row>
    <row r="11" ht="27.95" customHeight="1" spans="1:9">
      <c r="A11" s="24" t="s">
        <v>30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31</v>
      </c>
      <c r="B12" s="42" t="s">
        <v>32</v>
      </c>
      <c r="C12" s="22"/>
      <c r="F12" s="43"/>
      <c r="I12" s="43"/>
    </row>
    <row r="13" ht="15" customHeight="1" spans="1:9">
      <c r="A13" s="41" t="s">
        <v>33</v>
      </c>
      <c r="B13" s="42" t="s">
        <v>34</v>
      </c>
      <c r="C13" s="22"/>
      <c r="F13" s="43"/>
      <c r="I13" s="43"/>
    </row>
    <row r="14" ht="15" customHeight="1" spans="1:9">
      <c r="A14" s="41" t="s">
        <v>35</v>
      </c>
      <c r="B14" s="42" t="s">
        <v>36</v>
      </c>
      <c r="C14" s="22"/>
      <c r="F14" s="43"/>
      <c r="G14" s="22"/>
      <c r="H14" s="22"/>
      <c r="I14" s="43"/>
    </row>
    <row r="15" ht="15" customHeight="1" spans="1:9">
      <c r="A15" s="41" t="s">
        <v>37</v>
      </c>
      <c r="B15" s="42" t="s">
        <v>38</v>
      </c>
      <c r="C15" s="22"/>
      <c r="F15" s="43"/>
      <c r="I15" s="43"/>
    </row>
    <row r="16" ht="15" customHeight="1" spans="1:9">
      <c r="A16" s="41" t="s">
        <v>39</v>
      </c>
      <c r="B16" s="42" t="s">
        <v>40</v>
      </c>
      <c r="C16" s="22"/>
      <c r="F16" s="43"/>
      <c r="I16" s="43"/>
    </row>
    <row r="17" ht="15" customHeight="1" spans="1:6">
      <c r="A17" s="41" t="s">
        <v>41</v>
      </c>
      <c r="B17" s="42" t="s">
        <v>42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9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5" t="s">
        <v>83</v>
      </c>
      <c r="S2" s="17" t="s">
        <v>19</v>
      </c>
      <c r="T2" s="7"/>
      <c r="U2" s="15" t="s">
        <v>19</v>
      </c>
      <c r="V2" s="15" t="s">
        <v>83</v>
      </c>
      <c r="W2" s="17" t="s">
        <v>84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92</v>
      </c>
      <c r="P3" s="7" t="s">
        <v>82</v>
      </c>
      <c r="Q3" s="7"/>
      <c r="R3" s="15" t="s">
        <v>93</v>
      </c>
      <c r="S3" s="17" t="s">
        <v>19</v>
      </c>
      <c r="T3" s="7"/>
      <c r="U3" s="15" t="s">
        <v>19</v>
      </c>
      <c r="V3" s="15" t="s">
        <v>93</v>
      </c>
      <c r="W3" s="17" t="s">
        <v>94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2</v>
      </c>
      <c r="M4" s="7">
        <v>1</v>
      </c>
      <c r="N4" s="7" t="s">
        <v>92</v>
      </c>
      <c r="O4" s="7" t="s">
        <v>81</v>
      </c>
      <c r="P4" s="7" t="s">
        <v>82</v>
      </c>
      <c r="Q4" s="7"/>
      <c r="R4" s="15" t="s">
        <v>101</v>
      </c>
      <c r="S4" s="17" t="s">
        <v>19</v>
      </c>
      <c r="T4" s="7"/>
      <c r="U4" s="15" t="s">
        <v>19</v>
      </c>
      <c r="V4" s="15" t="s">
        <v>101</v>
      </c>
      <c r="W4" s="17" t="s">
        <v>102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1</v>
      </c>
      <c r="N5" s="7" t="s">
        <v>81</v>
      </c>
      <c r="O5" s="7" t="s">
        <v>81</v>
      </c>
      <c r="P5" s="7" t="s">
        <v>82</v>
      </c>
      <c r="Q5" s="7"/>
      <c r="R5" s="15" t="s">
        <v>109</v>
      </c>
      <c r="S5" s="17" t="s">
        <v>19</v>
      </c>
      <c r="T5" s="7"/>
      <c r="U5" s="15" t="s">
        <v>19</v>
      </c>
      <c r="V5" s="15" t="s">
        <v>109</v>
      </c>
      <c r="W5" s="17" t="s">
        <v>110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1</v>
      </c>
      <c r="N6" s="7" t="s">
        <v>81</v>
      </c>
      <c r="O6" s="7" t="s">
        <v>81</v>
      </c>
      <c r="P6" s="7" t="s">
        <v>82</v>
      </c>
      <c r="Q6" s="7"/>
      <c r="R6" s="15" t="s">
        <v>117</v>
      </c>
      <c r="S6" s="17" t="s">
        <v>19</v>
      </c>
      <c r="T6" s="7"/>
      <c r="U6" s="15" t="s">
        <v>19</v>
      </c>
      <c r="V6" s="15" t="s">
        <v>117</v>
      </c>
      <c r="W6" s="17" t="s">
        <v>118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1</v>
      </c>
      <c r="N7" s="7" t="s">
        <v>81</v>
      </c>
      <c r="O7" s="7" t="s">
        <v>81</v>
      </c>
      <c r="P7" s="7" t="s">
        <v>82</v>
      </c>
      <c r="Q7" s="7"/>
      <c r="R7" s="15" t="s">
        <v>125</v>
      </c>
      <c r="S7" s="17" t="s">
        <v>19</v>
      </c>
      <c r="T7" s="7"/>
      <c r="U7" s="15" t="s">
        <v>19</v>
      </c>
      <c r="V7" s="15" t="s">
        <v>125</v>
      </c>
      <c r="W7" s="17" t="s">
        <v>126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1</v>
      </c>
      <c r="N8" s="7" t="s">
        <v>81</v>
      </c>
      <c r="O8" s="7" t="s">
        <v>81</v>
      </c>
      <c r="P8" s="7" t="s">
        <v>82</v>
      </c>
      <c r="Q8" s="7"/>
      <c r="R8" s="15" t="s">
        <v>133</v>
      </c>
      <c r="S8" s="17" t="s">
        <v>19</v>
      </c>
      <c r="T8" s="7"/>
      <c r="U8" s="15" t="s">
        <v>19</v>
      </c>
      <c r="V8" s="15" t="s">
        <v>133</v>
      </c>
      <c r="W8" s="17" t="s">
        <v>134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138</v>
      </c>
      <c r="H9" s="7" t="s">
        <v>139</v>
      </c>
      <c r="I9" s="7" t="s">
        <v>78</v>
      </c>
      <c r="J9" s="7" t="s">
        <v>2</v>
      </c>
      <c r="K9" s="7" t="s">
        <v>140</v>
      </c>
      <c r="L9" s="7">
        <v>2</v>
      </c>
      <c r="M9" s="7">
        <v>1</v>
      </c>
      <c r="N9" s="7" t="s">
        <v>81</v>
      </c>
      <c r="O9" s="7" t="s">
        <v>81</v>
      </c>
      <c r="P9" s="7" t="s">
        <v>82</v>
      </c>
      <c r="Q9" s="7"/>
      <c r="R9" s="15" t="s">
        <v>141</v>
      </c>
      <c r="S9" s="17" t="s">
        <v>19</v>
      </c>
      <c r="T9" s="7"/>
      <c r="U9" s="15" t="s">
        <v>19</v>
      </c>
      <c r="V9" s="15" t="s">
        <v>141</v>
      </c>
      <c r="W9" s="17" t="s">
        <v>142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146</v>
      </c>
      <c r="H10" s="7" t="s">
        <v>147</v>
      </c>
      <c r="I10" s="7" t="s">
        <v>78</v>
      </c>
      <c r="J10" s="7" t="s">
        <v>2</v>
      </c>
      <c r="K10" s="7" t="s">
        <v>148</v>
      </c>
      <c r="L10" s="7">
        <v>1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5" t="s">
        <v>149</v>
      </c>
      <c r="S10" s="17" t="s">
        <v>19</v>
      </c>
      <c r="T10" s="7"/>
      <c r="U10" s="15" t="s">
        <v>19</v>
      </c>
      <c r="V10" s="15" t="s">
        <v>149</v>
      </c>
      <c r="W10" s="17" t="s">
        <v>150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151</v>
      </c>
      <c r="AD10" t="s">
        <v>6</v>
      </c>
      <c r="AE10" t="s">
        <v>120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152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153</v>
      </c>
      <c r="H11" s="7" t="s">
        <v>154</v>
      </c>
      <c r="I11" s="7" t="s">
        <v>78</v>
      </c>
      <c r="J11" s="7" t="s">
        <v>2</v>
      </c>
      <c r="K11" s="7" t="s">
        <v>155</v>
      </c>
      <c r="L11" s="7">
        <v>1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5" t="s">
        <v>156</v>
      </c>
      <c r="S11" s="17" t="s">
        <v>19</v>
      </c>
      <c r="T11" s="7"/>
      <c r="U11" s="15" t="s">
        <v>19</v>
      </c>
      <c r="V11" s="15" t="s">
        <v>156</v>
      </c>
      <c r="W11" s="17" t="s">
        <v>157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160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161</v>
      </c>
      <c r="H12" s="7" t="s">
        <v>162</v>
      </c>
      <c r="I12" s="7" t="s">
        <v>78</v>
      </c>
      <c r="J12" s="7" t="s">
        <v>2</v>
      </c>
      <c r="K12" s="7" t="s">
        <v>163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5" t="s">
        <v>164</v>
      </c>
      <c r="S12" s="17" t="s">
        <v>19</v>
      </c>
      <c r="T12" s="7"/>
      <c r="U12" s="15" t="s">
        <v>19</v>
      </c>
      <c r="V12" s="15" t="s">
        <v>164</v>
      </c>
      <c r="W12" s="17" t="s">
        <v>165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168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169</v>
      </c>
      <c r="H13" s="7" t="s">
        <v>170</v>
      </c>
      <c r="I13" s="7" t="s">
        <v>78</v>
      </c>
      <c r="J13" s="7" t="s">
        <v>2</v>
      </c>
      <c r="K13" s="7" t="s">
        <v>171</v>
      </c>
      <c r="L13" s="7">
        <v>1</v>
      </c>
      <c r="M13" s="7">
        <v>1</v>
      </c>
      <c r="N13" s="7" t="s">
        <v>81</v>
      </c>
      <c r="O13" s="7" t="s">
        <v>81</v>
      </c>
      <c r="P13" s="7" t="s">
        <v>82</v>
      </c>
      <c r="Q13" s="7"/>
      <c r="R13" s="15" t="s">
        <v>172</v>
      </c>
      <c r="S13" s="17" t="s">
        <v>19</v>
      </c>
      <c r="T13" s="7"/>
      <c r="U13" s="15" t="s">
        <v>19</v>
      </c>
      <c r="V13" s="15" t="s">
        <v>172</v>
      </c>
      <c r="W13" s="17" t="s">
        <v>173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176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177</v>
      </c>
      <c r="H14" s="7" t="s">
        <v>178</v>
      </c>
      <c r="I14" s="7" t="s">
        <v>78</v>
      </c>
      <c r="J14" s="7" t="s">
        <v>2</v>
      </c>
      <c r="K14" s="7" t="s">
        <v>179</v>
      </c>
      <c r="L14" s="7">
        <v>1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5" t="s">
        <v>180</v>
      </c>
      <c r="S14" s="17" t="s">
        <v>19</v>
      </c>
      <c r="T14" s="7"/>
      <c r="U14" s="15" t="s">
        <v>19</v>
      </c>
      <c r="V14" s="15" t="s">
        <v>180</v>
      </c>
      <c r="W14" s="17" t="s">
        <v>181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184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185</v>
      </c>
      <c r="H15" s="7" t="s">
        <v>186</v>
      </c>
      <c r="I15" s="7" t="s">
        <v>78</v>
      </c>
      <c r="J15" s="7" t="s">
        <v>2</v>
      </c>
      <c r="K15" s="7" t="s">
        <v>187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5" t="s">
        <v>188</v>
      </c>
      <c r="S15" s="17" t="s">
        <v>19</v>
      </c>
      <c r="T15" s="7"/>
      <c r="U15" s="15" t="s">
        <v>19</v>
      </c>
      <c r="V15" s="15" t="s">
        <v>188</v>
      </c>
      <c r="W15" s="17" t="s">
        <v>165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189</v>
      </c>
      <c r="AD15" t="s">
        <v>6</v>
      </c>
      <c r="AE15" t="s">
        <v>112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190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191</v>
      </c>
      <c r="H16" s="7" t="s">
        <v>192</v>
      </c>
      <c r="I16" s="7" t="s">
        <v>78</v>
      </c>
      <c r="J16" s="7" t="s">
        <v>2</v>
      </c>
      <c r="K16" s="7" t="s">
        <v>193</v>
      </c>
      <c r="L16" s="7">
        <v>1</v>
      </c>
      <c r="M16" s="7">
        <v>1</v>
      </c>
      <c r="N16" s="7" t="s">
        <v>81</v>
      </c>
      <c r="O16" s="7" t="s">
        <v>81</v>
      </c>
      <c r="P16" s="7" t="s">
        <v>82</v>
      </c>
      <c r="Q16" s="7"/>
      <c r="R16" s="15" t="s">
        <v>194</v>
      </c>
      <c r="S16" s="17" t="s">
        <v>19</v>
      </c>
      <c r="T16" s="7"/>
      <c r="U16" s="15" t="s">
        <v>19</v>
      </c>
      <c r="V16" s="15" t="s">
        <v>194</v>
      </c>
      <c r="W16" s="17" t="s">
        <v>195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198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199</v>
      </c>
      <c r="H17" s="7" t="s">
        <v>200</v>
      </c>
      <c r="I17" s="7" t="s">
        <v>78</v>
      </c>
      <c r="J17" s="7" t="s">
        <v>2</v>
      </c>
      <c r="K17" s="7" t="s">
        <v>201</v>
      </c>
      <c r="L17" s="7">
        <v>1</v>
      </c>
      <c r="M17" s="7">
        <v>1</v>
      </c>
      <c r="N17" s="7" t="s">
        <v>81</v>
      </c>
      <c r="O17" s="7" t="s">
        <v>81</v>
      </c>
      <c r="P17" s="7" t="s">
        <v>82</v>
      </c>
      <c r="Q17" s="7"/>
      <c r="R17" s="15" t="s">
        <v>202</v>
      </c>
      <c r="S17" s="17" t="s">
        <v>19</v>
      </c>
      <c r="T17" s="7"/>
      <c r="U17" s="15" t="s">
        <v>19</v>
      </c>
      <c r="V17" s="15" t="s">
        <v>202</v>
      </c>
      <c r="W17" s="17" t="s">
        <v>134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205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206</v>
      </c>
      <c r="H18" s="7" t="s">
        <v>207</v>
      </c>
      <c r="I18" s="7" t="s">
        <v>78</v>
      </c>
      <c r="J18" s="7" t="s">
        <v>2</v>
      </c>
      <c r="K18" s="7" t="s">
        <v>208</v>
      </c>
      <c r="L18" s="7">
        <v>1</v>
      </c>
      <c r="M18" s="7">
        <v>1</v>
      </c>
      <c r="N18" s="7" t="s">
        <v>81</v>
      </c>
      <c r="O18" s="7" t="s">
        <v>81</v>
      </c>
      <c r="P18" s="7" t="s">
        <v>82</v>
      </c>
      <c r="Q18" s="7"/>
      <c r="R18" s="15" t="s">
        <v>209</v>
      </c>
      <c r="S18" s="17" t="s">
        <v>19</v>
      </c>
      <c r="T18" s="7"/>
      <c r="U18" s="15" t="s">
        <v>19</v>
      </c>
      <c r="V18" s="15" t="s">
        <v>209</v>
      </c>
      <c r="W18" s="17" t="s">
        <v>110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156</v>
      </c>
      <c r="AD18" t="s">
        <v>6</v>
      </c>
      <c r="AE18" t="s">
        <v>204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210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211</v>
      </c>
      <c r="H19" s="7" t="s">
        <v>212</v>
      </c>
      <c r="I19" s="7" t="s">
        <v>78</v>
      </c>
      <c r="J19" s="7" t="s">
        <v>2</v>
      </c>
      <c r="K19" s="7" t="s">
        <v>213</v>
      </c>
      <c r="L19" s="7">
        <v>1</v>
      </c>
      <c r="M19" s="7">
        <v>1</v>
      </c>
      <c r="N19" s="7" t="s">
        <v>81</v>
      </c>
      <c r="O19" s="7" t="s">
        <v>81</v>
      </c>
      <c r="P19" s="7" t="s">
        <v>82</v>
      </c>
      <c r="Q19" s="7"/>
      <c r="R19" s="15" t="s">
        <v>214</v>
      </c>
      <c r="S19" s="17" t="s">
        <v>19</v>
      </c>
      <c r="T19" s="7"/>
      <c r="U19" s="15" t="s">
        <v>19</v>
      </c>
      <c r="V19" s="15" t="s">
        <v>214</v>
      </c>
      <c r="W19" s="17" t="s">
        <v>126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217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218</v>
      </c>
      <c r="H20" s="7" t="s">
        <v>219</v>
      </c>
      <c r="I20" s="7" t="s">
        <v>78</v>
      </c>
      <c r="J20" s="7" t="s">
        <v>2</v>
      </c>
      <c r="K20" s="7" t="s">
        <v>220</v>
      </c>
      <c r="L20" s="7">
        <v>1</v>
      </c>
      <c r="M20" s="7">
        <v>1</v>
      </c>
      <c r="N20" s="7" t="s">
        <v>81</v>
      </c>
      <c r="O20" s="7" t="s">
        <v>81</v>
      </c>
      <c r="P20" s="7" t="s">
        <v>82</v>
      </c>
      <c r="Q20" s="7"/>
      <c r="R20" s="15" t="s">
        <v>221</v>
      </c>
      <c r="S20" s="17" t="s">
        <v>19</v>
      </c>
      <c r="T20" s="7"/>
      <c r="U20" s="15" t="s">
        <v>19</v>
      </c>
      <c r="V20" s="15" t="s">
        <v>221</v>
      </c>
      <c r="W20" s="17" t="s">
        <v>110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224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225</v>
      </c>
      <c r="H21" s="7" t="s">
        <v>226</v>
      </c>
      <c r="I21" s="7" t="s">
        <v>78</v>
      </c>
      <c r="J21" s="7" t="s">
        <v>2</v>
      </c>
      <c r="K21" s="7" t="s">
        <v>227</v>
      </c>
      <c r="L21" s="7">
        <v>1</v>
      </c>
      <c r="M21" s="7">
        <v>1</v>
      </c>
      <c r="N21" s="7" t="s">
        <v>81</v>
      </c>
      <c r="O21" s="7" t="s">
        <v>81</v>
      </c>
      <c r="P21" s="7" t="s">
        <v>82</v>
      </c>
      <c r="Q21" s="7"/>
      <c r="R21" s="15" t="s">
        <v>228</v>
      </c>
      <c r="S21" s="17" t="s">
        <v>19</v>
      </c>
      <c r="T21" s="7"/>
      <c r="U21" s="15" t="s">
        <v>19</v>
      </c>
      <c r="V21" s="15" t="s">
        <v>228</v>
      </c>
      <c r="W21" s="17" t="s">
        <v>126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231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232</v>
      </c>
      <c r="H22" s="7" t="s">
        <v>233</v>
      </c>
      <c r="I22" s="7" t="s">
        <v>78</v>
      </c>
      <c r="J22" s="7" t="s">
        <v>2</v>
      </c>
      <c r="K22" s="7" t="s">
        <v>234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5" t="s">
        <v>125</v>
      </c>
      <c r="S22" s="17" t="s">
        <v>19</v>
      </c>
      <c r="T22" s="7"/>
      <c r="U22" s="15" t="s">
        <v>19</v>
      </c>
      <c r="V22" s="15" t="s">
        <v>125</v>
      </c>
      <c r="W22" s="17" t="s">
        <v>126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127</v>
      </c>
      <c r="AD22" t="s">
        <v>6</v>
      </c>
      <c r="AE22" t="s">
        <v>235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236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237</v>
      </c>
      <c r="H23" s="7" t="s">
        <v>238</v>
      </c>
      <c r="I23" s="7" t="s">
        <v>78</v>
      </c>
      <c r="J23" s="7" t="s">
        <v>2</v>
      </c>
      <c r="K23" s="7" t="s">
        <v>239</v>
      </c>
      <c r="L23" s="7">
        <v>1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15" t="s">
        <v>240</v>
      </c>
      <c r="S23" s="17" t="s">
        <v>19</v>
      </c>
      <c r="T23" s="7"/>
      <c r="U23" s="15" t="s">
        <v>19</v>
      </c>
      <c r="V23" s="15" t="s">
        <v>240</v>
      </c>
      <c r="W23" s="17" t="s">
        <v>241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188</v>
      </c>
      <c r="AD23" t="s">
        <v>6</v>
      </c>
      <c r="AE23" t="s">
        <v>242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243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244</v>
      </c>
      <c r="H24" s="7" t="s">
        <v>245</v>
      </c>
      <c r="I24" s="7" t="s">
        <v>78</v>
      </c>
      <c r="J24" s="7" t="s">
        <v>2</v>
      </c>
      <c r="K24" s="7" t="s">
        <v>246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5" t="s">
        <v>247</v>
      </c>
      <c r="S24" s="17" t="s">
        <v>19</v>
      </c>
      <c r="T24" s="7"/>
      <c r="U24" s="15" t="s">
        <v>19</v>
      </c>
      <c r="V24" s="15" t="s">
        <v>247</v>
      </c>
      <c r="W24" s="17" t="s">
        <v>181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250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251</v>
      </c>
      <c r="H25" s="7" t="s">
        <v>252</v>
      </c>
      <c r="I25" s="7" t="s">
        <v>78</v>
      </c>
      <c r="J25" s="7" t="s">
        <v>2</v>
      </c>
      <c r="K25" s="7" t="s">
        <v>253</v>
      </c>
      <c r="L25" s="7">
        <v>1</v>
      </c>
      <c r="M25" s="7">
        <v>1</v>
      </c>
      <c r="N25" s="7" t="s">
        <v>81</v>
      </c>
      <c r="O25" s="7" t="s">
        <v>81</v>
      </c>
      <c r="P25" s="7" t="s">
        <v>82</v>
      </c>
      <c r="Q25" s="7"/>
      <c r="R25" s="15" t="s">
        <v>254</v>
      </c>
      <c r="S25" s="17" t="s">
        <v>19</v>
      </c>
      <c r="T25" s="7"/>
      <c r="U25" s="15" t="s">
        <v>19</v>
      </c>
      <c r="V25" s="15" t="s">
        <v>254</v>
      </c>
      <c r="W25" s="17" t="s">
        <v>255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256</v>
      </c>
      <c r="AD25" t="s">
        <v>6</v>
      </c>
      <c r="AE25" t="s">
        <v>257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258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259</v>
      </c>
      <c r="H26" s="7" t="s">
        <v>260</v>
      </c>
      <c r="I26" s="7" t="s">
        <v>78</v>
      </c>
      <c r="J26" s="7" t="s">
        <v>2</v>
      </c>
      <c r="K26" s="7" t="s">
        <v>261</v>
      </c>
      <c r="L26" s="7">
        <v>1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5" t="s">
        <v>262</v>
      </c>
      <c r="S26" s="17" t="s">
        <v>19</v>
      </c>
      <c r="T26" s="7"/>
      <c r="U26" s="15" t="s">
        <v>19</v>
      </c>
      <c r="V26" s="15" t="s">
        <v>262</v>
      </c>
      <c r="W26" s="17" t="s">
        <v>263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264</v>
      </c>
      <c r="AD26" t="s">
        <v>6</v>
      </c>
      <c r="AE26" t="s">
        <v>265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266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267</v>
      </c>
      <c r="H27" s="7" t="s">
        <v>268</v>
      </c>
      <c r="I27" s="7" t="s">
        <v>78</v>
      </c>
      <c r="J27" s="7" t="s">
        <v>2</v>
      </c>
      <c r="K27" s="7" t="s">
        <v>269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5" t="s">
        <v>270</v>
      </c>
      <c r="S27" s="17" t="s">
        <v>19</v>
      </c>
      <c r="T27" s="7"/>
      <c r="U27" s="15" t="s">
        <v>19</v>
      </c>
      <c r="V27" s="15" t="s">
        <v>270</v>
      </c>
      <c r="W27" s="17" t="s">
        <v>255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271</v>
      </c>
      <c r="AD27" t="s">
        <v>6</v>
      </c>
      <c r="AE27" t="s">
        <v>249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272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273</v>
      </c>
      <c r="H28" s="7" t="s">
        <v>274</v>
      </c>
      <c r="I28" s="7" t="s">
        <v>78</v>
      </c>
      <c r="J28" s="7" t="s">
        <v>2</v>
      </c>
      <c r="K28" s="7" t="s">
        <v>275</v>
      </c>
      <c r="L28" s="7">
        <v>1</v>
      </c>
      <c r="M28" s="7">
        <v>1</v>
      </c>
      <c r="N28" s="7" t="s">
        <v>81</v>
      </c>
      <c r="O28" s="7" t="s">
        <v>81</v>
      </c>
      <c r="P28" s="7" t="s">
        <v>82</v>
      </c>
      <c r="Q28" s="7"/>
      <c r="R28" s="15" t="s">
        <v>188</v>
      </c>
      <c r="S28" s="17" t="s">
        <v>19</v>
      </c>
      <c r="T28" s="7"/>
      <c r="U28" s="15" t="s">
        <v>19</v>
      </c>
      <c r="V28" s="15" t="s">
        <v>188</v>
      </c>
      <c r="W28" s="17" t="s">
        <v>165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189</v>
      </c>
      <c r="AD28" t="s">
        <v>6</v>
      </c>
      <c r="AE28" t="s">
        <v>112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276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277</v>
      </c>
      <c r="H29" s="7" t="s">
        <v>278</v>
      </c>
      <c r="I29" s="7" t="s">
        <v>78</v>
      </c>
      <c r="J29" s="7" t="s">
        <v>2</v>
      </c>
      <c r="K29" s="7" t="s">
        <v>279</v>
      </c>
      <c r="L29" s="7">
        <v>1</v>
      </c>
      <c r="M29" s="7">
        <v>2</v>
      </c>
      <c r="N29" s="7" t="s">
        <v>280</v>
      </c>
      <c r="O29" s="7" t="s">
        <v>92</v>
      </c>
      <c r="P29" s="7" t="s">
        <v>82</v>
      </c>
      <c r="Q29" s="7"/>
      <c r="R29" s="15" t="s">
        <v>281</v>
      </c>
      <c r="S29" s="17" t="s">
        <v>19</v>
      </c>
      <c r="T29" s="7"/>
      <c r="U29" s="15" t="s">
        <v>19</v>
      </c>
      <c r="V29" s="15" t="s">
        <v>281</v>
      </c>
      <c r="W29" s="17" t="s">
        <v>282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283</v>
      </c>
      <c r="AD29" t="s">
        <v>6</v>
      </c>
      <c r="AE29" t="s">
        <v>120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284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285</v>
      </c>
      <c r="H30" s="7" t="s">
        <v>286</v>
      </c>
      <c r="I30" s="7" t="s">
        <v>78</v>
      </c>
      <c r="J30" s="7" t="s">
        <v>2</v>
      </c>
      <c r="K30" s="7" t="s">
        <v>287</v>
      </c>
      <c r="L30" s="7">
        <v>1</v>
      </c>
      <c r="M30" s="7">
        <v>2</v>
      </c>
      <c r="N30" s="7" t="s">
        <v>280</v>
      </c>
      <c r="O30" s="7" t="s">
        <v>92</v>
      </c>
      <c r="P30" s="7" t="s">
        <v>82</v>
      </c>
      <c r="Q30" s="7"/>
      <c r="R30" s="15" t="s">
        <v>288</v>
      </c>
      <c r="S30" s="17" t="s">
        <v>19</v>
      </c>
      <c r="T30" s="7"/>
      <c r="U30" s="15" t="s">
        <v>19</v>
      </c>
      <c r="V30" s="15" t="s">
        <v>288</v>
      </c>
      <c r="W30" s="17" t="s">
        <v>289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83</v>
      </c>
      <c r="AD30" t="s">
        <v>6</v>
      </c>
      <c r="AE30" t="s">
        <v>290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291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292</v>
      </c>
      <c r="H31" s="7" t="s">
        <v>293</v>
      </c>
      <c r="I31" s="7" t="s">
        <v>78</v>
      </c>
      <c r="J31" s="7" t="s">
        <v>2</v>
      </c>
      <c r="K31" s="7" t="s">
        <v>294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5" t="s">
        <v>295</v>
      </c>
      <c r="S31" s="17" t="s">
        <v>19</v>
      </c>
      <c r="T31" s="7"/>
      <c r="U31" s="15" t="s">
        <v>19</v>
      </c>
      <c r="V31" s="15" t="s">
        <v>295</v>
      </c>
      <c r="W31" s="17" t="s">
        <v>195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296</v>
      </c>
      <c r="AD31" t="s">
        <v>6</v>
      </c>
      <c r="AE31" t="s">
        <v>297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298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299</v>
      </c>
      <c r="H32" s="7" t="s">
        <v>300</v>
      </c>
      <c r="I32" s="7" t="s">
        <v>78</v>
      </c>
      <c r="J32" s="7" t="s">
        <v>2</v>
      </c>
      <c r="K32" s="7" t="s">
        <v>301</v>
      </c>
      <c r="L32" s="7">
        <v>1</v>
      </c>
      <c r="M32" s="7">
        <v>1</v>
      </c>
      <c r="N32" s="7" t="s">
        <v>81</v>
      </c>
      <c r="O32" s="7" t="s">
        <v>81</v>
      </c>
      <c r="P32" s="7" t="s">
        <v>82</v>
      </c>
      <c r="Q32" s="7"/>
      <c r="R32" s="15" t="s">
        <v>302</v>
      </c>
      <c r="S32" s="17" t="s">
        <v>19</v>
      </c>
      <c r="T32" s="7"/>
      <c r="U32" s="15" t="s">
        <v>19</v>
      </c>
      <c r="V32" s="15" t="s">
        <v>302</v>
      </c>
      <c r="W32" s="17" t="s">
        <v>195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303</v>
      </c>
      <c r="AD32" t="s">
        <v>6</v>
      </c>
      <c r="AE32" t="s">
        <v>304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305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306</v>
      </c>
      <c r="H33" s="7" t="s">
        <v>307</v>
      </c>
      <c r="I33" s="7" t="s">
        <v>78</v>
      </c>
      <c r="J33" s="7" t="s">
        <v>2</v>
      </c>
      <c r="K33" s="7" t="s">
        <v>308</v>
      </c>
      <c r="L33" s="7">
        <v>1</v>
      </c>
      <c r="M33" s="7">
        <v>1</v>
      </c>
      <c r="N33" s="7" t="s">
        <v>81</v>
      </c>
      <c r="O33" s="7" t="s">
        <v>81</v>
      </c>
      <c r="P33" s="7" t="s">
        <v>82</v>
      </c>
      <c r="Q33" s="7"/>
      <c r="R33" s="15" t="s">
        <v>262</v>
      </c>
      <c r="S33" s="17" t="s">
        <v>19</v>
      </c>
      <c r="T33" s="7"/>
      <c r="U33" s="15" t="s">
        <v>19</v>
      </c>
      <c r="V33" s="15" t="s">
        <v>262</v>
      </c>
      <c r="W33" s="17" t="s">
        <v>309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310</v>
      </c>
      <c r="AD33" t="s">
        <v>6</v>
      </c>
      <c r="AE33" t="s">
        <v>197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311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312</v>
      </c>
      <c r="H34" s="7" t="s">
        <v>313</v>
      </c>
      <c r="I34" s="7" t="s">
        <v>78</v>
      </c>
      <c r="J34" s="7" t="s">
        <v>2</v>
      </c>
      <c r="K34" s="7" t="s">
        <v>314</v>
      </c>
      <c r="L34" s="7">
        <v>1</v>
      </c>
      <c r="M34" s="7">
        <v>1</v>
      </c>
      <c r="N34" s="7" t="s">
        <v>81</v>
      </c>
      <c r="O34" s="7" t="s">
        <v>81</v>
      </c>
      <c r="P34" s="7" t="s">
        <v>82</v>
      </c>
      <c r="Q34" s="7"/>
      <c r="R34" s="15" t="s">
        <v>303</v>
      </c>
      <c r="S34" s="17" t="s">
        <v>19</v>
      </c>
      <c r="T34" s="7"/>
      <c r="U34" s="15" t="s">
        <v>19</v>
      </c>
      <c r="V34" s="15" t="s">
        <v>303</v>
      </c>
      <c r="W34" s="17" t="s">
        <v>110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315</v>
      </c>
      <c r="AD34" t="s">
        <v>6</v>
      </c>
      <c r="AE34" t="s">
        <v>316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317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318</v>
      </c>
      <c r="H35" s="7" t="s">
        <v>319</v>
      </c>
      <c r="I35" s="7" t="s">
        <v>78</v>
      </c>
      <c r="J35" s="7" t="s">
        <v>2</v>
      </c>
      <c r="K35" s="7" t="s">
        <v>320</v>
      </c>
      <c r="L35" s="7">
        <v>1</v>
      </c>
      <c r="M35" s="7">
        <v>1</v>
      </c>
      <c r="N35" s="7" t="s">
        <v>81</v>
      </c>
      <c r="O35" s="7" t="s">
        <v>81</v>
      </c>
      <c r="P35" s="7" t="s">
        <v>82</v>
      </c>
      <c r="Q35" s="7"/>
      <c r="R35" s="15" t="s">
        <v>188</v>
      </c>
      <c r="S35" s="17" t="s">
        <v>19</v>
      </c>
      <c r="T35" s="7"/>
      <c r="U35" s="15" t="s">
        <v>19</v>
      </c>
      <c r="V35" s="15" t="s">
        <v>188</v>
      </c>
      <c r="W35" s="17" t="s">
        <v>165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189</v>
      </c>
      <c r="AD35" t="s">
        <v>6</v>
      </c>
      <c r="AE35" t="s">
        <v>321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322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323</v>
      </c>
      <c r="H36" s="7" t="s">
        <v>324</v>
      </c>
      <c r="I36" s="7" t="s">
        <v>78</v>
      </c>
      <c r="J36" s="7" t="s">
        <v>2</v>
      </c>
      <c r="K36" s="7" t="s">
        <v>325</v>
      </c>
      <c r="L36" s="7">
        <v>1</v>
      </c>
      <c r="M36" s="7">
        <v>1</v>
      </c>
      <c r="N36" s="7" t="s">
        <v>81</v>
      </c>
      <c r="O36" s="7" t="s">
        <v>81</v>
      </c>
      <c r="P36" s="7" t="s">
        <v>82</v>
      </c>
      <c r="Q36" s="7"/>
      <c r="R36" s="15" t="s">
        <v>326</v>
      </c>
      <c r="S36" s="17" t="s">
        <v>19</v>
      </c>
      <c r="T36" s="7"/>
      <c r="U36" s="15" t="s">
        <v>19</v>
      </c>
      <c r="V36" s="15" t="s">
        <v>326</v>
      </c>
      <c r="W36" s="17" t="s">
        <v>241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327</v>
      </c>
      <c r="AD36" t="s">
        <v>6</v>
      </c>
      <c r="AE36" t="s">
        <v>321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328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329</v>
      </c>
      <c r="H37" s="7" t="s">
        <v>330</v>
      </c>
      <c r="I37" s="7" t="s">
        <v>78</v>
      </c>
      <c r="J37" s="7" t="s">
        <v>2</v>
      </c>
      <c r="K37" s="7" t="s">
        <v>331</v>
      </c>
      <c r="L37" s="7">
        <v>1</v>
      </c>
      <c r="M37" s="7">
        <v>2</v>
      </c>
      <c r="N37" s="7" t="s">
        <v>92</v>
      </c>
      <c r="O37" s="7" t="s">
        <v>92</v>
      </c>
      <c r="P37" s="7" t="s">
        <v>82</v>
      </c>
      <c r="Q37" s="7"/>
      <c r="R37" s="15" t="s">
        <v>332</v>
      </c>
      <c r="S37" s="17" t="s">
        <v>19</v>
      </c>
      <c r="T37" s="7"/>
      <c r="U37" s="15" t="s">
        <v>19</v>
      </c>
      <c r="V37" s="15" t="s">
        <v>332</v>
      </c>
      <c r="W37" s="17" t="s">
        <v>333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334</v>
      </c>
      <c r="AD37" t="s">
        <v>6</v>
      </c>
      <c r="AE37" t="s">
        <v>335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336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337</v>
      </c>
      <c r="H38" s="7" t="s">
        <v>338</v>
      </c>
      <c r="I38" s="7" t="s">
        <v>78</v>
      </c>
      <c r="J38" s="7" t="s">
        <v>2</v>
      </c>
      <c r="K38" s="7" t="s">
        <v>339</v>
      </c>
      <c r="L38" s="7">
        <v>1</v>
      </c>
      <c r="M38" s="7">
        <v>1</v>
      </c>
      <c r="N38" s="7" t="s">
        <v>81</v>
      </c>
      <c r="O38" s="7" t="s">
        <v>81</v>
      </c>
      <c r="P38" s="7" t="s">
        <v>82</v>
      </c>
      <c r="Q38" s="7"/>
      <c r="R38" s="15" t="s">
        <v>340</v>
      </c>
      <c r="S38" s="17" t="s">
        <v>19</v>
      </c>
      <c r="T38" s="7"/>
      <c r="U38" s="15" t="s">
        <v>19</v>
      </c>
      <c r="V38" s="15" t="s">
        <v>340</v>
      </c>
      <c r="W38" s="17" t="s">
        <v>150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341</v>
      </c>
      <c r="AD38" t="s">
        <v>6</v>
      </c>
      <c r="AE38" t="s">
        <v>249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342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343</v>
      </c>
      <c r="H39" s="7" t="s">
        <v>344</v>
      </c>
      <c r="I39" s="7" t="s">
        <v>78</v>
      </c>
      <c r="J39" s="7" t="s">
        <v>2</v>
      </c>
      <c r="K39" s="7" t="s">
        <v>345</v>
      </c>
      <c r="L39" s="7">
        <v>1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5" t="s">
        <v>346</v>
      </c>
      <c r="S39" s="17" t="s">
        <v>19</v>
      </c>
      <c r="T39" s="7"/>
      <c r="U39" s="15" t="s">
        <v>19</v>
      </c>
      <c r="V39" s="15" t="s">
        <v>346</v>
      </c>
      <c r="W39" s="17" t="s">
        <v>347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348</v>
      </c>
      <c r="AD39" t="s">
        <v>6</v>
      </c>
      <c r="AE39" t="s">
        <v>197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349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350</v>
      </c>
      <c r="H40" s="7" t="s">
        <v>351</v>
      </c>
      <c r="I40" s="7" t="s">
        <v>78</v>
      </c>
      <c r="J40" s="7" t="s">
        <v>2</v>
      </c>
      <c r="K40" s="7" t="s">
        <v>352</v>
      </c>
      <c r="L40" s="7">
        <v>1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5" t="s">
        <v>353</v>
      </c>
      <c r="S40" s="17" t="s">
        <v>19</v>
      </c>
      <c r="T40" s="7"/>
      <c r="U40" s="15" t="s">
        <v>19</v>
      </c>
      <c r="V40" s="15" t="s">
        <v>353</v>
      </c>
      <c r="W40" s="17" t="s">
        <v>181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354</v>
      </c>
      <c r="AD40" t="s">
        <v>6</v>
      </c>
      <c r="AE40" t="s">
        <v>120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355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356</v>
      </c>
      <c r="H41" s="7" t="s">
        <v>357</v>
      </c>
      <c r="I41" s="7" t="s">
        <v>78</v>
      </c>
      <c r="J41" s="7" t="s">
        <v>2</v>
      </c>
      <c r="K41" s="7" t="s">
        <v>358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5" t="s">
        <v>172</v>
      </c>
      <c r="S41" s="17" t="s">
        <v>19</v>
      </c>
      <c r="T41" s="7"/>
      <c r="U41" s="15" t="s">
        <v>19</v>
      </c>
      <c r="V41" s="15" t="s">
        <v>172</v>
      </c>
      <c r="W41" s="17" t="s">
        <v>173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174</v>
      </c>
      <c r="AD41" t="s">
        <v>6</v>
      </c>
      <c r="AE41" t="s">
        <v>197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359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360</v>
      </c>
      <c r="H42" s="7" t="s">
        <v>361</v>
      </c>
      <c r="I42" s="7" t="s">
        <v>78</v>
      </c>
      <c r="J42" s="7" t="s">
        <v>2</v>
      </c>
      <c r="K42" s="7" t="s">
        <v>362</v>
      </c>
      <c r="L42" s="7">
        <v>1</v>
      </c>
      <c r="M42" s="7">
        <v>1</v>
      </c>
      <c r="N42" s="7" t="s">
        <v>81</v>
      </c>
      <c r="O42" s="7" t="s">
        <v>81</v>
      </c>
      <c r="P42" s="7" t="s">
        <v>82</v>
      </c>
      <c r="Q42" s="7"/>
      <c r="R42" s="15" t="s">
        <v>363</v>
      </c>
      <c r="S42" s="17" t="s">
        <v>19</v>
      </c>
      <c r="T42" s="7"/>
      <c r="U42" s="15" t="s">
        <v>19</v>
      </c>
      <c r="V42" s="15" t="s">
        <v>363</v>
      </c>
      <c r="W42" s="17" t="s">
        <v>118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364</v>
      </c>
      <c r="AD42" t="s">
        <v>6</v>
      </c>
      <c r="AE42" t="s">
        <v>223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365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366</v>
      </c>
      <c r="H43" s="7" t="s">
        <v>367</v>
      </c>
      <c r="I43" s="7" t="s">
        <v>78</v>
      </c>
      <c r="J43" s="7" t="s">
        <v>2</v>
      </c>
      <c r="K43" s="7" t="s">
        <v>368</v>
      </c>
      <c r="L43" s="7">
        <v>1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15" t="s">
        <v>369</v>
      </c>
      <c r="S43" s="17" t="s">
        <v>19</v>
      </c>
      <c r="T43" s="7"/>
      <c r="U43" s="15" t="s">
        <v>19</v>
      </c>
      <c r="V43" s="15" t="s">
        <v>369</v>
      </c>
      <c r="W43" s="17" t="s">
        <v>150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370</v>
      </c>
      <c r="AD43" t="s">
        <v>6</v>
      </c>
      <c r="AE43" t="s">
        <v>120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371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372</v>
      </c>
      <c r="H44" s="7" t="s">
        <v>373</v>
      </c>
      <c r="I44" s="7" t="s">
        <v>78</v>
      </c>
      <c r="J44" s="7" t="s">
        <v>2</v>
      </c>
      <c r="K44" s="7" t="s">
        <v>374</v>
      </c>
      <c r="L44" s="7">
        <v>1</v>
      </c>
      <c r="M44" s="7">
        <v>1</v>
      </c>
      <c r="N44" s="7" t="s">
        <v>81</v>
      </c>
      <c r="O44" s="7" t="s">
        <v>81</v>
      </c>
      <c r="P44" s="7" t="s">
        <v>82</v>
      </c>
      <c r="Q44" s="7"/>
      <c r="R44" s="15" t="s">
        <v>375</v>
      </c>
      <c r="S44" s="17" t="s">
        <v>19</v>
      </c>
      <c r="T44" s="7"/>
      <c r="U44" s="15" t="s">
        <v>19</v>
      </c>
      <c r="V44" s="15" t="s">
        <v>375</v>
      </c>
      <c r="W44" s="17" t="s">
        <v>110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376</v>
      </c>
      <c r="AD44" t="s">
        <v>6</v>
      </c>
      <c r="AE44" t="s">
        <v>120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377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378</v>
      </c>
      <c r="H45" s="7" t="s">
        <v>379</v>
      </c>
      <c r="I45" s="7" t="s">
        <v>78</v>
      </c>
      <c r="J45" s="7" t="s">
        <v>2</v>
      </c>
      <c r="K45" s="7" t="s">
        <v>380</v>
      </c>
      <c r="L45" s="7">
        <v>1</v>
      </c>
      <c r="M45" s="7">
        <v>1</v>
      </c>
      <c r="N45" s="7" t="s">
        <v>81</v>
      </c>
      <c r="O45" s="7" t="s">
        <v>81</v>
      </c>
      <c r="P45" s="7" t="s">
        <v>82</v>
      </c>
      <c r="Q45" s="7"/>
      <c r="R45" s="15" t="s">
        <v>111</v>
      </c>
      <c r="S45" s="17" t="s">
        <v>19</v>
      </c>
      <c r="T45" s="7"/>
      <c r="U45" s="15" t="s">
        <v>19</v>
      </c>
      <c r="V45" s="15" t="s">
        <v>111</v>
      </c>
      <c r="W45" s="17" t="s">
        <v>157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172</v>
      </c>
      <c r="AD45" t="s">
        <v>6</v>
      </c>
      <c r="AE45" t="s">
        <v>381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382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383</v>
      </c>
      <c r="H46" s="7" t="s">
        <v>384</v>
      </c>
      <c r="I46" s="7" t="s">
        <v>78</v>
      </c>
      <c r="J46" s="7" t="s">
        <v>2</v>
      </c>
      <c r="K46" s="7" t="s">
        <v>385</v>
      </c>
      <c r="L46" s="7">
        <v>1</v>
      </c>
      <c r="M46" s="7">
        <v>1</v>
      </c>
      <c r="N46" s="7" t="s">
        <v>81</v>
      </c>
      <c r="O46" s="7" t="s">
        <v>81</v>
      </c>
      <c r="P46" s="7" t="s">
        <v>82</v>
      </c>
      <c r="Q46" s="7"/>
      <c r="R46" s="15" t="s">
        <v>117</v>
      </c>
      <c r="S46" s="17" t="s">
        <v>19</v>
      </c>
      <c r="T46" s="7"/>
      <c r="U46" s="15" t="s">
        <v>19</v>
      </c>
      <c r="V46" s="15" t="s">
        <v>117</v>
      </c>
      <c r="W46" s="17" t="s">
        <v>118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119</v>
      </c>
      <c r="AD46" t="s">
        <v>6</v>
      </c>
      <c r="AE46" t="s">
        <v>112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386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356</v>
      </c>
      <c r="H47" s="7" t="s">
        <v>357</v>
      </c>
      <c r="I47" s="7" t="s">
        <v>78</v>
      </c>
      <c r="J47" s="7" t="s">
        <v>2</v>
      </c>
      <c r="K47" s="7" t="s">
        <v>387</v>
      </c>
      <c r="L47" s="7">
        <v>1</v>
      </c>
      <c r="M47" s="7">
        <v>1</v>
      </c>
      <c r="N47" s="7" t="s">
        <v>81</v>
      </c>
      <c r="O47" s="7" t="s">
        <v>81</v>
      </c>
      <c r="P47" s="7" t="s">
        <v>82</v>
      </c>
      <c r="Q47" s="7"/>
      <c r="R47" s="15" t="s">
        <v>156</v>
      </c>
      <c r="S47" s="17" t="s">
        <v>19</v>
      </c>
      <c r="T47" s="7"/>
      <c r="U47" s="15" t="s">
        <v>19</v>
      </c>
      <c r="V47" s="15" t="s">
        <v>156</v>
      </c>
      <c r="W47" s="17" t="s">
        <v>157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158</v>
      </c>
      <c r="AD47" t="s">
        <v>6</v>
      </c>
      <c r="AE47" t="s">
        <v>388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389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390</v>
      </c>
      <c r="H48" s="7" t="s">
        <v>391</v>
      </c>
      <c r="I48" s="7" t="s">
        <v>78</v>
      </c>
      <c r="J48" s="7" t="s">
        <v>2</v>
      </c>
      <c r="K48" s="7" t="s">
        <v>392</v>
      </c>
      <c r="L48" s="7">
        <v>1</v>
      </c>
      <c r="M48" s="7">
        <v>1</v>
      </c>
      <c r="N48" s="7" t="s">
        <v>81</v>
      </c>
      <c r="O48" s="7" t="s">
        <v>81</v>
      </c>
      <c r="P48" s="7" t="s">
        <v>82</v>
      </c>
      <c r="Q48" s="7"/>
      <c r="R48" s="15" t="s">
        <v>156</v>
      </c>
      <c r="S48" s="17" t="s">
        <v>19</v>
      </c>
      <c r="T48" s="7"/>
      <c r="U48" s="15" t="s">
        <v>19</v>
      </c>
      <c r="V48" s="15" t="s">
        <v>156</v>
      </c>
      <c r="W48" s="17" t="s">
        <v>157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158</v>
      </c>
      <c r="AD48" t="s">
        <v>6</v>
      </c>
      <c r="AE48" t="s">
        <v>393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394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395</v>
      </c>
      <c r="H49" s="7" t="s">
        <v>396</v>
      </c>
      <c r="I49" s="7" t="s">
        <v>78</v>
      </c>
      <c r="J49" s="7" t="s">
        <v>2</v>
      </c>
      <c r="K49" s="7" t="s">
        <v>397</v>
      </c>
      <c r="L49" s="7">
        <v>1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5" t="s">
        <v>209</v>
      </c>
      <c r="S49" s="17" t="s">
        <v>19</v>
      </c>
      <c r="T49" s="7"/>
      <c r="U49" s="15" t="s">
        <v>19</v>
      </c>
      <c r="V49" s="15" t="s">
        <v>209</v>
      </c>
      <c r="W49" s="17" t="s">
        <v>110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156</v>
      </c>
      <c r="AD49" t="s">
        <v>6</v>
      </c>
      <c r="AE49" t="s">
        <v>398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399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378</v>
      </c>
      <c r="H50" s="7" t="s">
        <v>379</v>
      </c>
      <c r="I50" s="7" t="s">
        <v>78</v>
      </c>
      <c r="J50" s="7" t="s">
        <v>2</v>
      </c>
      <c r="K50" s="7" t="s">
        <v>400</v>
      </c>
      <c r="L50" s="7">
        <v>1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5" t="s">
        <v>228</v>
      </c>
      <c r="S50" s="17" t="s">
        <v>19</v>
      </c>
      <c r="T50" s="7"/>
      <c r="U50" s="15" t="s">
        <v>19</v>
      </c>
      <c r="V50" s="15" t="s">
        <v>228</v>
      </c>
      <c r="W50" s="17" t="s">
        <v>126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229</v>
      </c>
      <c r="AD50" t="s">
        <v>6</v>
      </c>
      <c r="AE50" t="s">
        <v>401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402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403</v>
      </c>
      <c r="H51" s="7" t="s">
        <v>404</v>
      </c>
      <c r="I51" s="7" t="s">
        <v>78</v>
      </c>
      <c r="J51" s="7" t="s">
        <v>2</v>
      </c>
      <c r="K51" s="7" t="s">
        <v>405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5" t="s">
        <v>295</v>
      </c>
      <c r="S51" s="17" t="s">
        <v>19</v>
      </c>
      <c r="T51" s="7"/>
      <c r="U51" s="15" t="s">
        <v>19</v>
      </c>
      <c r="V51" s="15" t="s">
        <v>295</v>
      </c>
      <c r="W51" s="17" t="s">
        <v>195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296</v>
      </c>
      <c r="AD51" t="s">
        <v>6</v>
      </c>
      <c r="AE51" t="s">
        <v>406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407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408</v>
      </c>
      <c r="H52" s="7" t="s">
        <v>409</v>
      </c>
      <c r="I52" s="7" t="s">
        <v>78</v>
      </c>
      <c r="J52" s="7" t="s">
        <v>2</v>
      </c>
      <c r="K52" s="7" t="s">
        <v>410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5" t="s">
        <v>156</v>
      </c>
      <c r="S52" s="17" t="s">
        <v>19</v>
      </c>
      <c r="T52" s="7"/>
      <c r="U52" s="15" t="s">
        <v>19</v>
      </c>
      <c r="V52" s="15" t="s">
        <v>156</v>
      </c>
      <c r="W52" s="17" t="s">
        <v>157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158</v>
      </c>
      <c r="AD52" t="s">
        <v>6</v>
      </c>
      <c r="AE52" t="s">
        <v>411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412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413</v>
      </c>
      <c r="H53" s="7" t="s">
        <v>414</v>
      </c>
      <c r="I53" s="7" t="s">
        <v>78</v>
      </c>
      <c r="J53" s="7" t="s">
        <v>2</v>
      </c>
      <c r="K53" s="7" t="s">
        <v>415</v>
      </c>
      <c r="L53" s="7">
        <v>1</v>
      </c>
      <c r="M53" s="7">
        <v>1</v>
      </c>
      <c r="N53" s="7" t="s">
        <v>81</v>
      </c>
      <c r="O53" s="7" t="s">
        <v>81</v>
      </c>
      <c r="P53" s="7" t="s">
        <v>82</v>
      </c>
      <c r="Q53" s="7"/>
      <c r="R53" s="15" t="s">
        <v>416</v>
      </c>
      <c r="S53" s="17" t="s">
        <v>19</v>
      </c>
      <c r="T53" s="7"/>
      <c r="U53" s="15" t="s">
        <v>19</v>
      </c>
      <c r="V53" s="15" t="s">
        <v>416</v>
      </c>
      <c r="W53" s="17" t="s">
        <v>134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326</v>
      </c>
      <c r="AD53" t="s">
        <v>6</v>
      </c>
      <c r="AE53" t="s">
        <v>417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418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419</v>
      </c>
      <c r="H54" s="7" t="s">
        <v>420</v>
      </c>
      <c r="I54" s="7" t="s">
        <v>78</v>
      </c>
      <c r="J54" s="7" t="s">
        <v>2</v>
      </c>
      <c r="K54" s="7" t="s">
        <v>421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5" t="s">
        <v>346</v>
      </c>
      <c r="S54" s="17" t="s">
        <v>19</v>
      </c>
      <c r="T54" s="7"/>
      <c r="U54" s="15" t="s">
        <v>19</v>
      </c>
      <c r="V54" s="15" t="s">
        <v>346</v>
      </c>
      <c r="W54" s="17" t="s">
        <v>347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348</v>
      </c>
      <c r="AD54" t="s">
        <v>6</v>
      </c>
      <c r="AE54" t="s">
        <v>422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423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424</v>
      </c>
      <c r="H55" s="7" t="s">
        <v>425</v>
      </c>
      <c r="I55" s="7" t="s">
        <v>78</v>
      </c>
      <c r="J55" s="7" t="s">
        <v>2</v>
      </c>
      <c r="K55" s="7" t="s">
        <v>426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5" t="s">
        <v>427</v>
      </c>
      <c r="S55" s="17" t="s">
        <v>19</v>
      </c>
      <c r="T55" s="7"/>
      <c r="U55" s="15" t="s">
        <v>19</v>
      </c>
      <c r="V55" s="15" t="s">
        <v>427</v>
      </c>
      <c r="W55" s="17" t="s">
        <v>309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202</v>
      </c>
      <c r="AD55" t="s">
        <v>6</v>
      </c>
      <c r="AE55" t="s">
        <v>197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428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429</v>
      </c>
      <c r="H56" s="7" t="s">
        <v>430</v>
      </c>
      <c r="I56" s="7" t="s">
        <v>78</v>
      </c>
      <c r="J56" s="7" t="s">
        <v>2</v>
      </c>
      <c r="K56" s="7" t="s">
        <v>431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5" t="s">
        <v>432</v>
      </c>
      <c r="S56" s="17" t="s">
        <v>19</v>
      </c>
      <c r="T56" s="7"/>
      <c r="U56" s="15" t="s">
        <v>19</v>
      </c>
      <c r="V56" s="15" t="s">
        <v>432</v>
      </c>
      <c r="W56" s="17" t="s">
        <v>173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433</v>
      </c>
      <c r="AD56" t="s">
        <v>6</v>
      </c>
      <c r="AE56" t="s">
        <v>434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435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436</v>
      </c>
      <c r="H57" s="7" t="s">
        <v>437</v>
      </c>
      <c r="I57" s="7" t="s">
        <v>78</v>
      </c>
      <c r="J57" s="7" t="s">
        <v>2</v>
      </c>
      <c r="K57" s="7" t="s">
        <v>438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5" t="s">
        <v>439</v>
      </c>
      <c r="S57" s="17" t="s">
        <v>19</v>
      </c>
      <c r="T57" s="7"/>
      <c r="U57" s="15" t="s">
        <v>19</v>
      </c>
      <c r="V57" s="15" t="s">
        <v>439</v>
      </c>
      <c r="W57" s="17" t="s">
        <v>189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440</v>
      </c>
      <c r="AD57" t="s">
        <v>6</v>
      </c>
      <c r="AE57" t="s">
        <v>441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442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443</v>
      </c>
      <c r="H58" s="7" t="s">
        <v>444</v>
      </c>
      <c r="I58" s="7" t="s">
        <v>78</v>
      </c>
      <c r="J58" s="7" t="s">
        <v>2</v>
      </c>
      <c r="K58" s="7" t="s">
        <v>445</v>
      </c>
      <c r="L58" s="7">
        <v>2</v>
      </c>
      <c r="M58" s="7">
        <v>2</v>
      </c>
      <c r="N58" s="7" t="s">
        <v>280</v>
      </c>
      <c r="O58" s="7" t="s">
        <v>92</v>
      </c>
      <c r="P58" s="7" t="s">
        <v>82</v>
      </c>
      <c r="Q58" s="7"/>
      <c r="R58" s="15" t="s">
        <v>446</v>
      </c>
      <c r="S58" s="17" t="s">
        <v>19</v>
      </c>
      <c r="T58" s="7"/>
      <c r="U58" s="15" t="s">
        <v>19</v>
      </c>
      <c r="V58" s="15" t="s">
        <v>446</v>
      </c>
      <c r="W58" s="17" t="s">
        <v>376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447</v>
      </c>
      <c r="AD58" t="s">
        <v>6</v>
      </c>
      <c r="AE58" t="s">
        <v>242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448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449</v>
      </c>
      <c r="H59" s="7" t="s">
        <v>450</v>
      </c>
      <c r="I59" s="7" t="s">
        <v>78</v>
      </c>
      <c r="J59" s="7" t="s">
        <v>2</v>
      </c>
      <c r="K59" s="7" t="s">
        <v>451</v>
      </c>
      <c r="L59" s="7">
        <v>1</v>
      </c>
      <c r="M59" s="7">
        <v>3</v>
      </c>
      <c r="N59" s="7" t="s">
        <v>280</v>
      </c>
      <c r="O59" s="7" t="s">
        <v>280</v>
      </c>
      <c r="P59" s="7" t="s">
        <v>82</v>
      </c>
      <c r="Q59" s="7"/>
      <c r="R59" s="15" t="s">
        <v>452</v>
      </c>
      <c r="S59" s="17" t="s">
        <v>19</v>
      </c>
      <c r="T59" s="7"/>
      <c r="U59" s="15" t="s">
        <v>19</v>
      </c>
      <c r="V59" s="15" t="s">
        <v>452</v>
      </c>
      <c r="W59" s="17" t="s">
        <v>453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454</v>
      </c>
      <c r="AD59" t="s">
        <v>6</v>
      </c>
      <c r="AE59" t="s">
        <v>455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456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457</v>
      </c>
      <c r="H60" s="7" t="s">
        <v>458</v>
      </c>
      <c r="I60" s="7" t="s">
        <v>78</v>
      </c>
      <c r="J60" s="7" t="s">
        <v>2</v>
      </c>
      <c r="K60" s="7" t="s">
        <v>459</v>
      </c>
      <c r="L60" s="7">
        <v>1</v>
      </c>
      <c r="M60" s="7">
        <v>1</v>
      </c>
      <c r="N60" s="7" t="s">
        <v>280</v>
      </c>
      <c r="O60" s="7" t="s">
        <v>81</v>
      </c>
      <c r="P60" s="7" t="s">
        <v>82</v>
      </c>
      <c r="Q60" s="7"/>
      <c r="R60" s="15" t="s">
        <v>460</v>
      </c>
      <c r="S60" s="17" t="s">
        <v>19</v>
      </c>
      <c r="T60" s="7"/>
      <c r="U60" s="15" t="s">
        <v>19</v>
      </c>
      <c r="V60" s="15" t="s">
        <v>460</v>
      </c>
      <c r="W60" s="17" t="s">
        <v>195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109</v>
      </c>
      <c r="AD60" t="s">
        <v>6</v>
      </c>
      <c r="AE60" t="s">
        <v>461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462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463</v>
      </c>
      <c r="H61" s="7" t="s">
        <v>464</v>
      </c>
      <c r="I61" s="7" t="s">
        <v>78</v>
      </c>
      <c r="J61" s="7" t="s">
        <v>2</v>
      </c>
      <c r="K61" s="7" t="s">
        <v>465</v>
      </c>
      <c r="L61" s="7">
        <v>1</v>
      </c>
      <c r="M61" s="7">
        <v>1</v>
      </c>
      <c r="N61" s="7" t="s">
        <v>92</v>
      </c>
      <c r="O61" s="7" t="s">
        <v>81</v>
      </c>
      <c r="P61" s="7" t="s">
        <v>82</v>
      </c>
      <c r="Q61" s="7"/>
      <c r="R61" s="15" t="s">
        <v>194</v>
      </c>
      <c r="S61" s="17" t="s">
        <v>19</v>
      </c>
      <c r="T61" s="7"/>
      <c r="U61" s="15" t="s">
        <v>19</v>
      </c>
      <c r="V61" s="15" t="s">
        <v>194</v>
      </c>
      <c r="W61" s="17" t="s">
        <v>195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196</v>
      </c>
      <c r="AD61" t="s">
        <v>6</v>
      </c>
      <c r="AE61" t="s">
        <v>235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466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467</v>
      </c>
      <c r="H62" s="7" t="s">
        <v>468</v>
      </c>
      <c r="I62" s="7" t="s">
        <v>78</v>
      </c>
      <c r="J62" s="7" t="s">
        <v>2</v>
      </c>
      <c r="K62" s="7" t="s">
        <v>469</v>
      </c>
      <c r="L62" s="7">
        <v>1</v>
      </c>
      <c r="M62" s="7">
        <v>1</v>
      </c>
      <c r="N62" s="7" t="s">
        <v>92</v>
      </c>
      <c r="O62" s="7" t="s">
        <v>81</v>
      </c>
      <c r="P62" s="7" t="s">
        <v>82</v>
      </c>
      <c r="Q62" s="7"/>
      <c r="R62" s="15" t="s">
        <v>470</v>
      </c>
      <c r="S62" s="17" t="s">
        <v>19</v>
      </c>
      <c r="T62" s="7"/>
      <c r="U62" s="15" t="s">
        <v>19</v>
      </c>
      <c r="V62" s="15" t="s">
        <v>470</v>
      </c>
      <c r="W62" s="17" t="s">
        <v>165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471</v>
      </c>
      <c r="AD62" t="s">
        <v>6</v>
      </c>
      <c r="AE62" t="s">
        <v>472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473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474</v>
      </c>
      <c r="H63" s="7" t="s">
        <v>475</v>
      </c>
      <c r="I63" s="7" t="s">
        <v>78</v>
      </c>
      <c r="J63" s="7" t="s">
        <v>2</v>
      </c>
      <c r="K63" s="7" t="s">
        <v>476</v>
      </c>
      <c r="L63" s="7">
        <v>1</v>
      </c>
      <c r="M63" s="7">
        <v>2</v>
      </c>
      <c r="N63" s="7" t="s">
        <v>92</v>
      </c>
      <c r="O63" s="7" t="s">
        <v>92</v>
      </c>
      <c r="P63" s="7" t="s">
        <v>82</v>
      </c>
      <c r="Q63" s="7"/>
      <c r="R63" s="15" t="s">
        <v>477</v>
      </c>
      <c r="S63" s="17" t="s">
        <v>19</v>
      </c>
      <c r="T63" s="7"/>
      <c r="U63" s="15" t="s">
        <v>19</v>
      </c>
      <c r="V63" s="15" t="s">
        <v>477</v>
      </c>
      <c r="W63" s="17" t="s">
        <v>478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479</v>
      </c>
      <c r="AD63" t="s">
        <v>6</v>
      </c>
      <c r="AE63" t="s">
        <v>480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481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482</v>
      </c>
      <c r="H64" s="7" t="s">
        <v>483</v>
      </c>
      <c r="I64" s="7" t="s">
        <v>78</v>
      </c>
      <c r="J64" s="7" t="s">
        <v>2</v>
      </c>
      <c r="K64" s="7" t="s">
        <v>484</v>
      </c>
      <c r="L64" s="7">
        <v>1</v>
      </c>
      <c r="M64" s="7">
        <v>1</v>
      </c>
      <c r="N64" s="7" t="s">
        <v>92</v>
      </c>
      <c r="O64" s="7" t="s">
        <v>81</v>
      </c>
      <c r="P64" s="7" t="s">
        <v>82</v>
      </c>
      <c r="Q64" s="7"/>
      <c r="R64" s="15" t="s">
        <v>248</v>
      </c>
      <c r="S64" s="17" t="s">
        <v>19</v>
      </c>
      <c r="T64" s="7"/>
      <c r="U64" s="15" t="s">
        <v>19</v>
      </c>
      <c r="V64" s="15" t="s">
        <v>248</v>
      </c>
      <c r="W64" s="17" t="s">
        <v>150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485</v>
      </c>
      <c r="AD64" t="s">
        <v>6</v>
      </c>
      <c r="AE64" t="s">
        <v>486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487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488</v>
      </c>
      <c r="H65" s="7" t="s">
        <v>489</v>
      </c>
      <c r="I65" s="7" t="s">
        <v>78</v>
      </c>
      <c r="J65" s="7" t="s">
        <v>2</v>
      </c>
      <c r="K65" s="7" t="s">
        <v>490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5" t="s">
        <v>125</v>
      </c>
      <c r="S65" s="17" t="s">
        <v>19</v>
      </c>
      <c r="T65" s="7"/>
      <c r="U65" s="15" t="s">
        <v>19</v>
      </c>
      <c r="V65" s="15" t="s">
        <v>125</v>
      </c>
      <c r="W65" s="17" t="s">
        <v>126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127</v>
      </c>
      <c r="AD65" t="s">
        <v>6</v>
      </c>
      <c r="AE65" t="s">
        <v>120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491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492</v>
      </c>
      <c r="H66" s="7" t="s">
        <v>493</v>
      </c>
      <c r="I66" s="7" t="s">
        <v>78</v>
      </c>
      <c r="J66" s="7" t="s">
        <v>2</v>
      </c>
      <c r="K66" s="7" t="s">
        <v>494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5" t="s">
        <v>495</v>
      </c>
      <c r="S66" s="17" t="s">
        <v>19</v>
      </c>
      <c r="T66" s="7"/>
      <c r="U66" s="15" t="s">
        <v>19</v>
      </c>
      <c r="V66" s="15" t="s">
        <v>495</v>
      </c>
      <c r="W66" s="17" t="s">
        <v>241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333</v>
      </c>
      <c r="AD66" t="s">
        <v>6</v>
      </c>
      <c r="AE66" t="s">
        <v>496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497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498</v>
      </c>
      <c r="H67" s="7" t="s">
        <v>499</v>
      </c>
      <c r="I67" s="7" t="s">
        <v>78</v>
      </c>
      <c r="J67" s="7" t="s">
        <v>2</v>
      </c>
      <c r="K67" s="7" t="s">
        <v>500</v>
      </c>
      <c r="L67" s="7">
        <v>1</v>
      </c>
      <c r="M67" s="7">
        <v>1</v>
      </c>
      <c r="N67" s="7" t="s">
        <v>81</v>
      </c>
      <c r="O67" s="7" t="s">
        <v>81</v>
      </c>
      <c r="P67" s="7" t="s">
        <v>82</v>
      </c>
      <c r="Q67" s="7"/>
      <c r="R67" s="15" t="s">
        <v>353</v>
      </c>
      <c r="S67" s="17" t="s">
        <v>19</v>
      </c>
      <c r="T67" s="7"/>
      <c r="U67" s="15" t="s">
        <v>19</v>
      </c>
      <c r="V67" s="15" t="s">
        <v>353</v>
      </c>
      <c r="W67" s="17" t="s">
        <v>181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354</v>
      </c>
      <c r="AD67" t="s">
        <v>6</v>
      </c>
      <c r="AE67" t="s">
        <v>120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501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502</v>
      </c>
      <c r="H68" s="7" t="s">
        <v>503</v>
      </c>
      <c r="I68" s="7" t="s">
        <v>78</v>
      </c>
      <c r="J68" s="7" t="s">
        <v>2</v>
      </c>
      <c r="K68" s="7" t="s">
        <v>504</v>
      </c>
      <c r="L68" s="7">
        <v>1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5" t="s">
        <v>354</v>
      </c>
      <c r="S68" s="17" t="s">
        <v>19</v>
      </c>
      <c r="T68" s="7"/>
      <c r="U68" s="15" t="s">
        <v>19</v>
      </c>
      <c r="V68" s="15" t="s">
        <v>354</v>
      </c>
      <c r="W68" s="17" t="s">
        <v>134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295</v>
      </c>
      <c r="AD68" t="s">
        <v>6</v>
      </c>
      <c r="AE68" t="s">
        <v>505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506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507</v>
      </c>
      <c r="H69" s="7" t="s">
        <v>508</v>
      </c>
      <c r="I69" s="7" t="s">
        <v>78</v>
      </c>
      <c r="J69" s="7" t="s">
        <v>2</v>
      </c>
      <c r="K69" s="7" t="s">
        <v>509</v>
      </c>
      <c r="L69" s="7">
        <v>1</v>
      </c>
      <c r="M69" s="7">
        <v>1</v>
      </c>
      <c r="N69" s="7" t="s">
        <v>81</v>
      </c>
      <c r="O69" s="7" t="s">
        <v>81</v>
      </c>
      <c r="P69" s="7" t="s">
        <v>82</v>
      </c>
      <c r="Q69" s="7"/>
      <c r="R69" s="15" t="s">
        <v>510</v>
      </c>
      <c r="S69" s="17" t="s">
        <v>19</v>
      </c>
      <c r="T69" s="7"/>
      <c r="U69" s="15" t="s">
        <v>19</v>
      </c>
      <c r="V69" s="15" t="s">
        <v>510</v>
      </c>
      <c r="W69" s="17" t="s">
        <v>347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511</v>
      </c>
      <c r="AD69" t="s">
        <v>6</v>
      </c>
      <c r="AE69" t="s">
        <v>512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513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514</v>
      </c>
      <c r="H70" s="7" t="s">
        <v>515</v>
      </c>
      <c r="I70" s="7" t="s">
        <v>78</v>
      </c>
      <c r="J70" s="7" t="s">
        <v>2</v>
      </c>
      <c r="K70" s="7" t="s">
        <v>516</v>
      </c>
      <c r="L70" s="7">
        <v>1</v>
      </c>
      <c r="M70" s="7">
        <v>1</v>
      </c>
      <c r="N70" s="7" t="s">
        <v>81</v>
      </c>
      <c r="O70" s="7" t="s">
        <v>81</v>
      </c>
      <c r="P70" s="7" t="s">
        <v>82</v>
      </c>
      <c r="Q70" s="7"/>
      <c r="R70" s="15" t="s">
        <v>333</v>
      </c>
      <c r="S70" s="17" t="s">
        <v>19</v>
      </c>
      <c r="T70" s="7"/>
      <c r="U70" s="15" t="s">
        <v>19</v>
      </c>
      <c r="V70" s="15" t="s">
        <v>333</v>
      </c>
      <c r="W70" s="17" t="s">
        <v>165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125</v>
      </c>
      <c r="AD70" t="s">
        <v>6</v>
      </c>
      <c r="AE70" t="s">
        <v>112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517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518</v>
      </c>
      <c r="H71" s="7" t="s">
        <v>519</v>
      </c>
      <c r="I71" s="7" t="s">
        <v>78</v>
      </c>
      <c r="J71" s="7" t="s">
        <v>2</v>
      </c>
      <c r="K71" s="7" t="s">
        <v>520</v>
      </c>
      <c r="L71" s="7">
        <v>1</v>
      </c>
      <c r="M71" s="7">
        <v>1</v>
      </c>
      <c r="N71" s="7" t="s">
        <v>81</v>
      </c>
      <c r="O71" s="7" t="s">
        <v>81</v>
      </c>
      <c r="P71" s="7" t="s">
        <v>82</v>
      </c>
      <c r="Q71" s="7"/>
      <c r="R71" s="15" t="s">
        <v>485</v>
      </c>
      <c r="S71" s="17" t="s">
        <v>19</v>
      </c>
      <c r="T71" s="7"/>
      <c r="U71" s="15" t="s">
        <v>19</v>
      </c>
      <c r="V71" s="15" t="s">
        <v>485</v>
      </c>
      <c r="W71" s="17" t="s">
        <v>195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375</v>
      </c>
      <c r="AD71" t="s">
        <v>6</v>
      </c>
      <c r="AE71" t="s">
        <v>521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522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523</v>
      </c>
      <c r="H72" s="7" t="s">
        <v>524</v>
      </c>
      <c r="I72" s="7" t="s">
        <v>78</v>
      </c>
      <c r="J72" s="7" t="s">
        <v>2</v>
      </c>
      <c r="K72" s="7" t="s">
        <v>525</v>
      </c>
      <c r="L72" s="7">
        <v>1</v>
      </c>
      <c r="M72" s="7">
        <v>1</v>
      </c>
      <c r="N72" s="7" t="s">
        <v>81</v>
      </c>
      <c r="O72" s="7" t="s">
        <v>81</v>
      </c>
      <c r="P72" s="7" t="s">
        <v>82</v>
      </c>
      <c r="Q72" s="7"/>
      <c r="R72" s="15" t="s">
        <v>164</v>
      </c>
      <c r="S72" s="17" t="s">
        <v>19</v>
      </c>
      <c r="T72" s="7"/>
      <c r="U72" s="15" t="s">
        <v>19</v>
      </c>
      <c r="V72" s="15" t="s">
        <v>164</v>
      </c>
      <c r="W72" s="17" t="s">
        <v>165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166</v>
      </c>
      <c r="AD72" t="s">
        <v>6</v>
      </c>
      <c r="AE72" t="s">
        <v>526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527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528</v>
      </c>
      <c r="H73" s="7" t="s">
        <v>529</v>
      </c>
      <c r="I73" s="7" t="s">
        <v>78</v>
      </c>
      <c r="J73" s="7" t="s">
        <v>2</v>
      </c>
      <c r="K73" s="7" t="s">
        <v>530</v>
      </c>
      <c r="L73" s="7">
        <v>1</v>
      </c>
      <c r="M73" s="7">
        <v>1</v>
      </c>
      <c r="N73" s="7" t="s">
        <v>81</v>
      </c>
      <c r="O73" s="7" t="s">
        <v>81</v>
      </c>
      <c r="P73" s="7" t="s">
        <v>82</v>
      </c>
      <c r="Q73" s="7"/>
      <c r="R73" s="15" t="s">
        <v>531</v>
      </c>
      <c r="S73" s="17" t="s">
        <v>19</v>
      </c>
      <c r="T73" s="7"/>
      <c r="U73" s="15" t="s">
        <v>19</v>
      </c>
      <c r="V73" s="15" t="s">
        <v>531</v>
      </c>
      <c r="W73" s="17" t="s">
        <v>165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214</v>
      </c>
      <c r="AD73" t="s">
        <v>6</v>
      </c>
      <c r="AE73" t="s">
        <v>480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532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533</v>
      </c>
      <c r="H74" s="7" t="s">
        <v>534</v>
      </c>
      <c r="I74" s="7" t="s">
        <v>78</v>
      </c>
      <c r="J74" s="7" t="s">
        <v>2</v>
      </c>
      <c r="K74" s="7" t="s">
        <v>535</v>
      </c>
      <c r="L74" s="7">
        <v>1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5" t="s">
        <v>341</v>
      </c>
      <c r="S74" s="17" t="s">
        <v>19</v>
      </c>
      <c r="T74" s="7"/>
      <c r="U74" s="15" t="s">
        <v>19</v>
      </c>
      <c r="V74" s="15" t="s">
        <v>341</v>
      </c>
      <c r="W74" s="17" t="s">
        <v>195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209</v>
      </c>
      <c r="AD74" t="s">
        <v>6</v>
      </c>
      <c r="AE74" t="s">
        <v>536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537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538</v>
      </c>
      <c r="H75" s="7" t="s">
        <v>539</v>
      </c>
      <c r="I75" s="7" t="s">
        <v>78</v>
      </c>
      <c r="J75" s="7" t="s">
        <v>2</v>
      </c>
      <c r="K75" s="7" t="s">
        <v>540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5" t="s">
        <v>202</v>
      </c>
      <c r="S75" s="17" t="s">
        <v>19</v>
      </c>
      <c r="T75" s="7"/>
      <c r="U75" s="15" t="s">
        <v>19</v>
      </c>
      <c r="V75" s="15" t="s">
        <v>202</v>
      </c>
      <c r="W75" s="17" t="s">
        <v>134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203</v>
      </c>
      <c r="AD75" t="s">
        <v>6</v>
      </c>
      <c r="AE75" t="s">
        <v>197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541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542</v>
      </c>
      <c r="H76" s="7" t="s">
        <v>543</v>
      </c>
      <c r="I76" s="7" t="s">
        <v>78</v>
      </c>
      <c r="J76" s="7" t="s">
        <v>2</v>
      </c>
      <c r="K76" s="7" t="s">
        <v>544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5" t="s">
        <v>545</v>
      </c>
      <c r="S76" s="17" t="s">
        <v>19</v>
      </c>
      <c r="T76" s="7"/>
      <c r="U76" s="15" t="s">
        <v>19</v>
      </c>
      <c r="V76" s="15" t="s">
        <v>545</v>
      </c>
      <c r="W76" s="17" t="s">
        <v>309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546</v>
      </c>
      <c r="AD76" t="s">
        <v>6</v>
      </c>
      <c r="AE76" t="s">
        <v>547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548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549</v>
      </c>
      <c r="H77" s="7" t="s">
        <v>550</v>
      </c>
      <c r="I77" s="7" t="s">
        <v>78</v>
      </c>
      <c r="J77" s="7" t="s">
        <v>2</v>
      </c>
      <c r="K77" s="7" t="s">
        <v>551</v>
      </c>
      <c r="L77" s="7">
        <v>1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5" t="s">
        <v>296</v>
      </c>
      <c r="S77" s="17" t="s">
        <v>19</v>
      </c>
      <c r="T77" s="7"/>
      <c r="U77" s="15" t="s">
        <v>19</v>
      </c>
      <c r="V77" s="15" t="s">
        <v>296</v>
      </c>
      <c r="W77" s="17" t="s">
        <v>110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552</v>
      </c>
      <c r="AD77" t="s">
        <v>6</v>
      </c>
      <c r="AE77" t="s">
        <v>304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553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554</v>
      </c>
      <c r="H78" s="7" t="s">
        <v>555</v>
      </c>
      <c r="I78" s="7" t="s">
        <v>78</v>
      </c>
      <c r="J78" s="7" t="s">
        <v>2</v>
      </c>
      <c r="K78" s="7" t="s">
        <v>556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5" t="s">
        <v>326</v>
      </c>
      <c r="S78" s="17" t="s">
        <v>19</v>
      </c>
      <c r="T78" s="7"/>
      <c r="U78" s="15" t="s">
        <v>19</v>
      </c>
      <c r="V78" s="15" t="s">
        <v>326</v>
      </c>
      <c r="W78" s="17" t="s">
        <v>241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327</v>
      </c>
      <c r="AD78" t="s">
        <v>6</v>
      </c>
      <c r="AE78" t="s">
        <v>557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558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559</v>
      </c>
      <c r="H79" s="7" t="s">
        <v>560</v>
      </c>
      <c r="I79" s="7" t="s">
        <v>78</v>
      </c>
      <c r="J79" s="7" t="s">
        <v>2</v>
      </c>
      <c r="K79" s="7" t="s">
        <v>561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5" t="s">
        <v>562</v>
      </c>
      <c r="S79" s="17" t="s">
        <v>19</v>
      </c>
      <c r="T79" s="7"/>
      <c r="U79" s="15" t="s">
        <v>19</v>
      </c>
      <c r="V79" s="15" t="s">
        <v>562</v>
      </c>
      <c r="W79" s="17" t="s">
        <v>563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353</v>
      </c>
      <c r="AD79" t="s">
        <v>6</v>
      </c>
      <c r="AE79" t="s">
        <v>564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565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566</v>
      </c>
      <c r="H80" s="7" t="s">
        <v>567</v>
      </c>
      <c r="I80" s="7" t="s">
        <v>78</v>
      </c>
      <c r="J80" s="7" t="s">
        <v>2</v>
      </c>
      <c r="K80" s="7" t="s">
        <v>568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5" t="s">
        <v>254</v>
      </c>
      <c r="S80" s="17" t="s">
        <v>19</v>
      </c>
      <c r="T80" s="7"/>
      <c r="U80" s="15" t="s">
        <v>19</v>
      </c>
      <c r="V80" s="15" t="s">
        <v>254</v>
      </c>
      <c r="W80" s="17" t="s">
        <v>255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256</v>
      </c>
      <c r="AD80" t="s">
        <v>6</v>
      </c>
      <c r="AE80" t="s">
        <v>569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570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571</v>
      </c>
      <c r="H81" s="7" t="s">
        <v>572</v>
      </c>
      <c r="I81" s="7" t="s">
        <v>78</v>
      </c>
      <c r="J81" s="7" t="s">
        <v>2</v>
      </c>
      <c r="K81" s="7" t="s">
        <v>573</v>
      </c>
      <c r="L81" s="7">
        <v>1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5" t="s">
        <v>333</v>
      </c>
      <c r="S81" s="17" t="s">
        <v>19</v>
      </c>
      <c r="T81" s="7"/>
      <c r="U81" s="15" t="s">
        <v>19</v>
      </c>
      <c r="V81" s="15" t="s">
        <v>333</v>
      </c>
      <c r="W81" s="17" t="s">
        <v>165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125</v>
      </c>
      <c r="AD81" t="s">
        <v>6</v>
      </c>
      <c r="AE81" t="s">
        <v>401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574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436</v>
      </c>
      <c r="H82" s="7" t="s">
        <v>437</v>
      </c>
      <c r="I82" s="7" t="s">
        <v>78</v>
      </c>
      <c r="J82" s="7" t="s">
        <v>2</v>
      </c>
      <c r="K82" s="7" t="s">
        <v>575</v>
      </c>
      <c r="L82" s="7">
        <v>1</v>
      </c>
      <c r="M82" s="7">
        <v>1</v>
      </c>
      <c r="N82" s="7" t="s">
        <v>81</v>
      </c>
      <c r="O82" s="7" t="s">
        <v>81</v>
      </c>
      <c r="P82" s="7" t="s">
        <v>82</v>
      </c>
      <c r="Q82" s="7"/>
      <c r="R82" s="15" t="s">
        <v>576</v>
      </c>
      <c r="S82" s="17" t="s">
        <v>19</v>
      </c>
      <c r="T82" s="7"/>
      <c r="U82" s="15" t="s">
        <v>19</v>
      </c>
      <c r="V82" s="15" t="s">
        <v>576</v>
      </c>
      <c r="W82" s="17" t="s">
        <v>552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577</v>
      </c>
      <c r="AD82" t="s">
        <v>6</v>
      </c>
      <c r="AE82" t="s">
        <v>441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578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579</v>
      </c>
      <c r="H83" s="7" t="s">
        <v>580</v>
      </c>
      <c r="I83" s="7" t="s">
        <v>78</v>
      </c>
      <c r="J83" s="7" t="s">
        <v>2</v>
      </c>
      <c r="K83" s="7" t="s">
        <v>581</v>
      </c>
      <c r="L83" s="7">
        <v>1</v>
      </c>
      <c r="M83" s="7">
        <v>1</v>
      </c>
      <c r="N83" s="7" t="s">
        <v>92</v>
      </c>
      <c r="O83" s="7" t="s">
        <v>81</v>
      </c>
      <c r="P83" s="7" t="s">
        <v>82</v>
      </c>
      <c r="Q83" s="7"/>
      <c r="R83" s="15" t="s">
        <v>164</v>
      </c>
      <c r="S83" s="17" t="s">
        <v>19</v>
      </c>
      <c r="T83" s="7"/>
      <c r="U83" s="15" t="s">
        <v>19</v>
      </c>
      <c r="V83" s="15" t="s">
        <v>164</v>
      </c>
      <c r="W83" s="17" t="s">
        <v>165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166</v>
      </c>
      <c r="AD83" t="s">
        <v>6</v>
      </c>
      <c r="AE83" t="s">
        <v>582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583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584</v>
      </c>
      <c r="H84" s="7" t="s">
        <v>585</v>
      </c>
      <c r="I84" s="7" t="s">
        <v>78</v>
      </c>
      <c r="J84" s="7" t="s">
        <v>2</v>
      </c>
      <c r="K84" s="7" t="s">
        <v>586</v>
      </c>
      <c r="L84" s="7">
        <v>1</v>
      </c>
      <c r="M84" s="7">
        <v>1</v>
      </c>
      <c r="N84" s="7" t="s">
        <v>81</v>
      </c>
      <c r="O84" s="7" t="s">
        <v>81</v>
      </c>
      <c r="P84" s="7" t="s">
        <v>82</v>
      </c>
      <c r="Q84" s="7"/>
      <c r="R84" s="15" t="s">
        <v>485</v>
      </c>
      <c r="S84" s="17" t="s">
        <v>19</v>
      </c>
      <c r="T84" s="7"/>
      <c r="U84" s="15" t="s">
        <v>19</v>
      </c>
      <c r="V84" s="15" t="s">
        <v>485</v>
      </c>
      <c r="W84" s="17" t="s">
        <v>195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375</v>
      </c>
      <c r="AD84" t="s">
        <v>6</v>
      </c>
      <c r="AE84" t="s">
        <v>587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588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589</v>
      </c>
      <c r="H85" s="7" t="s">
        <v>590</v>
      </c>
      <c r="I85" s="7" t="s">
        <v>78</v>
      </c>
      <c r="J85" s="7" t="s">
        <v>2</v>
      </c>
      <c r="K85" s="7" t="s">
        <v>591</v>
      </c>
      <c r="L85" s="7">
        <v>1</v>
      </c>
      <c r="M85" s="7">
        <v>1</v>
      </c>
      <c r="N85" s="7" t="s">
        <v>81</v>
      </c>
      <c r="O85" s="7" t="s">
        <v>81</v>
      </c>
      <c r="P85" s="7" t="s">
        <v>82</v>
      </c>
      <c r="Q85" s="7"/>
      <c r="R85" s="15" t="s">
        <v>592</v>
      </c>
      <c r="S85" s="17" t="s">
        <v>19</v>
      </c>
      <c r="T85" s="7"/>
      <c r="U85" s="15" t="s">
        <v>19</v>
      </c>
      <c r="V85" s="15" t="s">
        <v>592</v>
      </c>
      <c r="W85" s="17" t="s">
        <v>593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594</v>
      </c>
      <c r="AD85" t="s">
        <v>6</v>
      </c>
      <c r="AE85" t="s">
        <v>595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596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597</v>
      </c>
      <c r="H86" s="7" t="s">
        <v>598</v>
      </c>
      <c r="I86" s="7" t="s">
        <v>78</v>
      </c>
      <c r="J86" s="7" t="s">
        <v>2</v>
      </c>
      <c r="K86" s="7" t="s">
        <v>599</v>
      </c>
      <c r="L86" s="7">
        <v>1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5" t="s">
        <v>485</v>
      </c>
      <c r="S86" s="17" t="s">
        <v>19</v>
      </c>
      <c r="T86" s="7"/>
      <c r="U86" s="15" t="s">
        <v>19</v>
      </c>
      <c r="V86" s="15" t="s">
        <v>485</v>
      </c>
      <c r="W86" s="17" t="s">
        <v>195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375</v>
      </c>
      <c r="AD86" t="s">
        <v>6</v>
      </c>
      <c r="AE86" t="s">
        <v>249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600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601</v>
      </c>
      <c r="H87" s="7" t="s">
        <v>602</v>
      </c>
      <c r="I87" s="7" t="s">
        <v>78</v>
      </c>
      <c r="J87" s="7" t="s">
        <v>2</v>
      </c>
      <c r="K87" s="7" t="s">
        <v>603</v>
      </c>
      <c r="L87" s="7">
        <v>1</v>
      </c>
      <c r="M87" s="7">
        <v>1</v>
      </c>
      <c r="N87" s="7" t="s">
        <v>81</v>
      </c>
      <c r="O87" s="7" t="s">
        <v>81</v>
      </c>
      <c r="P87" s="7" t="s">
        <v>82</v>
      </c>
      <c r="Q87" s="7"/>
      <c r="R87" s="15" t="s">
        <v>604</v>
      </c>
      <c r="S87" s="17" t="s">
        <v>19</v>
      </c>
      <c r="T87" s="7"/>
      <c r="U87" s="15" t="s">
        <v>19</v>
      </c>
      <c r="V87" s="15" t="s">
        <v>604</v>
      </c>
      <c r="W87" s="17" t="s">
        <v>593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605</v>
      </c>
      <c r="AD87" t="s">
        <v>6</v>
      </c>
      <c r="AE87" t="s">
        <v>606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607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608</v>
      </c>
      <c r="H88" s="7" t="s">
        <v>609</v>
      </c>
      <c r="I88" s="7" t="s">
        <v>78</v>
      </c>
      <c r="J88" s="7" t="s">
        <v>2</v>
      </c>
      <c r="K88" s="7" t="s">
        <v>610</v>
      </c>
      <c r="L88" s="7">
        <v>1</v>
      </c>
      <c r="M88" s="7">
        <v>1</v>
      </c>
      <c r="N88" s="7" t="s">
        <v>81</v>
      </c>
      <c r="O88" s="7" t="s">
        <v>81</v>
      </c>
      <c r="P88" s="7" t="s">
        <v>82</v>
      </c>
      <c r="Q88" s="7"/>
      <c r="R88" s="15" t="s">
        <v>611</v>
      </c>
      <c r="S88" s="17" t="s">
        <v>19</v>
      </c>
      <c r="T88" s="7"/>
      <c r="U88" s="15" t="s">
        <v>19</v>
      </c>
      <c r="V88" s="15" t="s">
        <v>611</v>
      </c>
      <c r="W88" s="17" t="s">
        <v>134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612</v>
      </c>
      <c r="AD88" t="s">
        <v>6</v>
      </c>
      <c r="AE88" t="s">
        <v>613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614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436</v>
      </c>
      <c r="H89" s="7" t="s">
        <v>437</v>
      </c>
      <c r="I89" s="7" t="s">
        <v>78</v>
      </c>
      <c r="J89" s="7" t="s">
        <v>2</v>
      </c>
      <c r="K89" s="7" t="s">
        <v>615</v>
      </c>
      <c r="L89" s="7">
        <v>1</v>
      </c>
      <c r="M89" s="7">
        <v>1</v>
      </c>
      <c r="N89" s="7" t="s">
        <v>81</v>
      </c>
      <c r="O89" s="7" t="s">
        <v>81</v>
      </c>
      <c r="P89" s="7" t="s">
        <v>82</v>
      </c>
      <c r="Q89" s="7"/>
      <c r="R89" s="15" t="s">
        <v>576</v>
      </c>
      <c r="S89" s="17" t="s">
        <v>19</v>
      </c>
      <c r="T89" s="7"/>
      <c r="U89" s="15" t="s">
        <v>19</v>
      </c>
      <c r="V89" s="15" t="s">
        <v>576</v>
      </c>
      <c r="W89" s="17" t="s">
        <v>552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577</v>
      </c>
      <c r="AD89" t="s">
        <v>6</v>
      </c>
      <c r="AE89" t="s">
        <v>616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617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618</v>
      </c>
      <c r="H90" s="7" t="s">
        <v>619</v>
      </c>
      <c r="I90" s="7" t="s">
        <v>78</v>
      </c>
      <c r="J90" s="7" t="s">
        <v>2</v>
      </c>
      <c r="K90" s="7" t="s">
        <v>620</v>
      </c>
      <c r="L90" s="7">
        <v>1</v>
      </c>
      <c r="M90" s="7">
        <v>1</v>
      </c>
      <c r="N90" s="7" t="s">
        <v>81</v>
      </c>
      <c r="O90" s="7" t="s">
        <v>81</v>
      </c>
      <c r="P90" s="7" t="s">
        <v>82</v>
      </c>
      <c r="Q90" s="7"/>
      <c r="R90" s="15" t="s">
        <v>621</v>
      </c>
      <c r="S90" s="17" t="s">
        <v>19</v>
      </c>
      <c r="T90" s="7"/>
      <c r="U90" s="15" t="s">
        <v>19</v>
      </c>
      <c r="V90" s="15" t="s">
        <v>621</v>
      </c>
      <c r="W90" s="17" t="s">
        <v>181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264</v>
      </c>
      <c r="AD90" t="s">
        <v>6</v>
      </c>
      <c r="AE90" t="s">
        <v>622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623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624</v>
      </c>
      <c r="H91" s="7" t="s">
        <v>625</v>
      </c>
      <c r="I91" s="7" t="s">
        <v>78</v>
      </c>
      <c r="J91" s="7" t="s">
        <v>2</v>
      </c>
      <c r="K91" s="7" t="s">
        <v>626</v>
      </c>
      <c r="L91" s="7">
        <v>1</v>
      </c>
      <c r="M91" s="7">
        <v>2</v>
      </c>
      <c r="N91" s="7" t="s">
        <v>280</v>
      </c>
      <c r="O91" s="7" t="s">
        <v>92</v>
      </c>
      <c r="P91" s="7" t="s">
        <v>82</v>
      </c>
      <c r="Q91" s="7"/>
      <c r="R91" s="15" t="s">
        <v>627</v>
      </c>
      <c r="S91" s="17" t="s">
        <v>19</v>
      </c>
      <c r="T91" s="7"/>
      <c r="U91" s="15" t="s">
        <v>19</v>
      </c>
      <c r="V91" s="15" t="s">
        <v>627</v>
      </c>
      <c r="W91" s="17" t="s">
        <v>142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628</v>
      </c>
      <c r="AD91" t="s">
        <v>6</v>
      </c>
      <c r="AE91" t="s">
        <v>629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630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631</v>
      </c>
      <c r="H92" s="7" t="s">
        <v>632</v>
      </c>
      <c r="I92" s="7" t="s">
        <v>78</v>
      </c>
      <c r="J92" s="7" t="s">
        <v>2</v>
      </c>
      <c r="K92" s="7" t="s">
        <v>633</v>
      </c>
      <c r="L92" s="7">
        <v>1</v>
      </c>
      <c r="M92" s="7">
        <v>1</v>
      </c>
      <c r="N92" s="7" t="s">
        <v>634</v>
      </c>
      <c r="O92" s="7" t="s">
        <v>81</v>
      </c>
      <c r="P92" s="7" t="s">
        <v>82</v>
      </c>
      <c r="Q92" s="7"/>
      <c r="R92" s="15" t="s">
        <v>635</v>
      </c>
      <c r="S92" s="17" t="s">
        <v>19</v>
      </c>
      <c r="T92" s="7"/>
      <c r="U92" s="15" t="s">
        <v>19</v>
      </c>
      <c r="V92" s="15" t="s">
        <v>635</v>
      </c>
      <c r="W92" s="17" t="s">
        <v>636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637</v>
      </c>
      <c r="AD92" t="s">
        <v>6</v>
      </c>
      <c r="AE92" t="s">
        <v>86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638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639</v>
      </c>
      <c r="H93" s="7" t="s">
        <v>640</v>
      </c>
      <c r="I93" s="7" t="s">
        <v>78</v>
      </c>
      <c r="J93" s="7" t="s">
        <v>2</v>
      </c>
      <c r="K93" s="7" t="s">
        <v>641</v>
      </c>
      <c r="L93" s="7">
        <v>1</v>
      </c>
      <c r="M93" s="7">
        <v>2</v>
      </c>
      <c r="N93" s="7" t="s">
        <v>92</v>
      </c>
      <c r="O93" s="7" t="s">
        <v>92</v>
      </c>
      <c r="P93" s="7" t="s">
        <v>82</v>
      </c>
      <c r="Q93" s="7"/>
      <c r="R93" s="15" t="s">
        <v>642</v>
      </c>
      <c r="S93" s="17" t="s">
        <v>19</v>
      </c>
      <c r="T93" s="7"/>
      <c r="U93" s="15" t="s">
        <v>19</v>
      </c>
      <c r="V93" s="15" t="s">
        <v>642</v>
      </c>
      <c r="W93" s="17" t="s">
        <v>643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644</v>
      </c>
      <c r="AD93" t="s">
        <v>6</v>
      </c>
      <c r="AE93" t="s">
        <v>645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646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647</v>
      </c>
      <c r="H94" s="7" t="s">
        <v>648</v>
      </c>
      <c r="I94" s="7" t="s">
        <v>78</v>
      </c>
      <c r="J94" s="7" t="s">
        <v>2</v>
      </c>
      <c r="K94" s="7" t="s">
        <v>649</v>
      </c>
      <c r="L94" s="7">
        <v>1</v>
      </c>
      <c r="M94" s="7">
        <v>1</v>
      </c>
      <c r="N94" s="7" t="s">
        <v>81</v>
      </c>
      <c r="O94" s="7" t="s">
        <v>81</v>
      </c>
      <c r="P94" s="7" t="s">
        <v>82</v>
      </c>
      <c r="Q94" s="7"/>
      <c r="R94" s="15" t="s">
        <v>650</v>
      </c>
      <c r="S94" s="17" t="s">
        <v>19</v>
      </c>
      <c r="T94" s="7"/>
      <c r="U94" s="15" t="s">
        <v>19</v>
      </c>
      <c r="V94" s="15" t="s">
        <v>650</v>
      </c>
      <c r="W94" s="17" t="s">
        <v>255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93</v>
      </c>
      <c r="AD94" t="s">
        <v>6</v>
      </c>
      <c r="AE94" t="s">
        <v>651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652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653</v>
      </c>
      <c r="H95" s="7" t="s">
        <v>654</v>
      </c>
      <c r="I95" s="7" t="s">
        <v>78</v>
      </c>
      <c r="J95" s="7" t="s">
        <v>2</v>
      </c>
      <c r="K95" s="7" t="s">
        <v>655</v>
      </c>
      <c r="L95" s="7">
        <v>1</v>
      </c>
      <c r="M95" s="7">
        <v>1</v>
      </c>
      <c r="N95" s="7" t="s">
        <v>81</v>
      </c>
      <c r="O95" s="7" t="s">
        <v>81</v>
      </c>
      <c r="P95" s="7" t="s">
        <v>82</v>
      </c>
      <c r="Q95" s="7"/>
      <c r="R95" s="15" t="s">
        <v>656</v>
      </c>
      <c r="S95" s="17" t="s">
        <v>19</v>
      </c>
      <c r="T95" s="7"/>
      <c r="U95" s="15" t="s">
        <v>19</v>
      </c>
      <c r="V95" s="15" t="s">
        <v>656</v>
      </c>
      <c r="W95" s="17" t="s">
        <v>181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657</v>
      </c>
      <c r="AD95" t="s">
        <v>6</v>
      </c>
      <c r="AE95" t="s">
        <v>658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659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660</v>
      </c>
      <c r="H96" s="7" t="s">
        <v>661</v>
      </c>
      <c r="I96" s="7" t="s">
        <v>78</v>
      </c>
      <c r="J96" s="7" t="s">
        <v>2</v>
      </c>
      <c r="K96" s="7" t="s">
        <v>662</v>
      </c>
      <c r="L96" s="7">
        <v>1</v>
      </c>
      <c r="M96" s="7">
        <v>2</v>
      </c>
      <c r="N96" s="7" t="s">
        <v>92</v>
      </c>
      <c r="O96" s="7" t="s">
        <v>92</v>
      </c>
      <c r="P96" s="7" t="s">
        <v>82</v>
      </c>
      <c r="Q96" s="7"/>
      <c r="R96" s="15" t="s">
        <v>663</v>
      </c>
      <c r="S96" s="17" t="s">
        <v>19</v>
      </c>
      <c r="T96" s="7"/>
      <c r="U96" s="15" t="s">
        <v>19</v>
      </c>
      <c r="V96" s="15" t="s">
        <v>663</v>
      </c>
      <c r="W96" s="17" t="s">
        <v>664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665</v>
      </c>
      <c r="AD96" t="s">
        <v>6</v>
      </c>
      <c r="AE96" t="s">
        <v>666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667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668</v>
      </c>
      <c r="H97" s="7" t="s">
        <v>669</v>
      </c>
      <c r="I97" s="7" t="s">
        <v>78</v>
      </c>
      <c r="J97" s="7" t="s">
        <v>2</v>
      </c>
      <c r="K97" s="7" t="s">
        <v>670</v>
      </c>
      <c r="L97" s="7">
        <v>1</v>
      </c>
      <c r="M97" s="7">
        <v>2</v>
      </c>
      <c r="N97" s="7" t="s">
        <v>92</v>
      </c>
      <c r="O97" s="7" t="s">
        <v>92</v>
      </c>
      <c r="P97" s="7" t="s">
        <v>82</v>
      </c>
      <c r="Q97" s="7"/>
      <c r="R97" s="15" t="s">
        <v>85</v>
      </c>
      <c r="S97" s="17" t="s">
        <v>19</v>
      </c>
      <c r="T97" s="7"/>
      <c r="U97" s="15" t="s">
        <v>19</v>
      </c>
      <c r="V97" s="15" t="s">
        <v>85</v>
      </c>
      <c r="W97" s="17" t="s">
        <v>671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672</v>
      </c>
      <c r="AD97" t="s">
        <v>6</v>
      </c>
      <c r="AE97" t="s">
        <v>167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673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674</v>
      </c>
      <c r="H98" s="7" t="s">
        <v>675</v>
      </c>
      <c r="I98" s="7" t="s">
        <v>78</v>
      </c>
      <c r="J98" s="7" t="s">
        <v>2</v>
      </c>
      <c r="K98" s="7" t="s">
        <v>676</v>
      </c>
      <c r="L98" s="7">
        <v>2</v>
      </c>
      <c r="M98" s="7">
        <v>2</v>
      </c>
      <c r="N98" s="7" t="s">
        <v>92</v>
      </c>
      <c r="O98" s="7" t="s">
        <v>92</v>
      </c>
      <c r="P98" s="7" t="s">
        <v>82</v>
      </c>
      <c r="Q98" s="7"/>
      <c r="R98" s="15" t="s">
        <v>677</v>
      </c>
      <c r="S98" s="17" t="s">
        <v>19</v>
      </c>
      <c r="T98" s="7"/>
      <c r="U98" s="15" t="s">
        <v>19</v>
      </c>
      <c r="V98" s="15" t="s">
        <v>677</v>
      </c>
      <c r="W98" s="17" t="s">
        <v>678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679</v>
      </c>
      <c r="AD98" t="s">
        <v>6</v>
      </c>
      <c r="AE98" t="s">
        <v>112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680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681</v>
      </c>
      <c r="H99" s="7" t="s">
        <v>682</v>
      </c>
      <c r="I99" s="7" t="s">
        <v>78</v>
      </c>
      <c r="J99" s="7" t="s">
        <v>2</v>
      </c>
      <c r="K99" s="7" t="s">
        <v>683</v>
      </c>
      <c r="L99" s="7">
        <v>1</v>
      </c>
      <c r="M99" s="7">
        <v>1</v>
      </c>
      <c r="N99" s="7" t="s">
        <v>81</v>
      </c>
      <c r="O99" s="7" t="s">
        <v>81</v>
      </c>
      <c r="P99" s="7" t="s">
        <v>82</v>
      </c>
      <c r="Q99" s="7"/>
      <c r="R99" s="15" t="s">
        <v>684</v>
      </c>
      <c r="S99" s="17" t="s">
        <v>19</v>
      </c>
      <c r="T99" s="7"/>
      <c r="U99" s="15" t="s">
        <v>19</v>
      </c>
      <c r="V99" s="15" t="s">
        <v>684</v>
      </c>
      <c r="W99" s="17" t="s">
        <v>94</v>
      </c>
      <c r="X99" s="17" t="s">
        <v>19</v>
      </c>
      <c r="Y99" s="15" t="s">
        <v>19</v>
      </c>
      <c r="Z99" s="17" t="s">
        <v>19</v>
      </c>
      <c r="AA99" s="18" t="s">
        <v>19</v>
      </c>
      <c r="AB99" t="s">
        <v>19</v>
      </c>
      <c r="AC99" t="s">
        <v>363</v>
      </c>
      <c r="AD99" t="s">
        <v>6</v>
      </c>
      <c r="AE99" t="s">
        <v>685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686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687</v>
      </c>
      <c r="H100" s="7" t="s">
        <v>688</v>
      </c>
      <c r="I100" s="7" t="s">
        <v>78</v>
      </c>
      <c r="J100" s="7" t="s">
        <v>2</v>
      </c>
      <c r="K100" s="7" t="s">
        <v>689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82</v>
      </c>
      <c r="Q100" s="7"/>
      <c r="R100" s="15" t="s">
        <v>296</v>
      </c>
      <c r="S100" s="17" t="s">
        <v>19</v>
      </c>
      <c r="T100" s="7"/>
      <c r="U100" s="15" t="s">
        <v>19</v>
      </c>
      <c r="V100" s="15" t="s">
        <v>296</v>
      </c>
      <c r="W100" s="17" t="s">
        <v>110</v>
      </c>
      <c r="X100" s="17" t="s">
        <v>19</v>
      </c>
      <c r="Y100" s="15" t="s">
        <v>19</v>
      </c>
      <c r="Z100" s="17" t="s">
        <v>19</v>
      </c>
      <c r="AA100" s="18" t="s">
        <v>19</v>
      </c>
      <c r="AB100" t="s">
        <v>19</v>
      </c>
      <c r="AC100" t="s">
        <v>552</v>
      </c>
      <c r="AD100" t="s">
        <v>6</v>
      </c>
      <c r="AE100" t="s">
        <v>235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690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691</v>
      </c>
      <c r="H101" s="7" t="s">
        <v>692</v>
      </c>
      <c r="I101" s="7" t="s">
        <v>78</v>
      </c>
      <c r="J101" s="7" t="s">
        <v>2</v>
      </c>
      <c r="K101" s="7" t="s">
        <v>693</v>
      </c>
      <c r="L101" s="7">
        <v>3</v>
      </c>
      <c r="M101" s="7">
        <v>1</v>
      </c>
      <c r="N101" s="7" t="s">
        <v>81</v>
      </c>
      <c r="O101" s="7" t="s">
        <v>81</v>
      </c>
      <c r="P101" s="7" t="s">
        <v>82</v>
      </c>
      <c r="Q101" s="7"/>
      <c r="R101" s="15" t="s">
        <v>694</v>
      </c>
      <c r="S101" s="17" t="s">
        <v>19</v>
      </c>
      <c r="T101" s="7"/>
      <c r="U101" s="15" t="s">
        <v>19</v>
      </c>
      <c r="V101" s="15" t="s">
        <v>694</v>
      </c>
      <c r="W101" s="17" t="s">
        <v>592</v>
      </c>
      <c r="X101" s="17" t="s">
        <v>19</v>
      </c>
      <c r="Y101" s="15" t="s">
        <v>19</v>
      </c>
      <c r="Z101" s="17" t="s">
        <v>19</v>
      </c>
      <c r="AA101" s="18" t="s">
        <v>19</v>
      </c>
      <c r="AB101" t="s">
        <v>19</v>
      </c>
      <c r="AC101" t="s">
        <v>695</v>
      </c>
      <c r="AD101" t="s">
        <v>6</v>
      </c>
      <c r="AE101" t="s">
        <v>204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696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697</v>
      </c>
      <c r="H102" s="7" t="s">
        <v>698</v>
      </c>
      <c r="I102" s="7" t="s">
        <v>78</v>
      </c>
      <c r="J102" s="7" t="s">
        <v>2</v>
      </c>
      <c r="K102" s="7" t="s">
        <v>699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82</v>
      </c>
      <c r="Q102" s="7"/>
      <c r="R102" s="15" t="s">
        <v>95</v>
      </c>
      <c r="S102" s="17" t="s">
        <v>19</v>
      </c>
      <c r="T102" s="7"/>
      <c r="U102" s="15" t="s">
        <v>19</v>
      </c>
      <c r="V102" s="15" t="s">
        <v>95</v>
      </c>
      <c r="W102" s="17" t="s">
        <v>118</v>
      </c>
      <c r="X102" s="17" t="s">
        <v>19</v>
      </c>
      <c r="Y102" s="15" t="s">
        <v>19</v>
      </c>
      <c r="Z102" s="17" t="s">
        <v>19</v>
      </c>
      <c r="AA102" s="18" t="s">
        <v>19</v>
      </c>
      <c r="AB102" t="s">
        <v>19</v>
      </c>
      <c r="AC102" t="s">
        <v>700</v>
      </c>
      <c r="AD102" t="s">
        <v>6</v>
      </c>
      <c r="AE102" t="s">
        <v>204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701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702</v>
      </c>
      <c r="H103" s="7" t="s">
        <v>703</v>
      </c>
      <c r="I103" s="7" t="s">
        <v>78</v>
      </c>
      <c r="J103" s="7" t="s">
        <v>2</v>
      </c>
      <c r="K103" s="7" t="s">
        <v>704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82</v>
      </c>
      <c r="Q103" s="7"/>
      <c r="R103" s="15" t="s">
        <v>705</v>
      </c>
      <c r="S103" s="17" t="s">
        <v>19</v>
      </c>
      <c r="T103" s="7"/>
      <c r="U103" s="15" t="s">
        <v>19</v>
      </c>
      <c r="V103" s="15" t="s">
        <v>705</v>
      </c>
      <c r="W103" s="17" t="s">
        <v>118</v>
      </c>
      <c r="X103" s="17" t="s">
        <v>19</v>
      </c>
      <c r="Y103" s="15" t="s">
        <v>19</v>
      </c>
      <c r="Z103" s="17" t="s">
        <v>19</v>
      </c>
      <c r="AA103" s="18" t="s">
        <v>19</v>
      </c>
      <c r="AB103" t="s">
        <v>19</v>
      </c>
      <c r="AC103" t="s">
        <v>369</v>
      </c>
      <c r="AD103" t="s">
        <v>6</v>
      </c>
      <c r="AE103" t="s">
        <v>197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706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395</v>
      </c>
      <c r="H104" s="7" t="s">
        <v>396</v>
      </c>
      <c r="I104" s="7" t="s">
        <v>78</v>
      </c>
      <c r="J104" s="7" t="s">
        <v>2</v>
      </c>
      <c r="K104" s="7" t="s">
        <v>707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82</v>
      </c>
      <c r="Q104" s="7"/>
      <c r="R104" s="15" t="s">
        <v>209</v>
      </c>
      <c r="S104" s="17" t="s">
        <v>19</v>
      </c>
      <c r="T104" s="7"/>
      <c r="U104" s="15" t="s">
        <v>19</v>
      </c>
      <c r="V104" s="15" t="s">
        <v>209</v>
      </c>
      <c r="W104" s="17" t="s">
        <v>110</v>
      </c>
      <c r="X104" s="17" t="s">
        <v>19</v>
      </c>
      <c r="Y104" s="15" t="s">
        <v>19</v>
      </c>
      <c r="Z104" s="17" t="s">
        <v>19</v>
      </c>
      <c r="AA104" s="18" t="s">
        <v>19</v>
      </c>
      <c r="AB104" t="s">
        <v>19</v>
      </c>
      <c r="AC104" t="s">
        <v>156</v>
      </c>
      <c r="AD104" t="s">
        <v>6</v>
      </c>
      <c r="AE104" t="s">
        <v>398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708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709</v>
      </c>
      <c r="H105" s="7" t="s">
        <v>710</v>
      </c>
      <c r="I105" s="7" t="s">
        <v>78</v>
      </c>
      <c r="J105" s="7" t="s">
        <v>2</v>
      </c>
      <c r="K105" s="7" t="s">
        <v>711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82</v>
      </c>
      <c r="Q105" s="7"/>
      <c r="R105" s="15" t="s">
        <v>712</v>
      </c>
      <c r="S105" s="17" t="s">
        <v>19</v>
      </c>
      <c r="T105" s="7"/>
      <c r="U105" s="15" t="s">
        <v>19</v>
      </c>
      <c r="V105" s="15" t="s">
        <v>712</v>
      </c>
      <c r="W105" s="17" t="s">
        <v>309</v>
      </c>
      <c r="X105" s="17" t="s">
        <v>19</v>
      </c>
      <c r="Y105" s="15" t="s">
        <v>19</v>
      </c>
      <c r="Z105" s="17" t="s">
        <v>19</v>
      </c>
      <c r="AA105" s="18" t="s">
        <v>19</v>
      </c>
      <c r="AB105" t="s">
        <v>19</v>
      </c>
      <c r="AC105" t="s">
        <v>416</v>
      </c>
      <c r="AD105" t="s">
        <v>6</v>
      </c>
      <c r="AE105" t="s">
        <v>713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714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715</v>
      </c>
      <c r="H106" s="7" t="s">
        <v>716</v>
      </c>
      <c r="I106" s="7" t="s">
        <v>78</v>
      </c>
      <c r="J106" s="7" t="s">
        <v>2</v>
      </c>
      <c r="K106" s="7" t="s">
        <v>717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82</v>
      </c>
      <c r="Q106" s="7"/>
      <c r="R106" s="15" t="s">
        <v>718</v>
      </c>
      <c r="S106" s="17" t="s">
        <v>19</v>
      </c>
      <c r="T106" s="7"/>
      <c r="U106" s="15" t="s">
        <v>19</v>
      </c>
      <c r="V106" s="15" t="s">
        <v>718</v>
      </c>
      <c r="W106" s="17" t="s">
        <v>263</v>
      </c>
      <c r="X106" s="17" t="s">
        <v>19</v>
      </c>
      <c r="Y106" s="15" t="s">
        <v>19</v>
      </c>
      <c r="Z106" s="17" t="s">
        <v>19</v>
      </c>
      <c r="AA106" s="18" t="s">
        <v>19</v>
      </c>
      <c r="AB106" t="s">
        <v>19</v>
      </c>
      <c r="AC106" t="s">
        <v>719</v>
      </c>
      <c r="AD106" t="s">
        <v>6</v>
      </c>
      <c r="AE106" t="s">
        <v>720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721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722</v>
      </c>
      <c r="H107" s="7" t="s">
        <v>723</v>
      </c>
      <c r="I107" s="7" t="s">
        <v>78</v>
      </c>
      <c r="J107" s="7" t="s">
        <v>2</v>
      </c>
      <c r="K107" s="7" t="s">
        <v>724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82</v>
      </c>
      <c r="Q107" s="7"/>
      <c r="R107" s="15" t="s">
        <v>725</v>
      </c>
      <c r="S107" s="17" t="s">
        <v>19</v>
      </c>
      <c r="T107" s="7"/>
      <c r="U107" s="15" t="s">
        <v>19</v>
      </c>
      <c r="V107" s="15" t="s">
        <v>725</v>
      </c>
      <c r="W107" s="17" t="s">
        <v>726</v>
      </c>
      <c r="X107" s="17" t="s">
        <v>19</v>
      </c>
      <c r="Y107" s="15" t="s">
        <v>19</v>
      </c>
      <c r="Z107" s="17" t="s">
        <v>19</v>
      </c>
      <c r="AA107" s="18" t="s">
        <v>19</v>
      </c>
      <c r="AB107" t="s">
        <v>19</v>
      </c>
      <c r="AC107" t="s">
        <v>727</v>
      </c>
      <c r="AD107" t="s">
        <v>6</v>
      </c>
      <c r="AE107" t="s">
        <v>728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729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730</v>
      </c>
      <c r="H108" s="7" t="s">
        <v>731</v>
      </c>
      <c r="I108" s="7" t="s">
        <v>78</v>
      </c>
      <c r="J108" s="7" t="s">
        <v>2</v>
      </c>
      <c r="K108" s="7" t="s">
        <v>732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82</v>
      </c>
      <c r="Q108" s="7"/>
      <c r="R108" s="15" t="s">
        <v>166</v>
      </c>
      <c r="S108" s="17" t="s">
        <v>19</v>
      </c>
      <c r="T108" s="7"/>
      <c r="U108" s="15" t="s">
        <v>19</v>
      </c>
      <c r="V108" s="15" t="s">
        <v>166</v>
      </c>
      <c r="W108" s="17" t="s">
        <v>126</v>
      </c>
      <c r="X108" s="17" t="s">
        <v>19</v>
      </c>
      <c r="Y108" s="15" t="s">
        <v>19</v>
      </c>
      <c r="Z108" s="17" t="s">
        <v>19</v>
      </c>
      <c r="AA108" s="18" t="s">
        <v>19</v>
      </c>
      <c r="AB108" t="s">
        <v>19</v>
      </c>
      <c r="AC108" t="s">
        <v>733</v>
      </c>
      <c r="AD108" t="s">
        <v>6</v>
      </c>
      <c r="AE108" t="s">
        <v>734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735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736</v>
      </c>
      <c r="H109" s="7" t="s">
        <v>737</v>
      </c>
      <c r="I109" s="7" t="s">
        <v>78</v>
      </c>
      <c r="J109" s="7" t="s">
        <v>2</v>
      </c>
      <c r="K109" s="7" t="s">
        <v>738</v>
      </c>
      <c r="L109" s="7">
        <v>1</v>
      </c>
      <c r="M109" s="7">
        <v>1</v>
      </c>
      <c r="N109" s="7" t="s">
        <v>92</v>
      </c>
      <c r="O109" s="7" t="s">
        <v>81</v>
      </c>
      <c r="P109" s="7" t="s">
        <v>82</v>
      </c>
      <c r="Q109" s="7"/>
      <c r="R109" s="15" t="s">
        <v>739</v>
      </c>
      <c r="S109" s="17" t="s">
        <v>19</v>
      </c>
      <c r="T109" s="7"/>
      <c r="U109" s="15" t="s">
        <v>19</v>
      </c>
      <c r="V109" s="15" t="s">
        <v>739</v>
      </c>
      <c r="W109" s="17" t="s">
        <v>740</v>
      </c>
      <c r="X109" s="17" t="s">
        <v>19</v>
      </c>
      <c r="Y109" s="15" t="s">
        <v>19</v>
      </c>
      <c r="Z109" s="17" t="s">
        <v>19</v>
      </c>
      <c r="AA109" s="18" t="s">
        <v>19</v>
      </c>
      <c r="AB109" t="s">
        <v>19</v>
      </c>
      <c r="AC109" t="s">
        <v>741</v>
      </c>
      <c r="AD109" t="s">
        <v>6</v>
      </c>
      <c r="AE109" t="s">
        <v>742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743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744</v>
      </c>
      <c r="H110" s="7" t="s">
        <v>745</v>
      </c>
      <c r="I110" s="7" t="s">
        <v>78</v>
      </c>
      <c r="J110" s="7" t="s">
        <v>2</v>
      </c>
      <c r="K110" s="7" t="s">
        <v>746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82</v>
      </c>
      <c r="Q110" s="7"/>
      <c r="R110" s="15" t="s">
        <v>156</v>
      </c>
      <c r="S110" s="17" t="s">
        <v>19</v>
      </c>
      <c r="T110" s="7"/>
      <c r="U110" s="15" t="s">
        <v>19</v>
      </c>
      <c r="V110" s="15" t="s">
        <v>156</v>
      </c>
      <c r="W110" s="17" t="s">
        <v>157</v>
      </c>
      <c r="X110" s="17" t="s">
        <v>19</v>
      </c>
      <c r="Y110" s="15" t="s">
        <v>19</v>
      </c>
      <c r="Z110" s="17" t="s">
        <v>19</v>
      </c>
      <c r="AA110" s="18" t="s">
        <v>19</v>
      </c>
      <c r="AB110" t="s">
        <v>19</v>
      </c>
      <c r="AC110" t="s">
        <v>158</v>
      </c>
      <c r="AD110" t="s">
        <v>6</v>
      </c>
      <c r="AE110" t="s">
        <v>595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747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748</v>
      </c>
      <c r="H111" s="7" t="s">
        <v>749</v>
      </c>
      <c r="I111" s="7" t="s">
        <v>78</v>
      </c>
      <c r="J111" s="7" t="s">
        <v>2</v>
      </c>
      <c r="K111" s="7" t="s">
        <v>750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82</v>
      </c>
      <c r="Q111" s="7"/>
      <c r="R111" s="15" t="s">
        <v>751</v>
      </c>
      <c r="S111" s="17" t="s">
        <v>19</v>
      </c>
      <c r="T111" s="7"/>
      <c r="U111" s="15" t="s">
        <v>19</v>
      </c>
      <c r="V111" s="15" t="s">
        <v>751</v>
      </c>
      <c r="W111" s="17" t="s">
        <v>563</v>
      </c>
      <c r="X111" s="17" t="s">
        <v>19</v>
      </c>
      <c r="Y111" s="15" t="s">
        <v>19</v>
      </c>
      <c r="Z111" s="17" t="s">
        <v>19</v>
      </c>
      <c r="AA111" s="18" t="s">
        <v>19</v>
      </c>
      <c r="AB111" t="s">
        <v>19</v>
      </c>
      <c r="AC111" t="s">
        <v>656</v>
      </c>
      <c r="AD111" t="s">
        <v>6</v>
      </c>
      <c r="AE111" t="s">
        <v>752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753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754</v>
      </c>
      <c r="H112" s="7" t="s">
        <v>755</v>
      </c>
      <c r="I112" s="7" t="s">
        <v>78</v>
      </c>
      <c r="J112" s="7" t="s">
        <v>2</v>
      </c>
      <c r="K112" s="7" t="s">
        <v>756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5" t="s">
        <v>348</v>
      </c>
      <c r="S112" s="17" t="s">
        <v>19</v>
      </c>
      <c r="T112" s="7"/>
      <c r="U112" s="15" t="s">
        <v>19</v>
      </c>
      <c r="V112" s="15" t="s">
        <v>348</v>
      </c>
      <c r="W112" s="17" t="s">
        <v>309</v>
      </c>
      <c r="X112" s="17" t="s">
        <v>19</v>
      </c>
      <c r="Y112" s="15" t="s">
        <v>19</v>
      </c>
      <c r="Z112" s="17" t="s">
        <v>19</v>
      </c>
      <c r="AA112" s="18" t="s">
        <v>19</v>
      </c>
      <c r="AB112" t="s">
        <v>19</v>
      </c>
      <c r="AC112" t="s">
        <v>757</v>
      </c>
      <c r="AD112" t="s">
        <v>6</v>
      </c>
      <c r="AE112" t="s">
        <v>120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758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759</v>
      </c>
      <c r="H113" s="7" t="s">
        <v>760</v>
      </c>
      <c r="I113" s="7" t="s">
        <v>78</v>
      </c>
      <c r="J113" s="7" t="s">
        <v>2</v>
      </c>
      <c r="K113" s="7" t="s">
        <v>761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82</v>
      </c>
      <c r="Q113" s="7"/>
      <c r="R113" s="15" t="s">
        <v>222</v>
      </c>
      <c r="S113" s="17" t="s">
        <v>19</v>
      </c>
      <c r="T113" s="7"/>
      <c r="U113" s="15" t="s">
        <v>19</v>
      </c>
      <c r="V113" s="15" t="s">
        <v>222</v>
      </c>
      <c r="W113" s="17" t="s">
        <v>157</v>
      </c>
      <c r="X113" s="17" t="s">
        <v>19</v>
      </c>
      <c r="Y113" s="15" t="s">
        <v>19</v>
      </c>
      <c r="Z113" s="17" t="s">
        <v>19</v>
      </c>
      <c r="AA113" s="18" t="s">
        <v>19</v>
      </c>
      <c r="AB113" t="s">
        <v>19</v>
      </c>
      <c r="AC113" t="s">
        <v>762</v>
      </c>
      <c r="AD113" t="s">
        <v>6</v>
      </c>
      <c r="AE113" t="s">
        <v>112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763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764</v>
      </c>
      <c r="H114" s="7" t="s">
        <v>765</v>
      </c>
      <c r="I114" s="7" t="s">
        <v>78</v>
      </c>
      <c r="J114" s="7" t="s">
        <v>2</v>
      </c>
      <c r="K114" s="7" t="s">
        <v>766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82</v>
      </c>
      <c r="Q114" s="7"/>
      <c r="R114" s="15" t="s">
        <v>611</v>
      </c>
      <c r="S114" s="17" t="s">
        <v>19</v>
      </c>
      <c r="T114" s="7"/>
      <c r="U114" s="15" t="s">
        <v>19</v>
      </c>
      <c r="V114" s="15" t="s">
        <v>611</v>
      </c>
      <c r="W114" s="17" t="s">
        <v>134</v>
      </c>
      <c r="X114" s="17" t="s">
        <v>19</v>
      </c>
      <c r="Y114" s="15" t="s">
        <v>19</v>
      </c>
      <c r="Z114" s="17" t="s">
        <v>19</v>
      </c>
      <c r="AA114" s="18" t="s">
        <v>19</v>
      </c>
      <c r="AB114" t="s">
        <v>19</v>
      </c>
      <c r="AC114" t="s">
        <v>612</v>
      </c>
      <c r="AD114" t="s">
        <v>6</v>
      </c>
      <c r="AE114" t="s">
        <v>128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767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768</v>
      </c>
      <c r="H115" s="7" t="s">
        <v>769</v>
      </c>
      <c r="I115" s="7" t="s">
        <v>78</v>
      </c>
      <c r="J115" s="7" t="s">
        <v>2</v>
      </c>
      <c r="K115" s="7" t="s">
        <v>770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82</v>
      </c>
      <c r="Q115" s="7"/>
      <c r="R115" s="15" t="s">
        <v>695</v>
      </c>
      <c r="S115" s="17" t="s">
        <v>19</v>
      </c>
      <c r="T115" s="7"/>
      <c r="U115" s="15" t="s">
        <v>19</v>
      </c>
      <c r="V115" s="15" t="s">
        <v>695</v>
      </c>
      <c r="W115" s="17" t="s">
        <v>605</v>
      </c>
      <c r="X115" s="17" t="s">
        <v>19</v>
      </c>
      <c r="Y115" s="15" t="s">
        <v>19</v>
      </c>
      <c r="Z115" s="17" t="s">
        <v>19</v>
      </c>
      <c r="AA115" s="18" t="s">
        <v>19</v>
      </c>
      <c r="AB115" t="s">
        <v>19</v>
      </c>
      <c r="AC115" t="s">
        <v>771</v>
      </c>
      <c r="AD115" t="s">
        <v>6</v>
      </c>
      <c r="AE115" t="s">
        <v>772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773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774</v>
      </c>
      <c r="H116" s="7" t="s">
        <v>775</v>
      </c>
      <c r="I116" s="7" t="s">
        <v>78</v>
      </c>
      <c r="J116" s="7" t="s">
        <v>2</v>
      </c>
      <c r="K116" s="7" t="s">
        <v>776</v>
      </c>
      <c r="L116" s="7">
        <v>1</v>
      </c>
      <c r="M116" s="7">
        <v>5</v>
      </c>
      <c r="N116" s="7" t="s">
        <v>777</v>
      </c>
      <c r="O116" s="7" t="s">
        <v>80</v>
      </c>
      <c r="P116" s="7" t="s">
        <v>82</v>
      </c>
      <c r="Q116" s="7"/>
      <c r="R116" s="15" t="s">
        <v>778</v>
      </c>
      <c r="S116" s="17" t="s">
        <v>19</v>
      </c>
      <c r="T116" s="7"/>
      <c r="U116" s="15" t="s">
        <v>19</v>
      </c>
      <c r="V116" s="15" t="s">
        <v>778</v>
      </c>
      <c r="W116" s="17" t="s">
        <v>779</v>
      </c>
      <c r="X116" s="17" t="s">
        <v>19</v>
      </c>
      <c r="Y116" s="15" t="s">
        <v>19</v>
      </c>
      <c r="Z116" s="17" t="s">
        <v>19</v>
      </c>
      <c r="AA116" s="18" t="s">
        <v>19</v>
      </c>
      <c r="AB116" t="s">
        <v>19</v>
      </c>
      <c r="AC116" t="s">
        <v>780</v>
      </c>
      <c r="AD116" t="s">
        <v>6</v>
      </c>
      <c r="AE116" t="s">
        <v>728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781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782</v>
      </c>
      <c r="H117" s="7" t="s">
        <v>783</v>
      </c>
      <c r="I117" s="7" t="s">
        <v>78</v>
      </c>
      <c r="J117" s="7" t="s">
        <v>2</v>
      </c>
      <c r="K117" s="7" t="s">
        <v>784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82</v>
      </c>
      <c r="Q117" s="7"/>
      <c r="R117" s="15" t="s">
        <v>229</v>
      </c>
      <c r="S117" s="17" t="s">
        <v>19</v>
      </c>
      <c r="T117" s="7"/>
      <c r="U117" s="15" t="s">
        <v>19</v>
      </c>
      <c r="V117" s="15" t="s">
        <v>229</v>
      </c>
      <c r="W117" s="17" t="s">
        <v>157</v>
      </c>
      <c r="X117" s="17" t="s">
        <v>19</v>
      </c>
      <c r="Y117" s="15" t="s">
        <v>19</v>
      </c>
      <c r="Z117" s="17" t="s">
        <v>19</v>
      </c>
      <c r="AA117" s="18" t="s">
        <v>19</v>
      </c>
      <c r="AB117" t="s">
        <v>19</v>
      </c>
      <c r="AC117" t="s">
        <v>785</v>
      </c>
      <c r="AD117" t="s">
        <v>6</v>
      </c>
      <c r="AE117" t="s">
        <v>595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786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774</v>
      </c>
      <c r="H118" s="7" t="s">
        <v>775</v>
      </c>
      <c r="I118" s="7" t="s">
        <v>78</v>
      </c>
      <c r="J118" s="7" t="s">
        <v>2</v>
      </c>
      <c r="K118" s="7" t="s">
        <v>787</v>
      </c>
      <c r="L118" s="7">
        <v>1</v>
      </c>
      <c r="M118" s="7">
        <v>5</v>
      </c>
      <c r="N118" s="7" t="s">
        <v>777</v>
      </c>
      <c r="O118" s="7" t="s">
        <v>80</v>
      </c>
      <c r="P118" s="7" t="s">
        <v>82</v>
      </c>
      <c r="Q118" s="7"/>
      <c r="R118" s="15" t="s">
        <v>778</v>
      </c>
      <c r="S118" s="17" t="s">
        <v>19</v>
      </c>
      <c r="T118" s="7"/>
      <c r="U118" s="15" t="s">
        <v>19</v>
      </c>
      <c r="V118" s="15" t="s">
        <v>778</v>
      </c>
      <c r="W118" s="17" t="s">
        <v>779</v>
      </c>
      <c r="X118" s="17" t="s">
        <v>19</v>
      </c>
      <c r="Y118" s="15" t="s">
        <v>19</v>
      </c>
      <c r="Z118" s="17" t="s">
        <v>19</v>
      </c>
      <c r="AA118" s="18" t="s">
        <v>19</v>
      </c>
      <c r="AB118" t="s">
        <v>19</v>
      </c>
      <c r="AC118" t="s">
        <v>780</v>
      </c>
      <c r="AD118" t="s">
        <v>6</v>
      </c>
      <c r="AE118" t="s">
        <v>728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788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789</v>
      </c>
      <c r="H119" s="7" t="s">
        <v>790</v>
      </c>
      <c r="I119" s="7" t="s">
        <v>78</v>
      </c>
      <c r="J119" s="7" t="s">
        <v>2</v>
      </c>
      <c r="K119" s="7" t="s">
        <v>791</v>
      </c>
      <c r="L119" s="7">
        <v>2</v>
      </c>
      <c r="M119" s="7">
        <v>1</v>
      </c>
      <c r="N119" s="7" t="s">
        <v>81</v>
      </c>
      <c r="O119" s="7" t="s">
        <v>81</v>
      </c>
      <c r="P119" s="7" t="s">
        <v>82</v>
      </c>
      <c r="Q119" s="7"/>
      <c r="R119" s="15" t="s">
        <v>792</v>
      </c>
      <c r="S119" s="17" t="s">
        <v>19</v>
      </c>
      <c r="T119" s="7"/>
      <c r="U119" s="15" t="s">
        <v>19</v>
      </c>
      <c r="V119" s="15" t="s">
        <v>792</v>
      </c>
      <c r="W119" s="17" t="s">
        <v>740</v>
      </c>
      <c r="X119" s="17" t="s">
        <v>19</v>
      </c>
      <c r="Y119" s="15" t="s">
        <v>19</v>
      </c>
      <c r="Z119" s="17" t="s">
        <v>19</v>
      </c>
      <c r="AA119" s="18" t="s">
        <v>19</v>
      </c>
      <c r="AB119" t="s">
        <v>19</v>
      </c>
      <c r="AC119" t="s">
        <v>793</v>
      </c>
      <c r="AD119" t="s">
        <v>6</v>
      </c>
      <c r="AE119" t="s">
        <v>794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795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796</v>
      </c>
      <c r="H120" s="7" t="s">
        <v>797</v>
      </c>
      <c r="I120" s="7" t="s">
        <v>78</v>
      </c>
      <c r="J120" s="7" t="s">
        <v>2</v>
      </c>
      <c r="K120" s="7" t="s">
        <v>798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82</v>
      </c>
      <c r="Q120" s="7"/>
      <c r="R120" s="15" t="s">
        <v>133</v>
      </c>
      <c r="S120" s="17" t="s">
        <v>19</v>
      </c>
      <c r="T120" s="7"/>
      <c r="U120" s="15" t="s">
        <v>19</v>
      </c>
      <c r="V120" s="15" t="s">
        <v>133</v>
      </c>
      <c r="W120" s="17" t="s">
        <v>134</v>
      </c>
      <c r="X120" s="17" t="s">
        <v>19</v>
      </c>
      <c r="Y120" s="15" t="s">
        <v>19</v>
      </c>
      <c r="Z120" s="17" t="s">
        <v>19</v>
      </c>
      <c r="AA120" s="18" t="s">
        <v>19</v>
      </c>
      <c r="AB120" t="s">
        <v>19</v>
      </c>
      <c r="AC120" t="s">
        <v>135</v>
      </c>
      <c r="AD120" t="s">
        <v>6</v>
      </c>
      <c r="AE120" t="s">
        <v>120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799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800</v>
      </c>
      <c r="H121" s="7" t="s">
        <v>801</v>
      </c>
      <c r="I121" s="7" t="s">
        <v>78</v>
      </c>
      <c r="J121" s="7" t="s">
        <v>2</v>
      </c>
      <c r="K121" s="7" t="s">
        <v>802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82</v>
      </c>
      <c r="Q121" s="7"/>
      <c r="R121" s="15" t="s">
        <v>376</v>
      </c>
      <c r="S121" s="17" t="s">
        <v>19</v>
      </c>
      <c r="T121" s="7"/>
      <c r="U121" s="15" t="s">
        <v>19</v>
      </c>
      <c r="V121" s="15" t="s">
        <v>376</v>
      </c>
      <c r="W121" s="17" t="s">
        <v>157</v>
      </c>
      <c r="X121" s="17" t="s">
        <v>19</v>
      </c>
      <c r="Y121" s="15" t="s">
        <v>19</v>
      </c>
      <c r="Z121" s="17" t="s">
        <v>19</v>
      </c>
      <c r="AA121" s="18" t="s">
        <v>19</v>
      </c>
      <c r="AB121" t="s">
        <v>19</v>
      </c>
      <c r="AC121" t="s">
        <v>432</v>
      </c>
      <c r="AD121" t="s">
        <v>6</v>
      </c>
      <c r="AE121" t="s">
        <v>803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804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805</v>
      </c>
      <c r="H122" s="7" t="s">
        <v>806</v>
      </c>
      <c r="I122" s="7" t="s">
        <v>78</v>
      </c>
      <c r="J122" s="7" t="s">
        <v>2</v>
      </c>
      <c r="K122" s="7" t="s">
        <v>807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82</v>
      </c>
      <c r="Q122" s="7"/>
      <c r="R122" s="15" t="s">
        <v>209</v>
      </c>
      <c r="S122" s="17" t="s">
        <v>19</v>
      </c>
      <c r="T122" s="7"/>
      <c r="U122" s="15" t="s">
        <v>19</v>
      </c>
      <c r="V122" s="15" t="s">
        <v>209</v>
      </c>
      <c r="W122" s="17" t="s">
        <v>110</v>
      </c>
      <c r="X122" s="17" t="s">
        <v>19</v>
      </c>
      <c r="Y122" s="15" t="s">
        <v>19</v>
      </c>
      <c r="Z122" s="17" t="s">
        <v>19</v>
      </c>
      <c r="AA122" s="18" t="s">
        <v>19</v>
      </c>
      <c r="AB122" t="s">
        <v>19</v>
      </c>
      <c r="AC122" t="s">
        <v>156</v>
      </c>
      <c r="AD122" t="s">
        <v>6</v>
      </c>
      <c r="AE122" t="s">
        <v>808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809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810</v>
      </c>
      <c r="H123" s="7" t="s">
        <v>811</v>
      </c>
      <c r="I123" s="7" t="s">
        <v>78</v>
      </c>
      <c r="J123" s="7" t="s">
        <v>2</v>
      </c>
      <c r="K123" s="7" t="s">
        <v>812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82</v>
      </c>
      <c r="Q123" s="7"/>
      <c r="R123" s="15" t="s">
        <v>684</v>
      </c>
      <c r="S123" s="17" t="s">
        <v>19</v>
      </c>
      <c r="T123" s="7"/>
      <c r="U123" s="15" t="s">
        <v>19</v>
      </c>
      <c r="V123" s="15" t="s">
        <v>684</v>
      </c>
      <c r="W123" s="17" t="s">
        <v>94</v>
      </c>
      <c r="X123" s="17" t="s">
        <v>19</v>
      </c>
      <c r="Y123" s="15" t="s">
        <v>19</v>
      </c>
      <c r="Z123" s="17" t="s">
        <v>19</v>
      </c>
      <c r="AA123" s="18" t="s">
        <v>19</v>
      </c>
      <c r="AB123" t="s">
        <v>19</v>
      </c>
      <c r="AC123" t="s">
        <v>363</v>
      </c>
      <c r="AD123" t="s">
        <v>6</v>
      </c>
      <c r="AE123" t="s">
        <v>813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814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395</v>
      </c>
      <c r="H124" s="7" t="s">
        <v>396</v>
      </c>
      <c r="I124" s="7" t="s">
        <v>78</v>
      </c>
      <c r="J124" s="7" t="s">
        <v>2</v>
      </c>
      <c r="K124" s="7" t="s">
        <v>815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82</v>
      </c>
      <c r="Q124" s="7"/>
      <c r="R124" s="15" t="s">
        <v>209</v>
      </c>
      <c r="S124" s="17" t="s">
        <v>19</v>
      </c>
      <c r="T124" s="7"/>
      <c r="U124" s="15" t="s">
        <v>19</v>
      </c>
      <c r="V124" s="15" t="s">
        <v>209</v>
      </c>
      <c r="W124" s="17" t="s">
        <v>110</v>
      </c>
      <c r="X124" s="17" t="s">
        <v>19</v>
      </c>
      <c r="Y124" s="15" t="s">
        <v>19</v>
      </c>
      <c r="Z124" s="17" t="s">
        <v>19</v>
      </c>
      <c r="AA124" s="18" t="s">
        <v>19</v>
      </c>
      <c r="AB124" t="s">
        <v>19</v>
      </c>
      <c r="AC124" t="s">
        <v>156</v>
      </c>
      <c r="AD124" t="s">
        <v>6</v>
      </c>
      <c r="AE124" t="s">
        <v>398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816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817</v>
      </c>
      <c r="H125" s="7" t="s">
        <v>818</v>
      </c>
      <c r="I125" s="7" t="s">
        <v>78</v>
      </c>
      <c r="J125" s="7" t="s">
        <v>2</v>
      </c>
      <c r="K125" s="7" t="s">
        <v>819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82</v>
      </c>
      <c r="Q125" s="7"/>
      <c r="R125" s="15" t="s">
        <v>375</v>
      </c>
      <c r="S125" s="17" t="s">
        <v>19</v>
      </c>
      <c r="T125" s="7"/>
      <c r="U125" s="15" t="s">
        <v>19</v>
      </c>
      <c r="V125" s="15" t="s">
        <v>375</v>
      </c>
      <c r="W125" s="17" t="s">
        <v>110</v>
      </c>
      <c r="X125" s="17" t="s">
        <v>19</v>
      </c>
      <c r="Y125" s="15" t="s">
        <v>19</v>
      </c>
      <c r="Z125" s="17" t="s">
        <v>19</v>
      </c>
      <c r="AA125" s="18" t="s">
        <v>19</v>
      </c>
      <c r="AB125" t="s">
        <v>19</v>
      </c>
      <c r="AC125" t="s">
        <v>376</v>
      </c>
      <c r="AD125" t="s">
        <v>6</v>
      </c>
      <c r="AE125" t="s">
        <v>820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821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822</v>
      </c>
      <c r="H126" s="7" t="s">
        <v>823</v>
      </c>
      <c r="I126" s="7" t="s">
        <v>78</v>
      </c>
      <c r="J126" s="7" t="s">
        <v>2</v>
      </c>
      <c r="K126" s="7" t="s">
        <v>824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82</v>
      </c>
      <c r="Q126" s="7"/>
      <c r="R126" s="15" t="s">
        <v>296</v>
      </c>
      <c r="S126" s="17" t="s">
        <v>19</v>
      </c>
      <c r="T126" s="7"/>
      <c r="U126" s="15" t="s">
        <v>19</v>
      </c>
      <c r="V126" s="15" t="s">
        <v>296</v>
      </c>
      <c r="W126" s="17" t="s">
        <v>110</v>
      </c>
      <c r="X126" s="17" t="s">
        <v>19</v>
      </c>
      <c r="Y126" s="15" t="s">
        <v>19</v>
      </c>
      <c r="Z126" s="17" t="s">
        <v>19</v>
      </c>
      <c r="AA126" s="18" t="s">
        <v>19</v>
      </c>
      <c r="AB126" t="s">
        <v>19</v>
      </c>
      <c r="AC126" t="s">
        <v>552</v>
      </c>
      <c r="AD126" t="s">
        <v>6</v>
      </c>
      <c r="AE126" t="s">
        <v>825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826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827</v>
      </c>
      <c r="H127" s="7" t="s">
        <v>828</v>
      </c>
      <c r="I127" s="7" t="s">
        <v>78</v>
      </c>
      <c r="J127" s="7" t="s">
        <v>2</v>
      </c>
      <c r="K127" s="7" t="s">
        <v>829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82</v>
      </c>
      <c r="Q127" s="7"/>
      <c r="R127" s="15" t="s">
        <v>830</v>
      </c>
      <c r="S127" s="17" t="s">
        <v>19</v>
      </c>
      <c r="T127" s="7"/>
      <c r="U127" s="15" t="s">
        <v>19</v>
      </c>
      <c r="V127" s="15" t="s">
        <v>830</v>
      </c>
      <c r="W127" s="17" t="s">
        <v>118</v>
      </c>
      <c r="X127" s="17" t="s">
        <v>19</v>
      </c>
      <c r="Y127" s="15" t="s">
        <v>19</v>
      </c>
      <c r="Z127" s="17" t="s">
        <v>19</v>
      </c>
      <c r="AA127" s="18" t="s">
        <v>19</v>
      </c>
      <c r="AB127" t="s">
        <v>19</v>
      </c>
      <c r="AC127" t="s">
        <v>149</v>
      </c>
      <c r="AD127" t="s">
        <v>6</v>
      </c>
      <c r="AE127" t="s">
        <v>831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832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833</v>
      </c>
      <c r="H128" s="7" t="s">
        <v>834</v>
      </c>
      <c r="I128" s="7" t="s">
        <v>78</v>
      </c>
      <c r="J128" s="7" t="s">
        <v>2</v>
      </c>
      <c r="K128" s="7" t="s">
        <v>835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82</v>
      </c>
      <c r="Q128" s="7"/>
      <c r="R128" s="15" t="s">
        <v>485</v>
      </c>
      <c r="S128" s="17" t="s">
        <v>19</v>
      </c>
      <c r="T128" s="7"/>
      <c r="U128" s="15" t="s">
        <v>19</v>
      </c>
      <c r="V128" s="15" t="s">
        <v>485</v>
      </c>
      <c r="W128" s="17" t="s">
        <v>195</v>
      </c>
      <c r="X128" s="17" t="s">
        <v>19</v>
      </c>
      <c r="Y128" s="15" t="s">
        <v>19</v>
      </c>
      <c r="Z128" s="17" t="s">
        <v>19</v>
      </c>
      <c r="AA128" s="18" t="s">
        <v>19</v>
      </c>
      <c r="AB128" t="s">
        <v>19</v>
      </c>
      <c r="AC128" t="s">
        <v>375</v>
      </c>
      <c r="AD128" t="s">
        <v>6</v>
      </c>
      <c r="AE128" t="s">
        <v>836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837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838</v>
      </c>
      <c r="H129" s="7" t="s">
        <v>839</v>
      </c>
      <c r="I129" s="7" t="s">
        <v>78</v>
      </c>
      <c r="J129" s="7" t="s">
        <v>2</v>
      </c>
      <c r="K129" s="7" t="s">
        <v>840</v>
      </c>
      <c r="L129" s="7">
        <v>1</v>
      </c>
      <c r="M129" s="7">
        <v>2</v>
      </c>
      <c r="N129" s="7" t="s">
        <v>92</v>
      </c>
      <c r="O129" s="7" t="s">
        <v>92</v>
      </c>
      <c r="P129" s="7" t="s">
        <v>82</v>
      </c>
      <c r="Q129" s="7"/>
      <c r="R129" s="15" t="s">
        <v>841</v>
      </c>
      <c r="S129" s="17" t="s">
        <v>19</v>
      </c>
      <c r="T129" s="7"/>
      <c r="U129" s="15" t="s">
        <v>19</v>
      </c>
      <c r="V129" s="15" t="s">
        <v>841</v>
      </c>
      <c r="W129" s="17" t="s">
        <v>842</v>
      </c>
      <c r="X129" s="17" t="s">
        <v>19</v>
      </c>
      <c r="Y129" s="15" t="s">
        <v>19</v>
      </c>
      <c r="Z129" s="17" t="s">
        <v>19</v>
      </c>
      <c r="AA129" s="18" t="s">
        <v>19</v>
      </c>
      <c r="AB129" t="s">
        <v>19</v>
      </c>
      <c r="AC129" t="s">
        <v>843</v>
      </c>
      <c r="AD129" t="s">
        <v>6</v>
      </c>
      <c r="AE129" t="s">
        <v>844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845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846</v>
      </c>
      <c r="H130" s="7" t="s">
        <v>847</v>
      </c>
      <c r="I130" s="7" t="s">
        <v>78</v>
      </c>
      <c r="J130" s="7" t="s">
        <v>2</v>
      </c>
      <c r="K130" s="7" t="s">
        <v>848</v>
      </c>
      <c r="L130" s="7">
        <v>1</v>
      </c>
      <c r="M130" s="7">
        <v>2</v>
      </c>
      <c r="N130" s="7" t="s">
        <v>92</v>
      </c>
      <c r="O130" s="7" t="s">
        <v>92</v>
      </c>
      <c r="P130" s="7" t="s">
        <v>82</v>
      </c>
      <c r="Q130" s="7"/>
      <c r="R130" s="15" t="s">
        <v>849</v>
      </c>
      <c r="S130" s="17" t="s">
        <v>19</v>
      </c>
      <c r="T130" s="7"/>
      <c r="U130" s="15" t="s">
        <v>19</v>
      </c>
      <c r="V130" s="15" t="s">
        <v>849</v>
      </c>
      <c r="W130" s="17" t="s">
        <v>850</v>
      </c>
      <c r="X130" s="17" t="s">
        <v>19</v>
      </c>
      <c r="Y130" s="15" t="s">
        <v>19</v>
      </c>
      <c r="Z130" s="17" t="s">
        <v>19</v>
      </c>
      <c r="AA130" s="18" t="s">
        <v>19</v>
      </c>
      <c r="AB130" t="s">
        <v>19</v>
      </c>
      <c r="AC130" t="s">
        <v>851</v>
      </c>
      <c r="AD130" t="s">
        <v>6</v>
      </c>
      <c r="AE130" t="s">
        <v>852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853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854</v>
      </c>
      <c r="H131" s="7" t="s">
        <v>855</v>
      </c>
      <c r="I131" s="7" t="s">
        <v>78</v>
      </c>
      <c r="J131" s="7" t="s">
        <v>2</v>
      </c>
      <c r="K131" s="7" t="s">
        <v>856</v>
      </c>
      <c r="L131" s="7">
        <v>1</v>
      </c>
      <c r="M131" s="7">
        <v>2</v>
      </c>
      <c r="N131" s="7" t="s">
        <v>92</v>
      </c>
      <c r="O131" s="7" t="s">
        <v>92</v>
      </c>
      <c r="P131" s="7" t="s">
        <v>82</v>
      </c>
      <c r="Q131" s="7"/>
      <c r="R131" s="15" t="s">
        <v>141</v>
      </c>
      <c r="S131" s="17" t="s">
        <v>19</v>
      </c>
      <c r="T131" s="7"/>
      <c r="U131" s="15" t="s">
        <v>19</v>
      </c>
      <c r="V131" s="15" t="s">
        <v>141</v>
      </c>
      <c r="W131" s="17" t="s">
        <v>142</v>
      </c>
      <c r="X131" s="17" t="s">
        <v>19</v>
      </c>
      <c r="Y131" s="15" t="s">
        <v>19</v>
      </c>
      <c r="Z131" s="17" t="s">
        <v>19</v>
      </c>
      <c r="AA131" s="18" t="s">
        <v>19</v>
      </c>
      <c r="AB131" t="s">
        <v>19</v>
      </c>
      <c r="AC131" t="s">
        <v>143</v>
      </c>
      <c r="AD131" t="s">
        <v>6</v>
      </c>
      <c r="AE131" t="s">
        <v>595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857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858</v>
      </c>
      <c r="H132" s="7" t="s">
        <v>859</v>
      </c>
      <c r="I132" s="7" t="s">
        <v>78</v>
      </c>
      <c r="J132" s="7" t="s">
        <v>2</v>
      </c>
      <c r="K132" s="7" t="s">
        <v>860</v>
      </c>
      <c r="L132" s="7">
        <v>1</v>
      </c>
      <c r="M132" s="7">
        <v>3</v>
      </c>
      <c r="N132" s="7" t="s">
        <v>280</v>
      </c>
      <c r="O132" s="7" t="s">
        <v>280</v>
      </c>
      <c r="P132" s="7" t="s">
        <v>82</v>
      </c>
      <c r="Q132" s="7"/>
      <c r="R132" s="15" t="s">
        <v>861</v>
      </c>
      <c r="S132" s="17" t="s">
        <v>19</v>
      </c>
      <c r="T132" s="7"/>
      <c r="U132" s="15" t="s">
        <v>19</v>
      </c>
      <c r="V132" s="15" t="s">
        <v>861</v>
      </c>
      <c r="W132" s="17" t="s">
        <v>664</v>
      </c>
      <c r="X132" s="17" t="s">
        <v>19</v>
      </c>
      <c r="Y132" s="15" t="s">
        <v>19</v>
      </c>
      <c r="Z132" s="17" t="s">
        <v>19</v>
      </c>
      <c r="AA132" s="18" t="s">
        <v>19</v>
      </c>
      <c r="AB132" t="s">
        <v>19</v>
      </c>
      <c r="AC132" t="s">
        <v>862</v>
      </c>
      <c r="AD132" t="s">
        <v>6</v>
      </c>
      <c r="AE132" t="s">
        <v>505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863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864</v>
      </c>
      <c r="H133" s="7" t="s">
        <v>865</v>
      </c>
      <c r="I133" s="7" t="s">
        <v>78</v>
      </c>
      <c r="J133" s="7" t="s">
        <v>2</v>
      </c>
      <c r="K133" s="7" t="s">
        <v>866</v>
      </c>
      <c r="L133" s="7">
        <v>1</v>
      </c>
      <c r="M133" s="7">
        <v>1</v>
      </c>
      <c r="N133" s="7" t="s">
        <v>280</v>
      </c>
      <c r="O133" s="7" t="s">
        <v>81</v>
      </c>
      <c r="P133" s="7" t="s">
        <v>82</v>
      </c>
      <c r="Q133" s="7"/>
      <c r="R133" s="15" t="s">
        <v>164</v>
      </c>
      <c r="S133" s="17" t="s">
        <v>19</v>
      </c>
      <c r="T133" s="7"/>
      <c r="U133" s="15" t="s">
        <v>19</v>
      </c>
      <c r="V133" s="15" t="s">
        <v>164</v>
      </c>
      <c r="W133" s="17" t="s">
        <v>165</v>
      </c>
      <c r="X133" s="17" t="s">
        <v>19</v>
      </c>
      <c r="Y133" s="15" t="s">
        <v>19</v>
      </c>
      <c r="Z133" s="17" t="s">
        <v>19</v>
      </c>
      <c r="AA133" s="18" t="s">
        <v>19</v>
      </c>
      <c r="AB133" t="s">
        <v>19</v>
      </c>
      <c r="AC133" t="s">
        <v>166</v>
      </c>
      <c r="AD133" t="s">
        <v>6</v>
      </c>
      <c r="AE133" t="s">
        <v>867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868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869</v>
      </c>
      <c r="H134" s="7" t="s">
        <v>870</v>
      </c>
      <c r="I134" s="7" t="s">
        <v>78</v>
      </c>
      <c r="J134" s="7" t="s">
        <v>2</v>
      </c>
      <c r="K134" s="7" t="s">
        <v>871</v>
      </c>
      <c r="L134" s="7">
        <v>1</v>
      </c>
      <c r="M134" s="7">
        <v>2</v>
      </c>
      <c r="N134" s="7" t="s">
        <v>280</v>
      </c>
      <c r="O134" s="7" t="s">
        <v>92</v>
      </c>
      <c r="P134" s="7" t="s">
        <v>82</v>
      </c>
      <c r="Q134" s="7"/>
      <c r="R134" s="15" t="s">
        <v>363</v>
      </c>
      <c r="S134" s="17" t="s">
        <v>19</v>
      </c>
      <c r="T134" s="7"/>
      <c r="U134" s="15" t="s">
        <v>19</v>
      </c>
      <c r="V134" s="15" t="s">
        <v>363</v>
      </c>
      <c r="W134" s="17" t="s">
        <v>181</v>
      </c>
      <c r="X134" s="17" t="s">
        <v>19</v>
      </c>
      <c r="Y134" s="15" t="s">
        <v>19</v>
      </c>
      <c r="Z134" s="17" t="s">
        <v>19</v>
      </c>
      <c r="AA134" s="18" t="s">
        <v>19</v>
      </c>
      <c r="AB134" t="s">
        <v>19</v>
      </c>
      <c r="AC134" t="s">
        <v>369</v>
      </c>
      <c r="AD134" t="s">
        <v>6</v>
      </c>
      <c r="AE134" t="s">
        <v>197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872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378</v>
      </c>
      <c r="H135" s="7" t="s">
        <v>379</v>
      </c>
      <c r="I135" s="7" t="s">
        <v>78</v>
      </c>
      <c r="J135" s="7" t="s">
        <v>2</v>
      </c>
      <c r="K135" s="7" t="s">
        <v>873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82</v>
      </c>
      <c r="Q135" s="7"/>
      <c r="R135" s="15" t="s">
        <v>111</v>
      </c>
      <c r="S135" s="17" t="s">
        <v>19</v>
      </c>
      <c r="T135" s="7"/>
      <c r="U135" s="15" t="s">
        <v>19</v>
      </c>
      <c r="V135" s="15" t="s">
        <v>111</v>
      </c>
      <c r="W135" s="17" t="s">
        <v>157</v>
      </c>
      <c r="X135" s="17" t="s">
        <v>19</v>
      </c>
      <c r="Y135" s="15" t="s">
        <v>19</v>
      </c>
      <c r="Z135" s="17" t="s">
        <v>19</v>
      </c>
      <c r="AA135" s="18" t="s">
        <v>19</v>
      </c>
      <c r="AB135" t="s">
        <v>19</v>
      </c>
      <c r="AC135" t="s">
        <v>172</v>
      </c>
      <c r="AD135" t="s">
        <v>6</v>
      </c>
      <c r="AE135" t="s">
        <v>381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874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875</v>
      </c>
      <c r="H136" s="7" t="s">
        <v>876</v>
      </c>
      <c r="I136" s="7" t="s">
        <v>78</v>
      </c>
      <c r="J136" s="7" t="s">
        <v>2</v>
      </c>
      <c r="K136" s="7" t="s">
        <v>877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82</v>
      </c>
      <c r="Q136" s="7"/>
      <c r="R136" s="15" t="s">
        <v>470</v>
      </c>
      <c r="S136" s="17" t="s">
        <v>19</v>
      </c>
      <c r="T136" s="7"/>
      <c r="U136" s="15" t="s">
        <v>19</v>
      </c>
      <c r="V136" s="15" t="s">
        <v>470</v>
      </c>
      <c r="W136" s="17" t="s">
        <v>165</v>
      </c>
      <c r="X136" s="17" t="s">
        <v>19</v>
      </c>
      <c r="Y136" s="15" t="s">
        <v>19</v>
      </c>
      <c r="Z136" s="17" t="s">
        <v>19</v>
      </c>
      <c r="AA136" s="18" t="s">
        <v>19</v>
      </c>
      <c r="AB136" t="s">
        <v>19</v>
      </c>
      <c r="AC136" t="s">
        <v>471</v>
      </c>
      <c r="AD136" t="s">
        <v>6</v>
      </c>
      <c r="AE136" t="s">
        <v>878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879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880</v>
      </c>
      <c r="H137" s="7" t="s">
        <v>881</v>
      </c>
      <c r="I137" s="7" t="s">
        <v>78</v>
      </c>
      <c r="J137" s="7" t="s">
        <v>2</v>
      </c>
      <c r="K137" s="7" t="s">
        <v>882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82</v>
      </c>
      <c r="Q137" s="7"/>
      <c r="R137" s="15" t="s">
        <v>375</v>
      </c>
      <c r="S137" s="17" t="s">
        <v>19</v>
      </c>
      <c r="T137" s="7"/>
      <c r="U137" s="15" t="s">
        <v>19</v>
      </c>
      <c r="V137" s="15" t="s">
        <v>375</v>
      </c>
      <c r="W137" s="17" t="s">
        <v>110</v>
      </c>
      <c r="X137" s="17" t="s">
        <v>19</v>
      </c>
      <c r="Y137" s="15" t="s">
        <v>19</v>
      </c>
      <c r="Z137" s="17" t="s">
        <v>19</v>
      </c>
      <c r="AA137" s="18" t="s">
        <v>19</v>
      </c>
      <c r="AB137" t="s">
        <v>19</v>
      </c>
      <c r="AC137" t="s">
        <v>376</v>
      </c>
      <c r="AD137" t="s">
        <v>6</v>
      </c>
      <c r="AE137" t="s">
        <v>883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884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885</v>
      </c>
      <c r="H138" s="7" t="s">
        <v>886</v>
      </c>
      <c r="I138" s="7" t="s">
        <v>78</v>
      </c>
      <c r="J138" s="7" t="s">
        <v>2</v>
      </c>
      <c r="K138" s="7" t="s">
        <v>887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82</v>
      </c>
      <c r="Q138" s="7"/>
      <c r="R138" s="15" t="s">
        <v>888</v>
      </c>
      <c r="S138" s="17" t="s">
        <v>19</v>
      </c>
      <c r="T138" s="7"/>
      <c r="U138" s="15" t="s">
        <v>19</v>
      </c>
      <c r="V138" s="15" t="s">
        <v>888</v>
      </c>
      <c r="W138" s="17" t="s">
        <v>255</v>
      </c>
      <c r="X138" s="17" t="s">
        <v>19</v>
      </c>
      <c r="Y138" s="15" t="s">
        <v>19</v>
      </c>
      <c r="Z138" s="17" t="s">
        <v>19</v>
      </c>
      <c r="AA138" s="18" t="s">
        <v>19</v>
      </c>
      <c r="AB138" t="s">
        <v>19</v>
      </c>
      <c r="AC138" t="s">
        <v>889</v>
      </c>
      <c r="AD138" t="s">
        <v>6</v>
      </c>
      <c r="AE138" t="s">
        <v>120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890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891</v>
      </c>
      <c r="H139" s="7" t="s">
        <v>892</v>
      </c>
      <c r="I139" s="7" t="s">
        <v>78</v>
      </c>
      <c r="J139" s="7" t="s">
        <v>2</v>
      </c>
      <c r="K139" s="7" t="s">
        <v>893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82</v>
      </c>
      <c r="Q139" s="7"/>
      <c r="R139" s="15" t="s">
        <v>894</v>
      </c>
      <c r="S139" s="17" t="s">
        <v>19</v>
      </c>
      <c r="T139" s="7"/>
      <c r="U139" s="15" t="s">
        <v>19</v>
      </c>
      <c r="V139" s="15" t="s">
        <v>894</v>
      </c>
      <c r="W139" s="17" t="s">
        <v>181</v>
      </c>
      <c r="X139" s="17" t="s">
        <v>19</v>
      </c>
      <c r="Y139" s="15" t="s">
        <v>19</v>
      </c>
      <c r="Z139" s="17" t="s">
        <v>19</v>
      </c>
      <c r="AA139" s="18" t="s">
        <v>19</v>
      </c>
      <c r="AB139" t="s">
        <v>19</v>
      </c>
      <c r="AC139" t="s">
        <v>340</v>
      </c>
      <c r="AD139" t="s">
        <v>6</v>
      </c>
      <c r="AE139" t="s">
        <v>895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896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897</v>
      </c>
      <c r="H140" s="7" t="s">
        <v>898</v>
      </c>
      <c r="I140" s="7" t="s">
        <v>78</v>
      </c>
      <c r="J140" s="7" t="s">
        <v>2</v>
      </c>
      <c r="K140" s="7" t="s">
        <v>899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82</v>
      </c>
      <c r="Q140" s="7"/>
      <c r="R140" s="15" t="s">
        <v>470</v>
      </c>
      <c r="S140" s="17" t="s">
        <v>19</v>
      </c>
      <c r="T140" s="7"/>
      <c r="U140" s="15" t="s">
        <v>19</v>
      </c>
      <c r="V140" s="15" t="s">
        <v>470</v>
      </c>
      <c r="W140" s="17" t="s">
        <v>165</v>
      </c>
      <c r="X140" s="17" t="s">
        <v>19</v>
      </c>
      <c r="Y140" s="15" t="s">
        <v>19</v>
      </c>
      <c r="Z140" s="17" t="s">
        <v>19</v>
      </c>
      <c r="AA140" s="18" t="s">
        <v>19</v>
      </c>
      <c r="AB140" t="s">
        <v>19</v>
      </c>
      <c r="AC140" t="s">
        <v>471</v>
      </c>
      <c r="AD140" t="s">
        <v>6</v>
      </c>
      <c r="AE140" t="s">
        <v>480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900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901</v>
      </c>
      <c r="H141" s="7" t="s">
        <v>902</v>
      </c>
      <c r="I141" s="7" t="s">
        <v>78</v>
      </c>
      <c r="J141" s="7" t="s">
        <v>2</v>
      </c>
      <c r="K141" s="7" t="s">
        <v>903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82</v>
      </c>
      <c r="Q141" s="7"/>
      <c r="R141" s="15" t="s">
        <v>264</v>
      </c>
      <c r="S141" s="17" t="s">
        <v>19</v>
      </c>
      <c r="T141" s="7"/>
      <c r="U141" s="15" t="s">
        <v>19</v>
      </c>
      <c r="V141" s="15" t="s">
        <v>264</v>
      </c>
      <c r="W141" s="17" t="s">
        <v>134</v>
      </c>
      <c r="X141" s="17" t="s">
        <v>19</v>
      </c>
      <c r="Y141" s="15" t="s">
        <v>19</v>
      </c>
      <c r="Z141" s="17" t="s">
        <v>19</v>
      </c>
      <c r="AA141" s="18" t="s">
        <v>19</v>
      </c>
      <c r="AB141" t="s">
        <v>19</v>
      </c>
      <c r="AC141" t="s">
        <v>194</v>
      </c>
      <c r="AD141" t="s">
        <v>6</v>
      </c>
      <c r="AE141" t="s">
        <v>120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904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905</v>
      </c>
      <c r="H142" s="7" t="s">
        <v>906</v>
      </c>
      <c r="I142" s="7" t="s">
        <v>78</v>
      </c>
      <c r="J142" s="7" t="s">
        <v>2</v>
      </c>
      <c r="K142" s="7" t="s">
        <v>907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82</v>
      </c>
      <c r="Q142" s="7"/>
      <c r="R142" s="15" t="s">
        <v>369</v>
      </c>
      <c r="S142" s="17" t="s">
        <v>19</v>
      </c>
      <c r="T142" s="7"/>
      <c r="U142" s="15" t="s">
        <v>19</v>
      </c>
      <c r="V142" s="15" t="s">
        <v>369</v>
      </c>
      <c r="W142" s="17" t="s">
        <v>150</v>
      </c>
      <c r="X142" s="17" t="s">
        <v>19</v>
      </c>
      <c r="Y142" s="15" t="s">
        <v>19</v>
      </c>
      <c r="Z142" s="17" t="s">
        <v>19</v>
      </c>
      <c r="AA142" s="18" t="s">
        <v>19</v>
      </c>
      <c r="AB142" t="s">
        <v>19</v>
      </c>
      <c r="AC142" t="s">
        <v>370</v>
      </c>
      <c r="AD142" t="s">
        <v>6</v>
      </c>
      <c r="AE142" t="s">
        <v>120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908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467</v>
      </c>
      <c r="H143" s="7" t="s">
        <v>468</v>
      </c>
      <c r="I143" s="7" t="s">
        <v>78</v>
      </c>
      <c r="J143" s="7" t="s">
        <v>2</v>
      </c>
      <c r="K143" s="7" t="s">
        <v>909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82</v>
      </c>
      <c r="Q143" s="7"/>
      <c r="R143" s="15" t="s">
        <v>470</v>
      </c>
      <c r="S143" s="17" t="s">
        <v>19</v>
      </c>
      <c r="T143" s="7"/>
      <c r="U143" s="15" t="s">
        <v>19</v>
      </c>
      <c r="V143" s="15" t="s">
        <v>470</v>
      </c>
      <c r="W143" s="17" t="s">
        <v>165</v>
      </c>
      <c r="X143" s="17" t="s">
        <v>19</v>
      </c>
      <c r="Y143" s="15" t="s">
        <v>19</v>
      </c>
      <c r="Z143" s="17" t="s">
        <v>19</v>
      </c>
      <c r="AA143" s="18" t="s">
        <v>19</v>
      </c>
      <c r="AB143" t="s">
        <v>19</v>
      </c>
      <c r="AC143" t="s">
        <v>471</v>
      </c>
      <c r="AD143" t="s">
        <v>6</v>
      </c>
      <c r="AE143" t="s">
        <v>120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910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911</v>
      </c>
      <c r="H144" s="7" t="s">
        <v>912</v>
      </c>
      <c r="I144" s="7" t="s">
        <v>78</v>
      </c>
      <c r="J144" s="7" t="s">
        <v>2</v>
      </c>
      <c r="K144" s="7" t="s">
        <v>913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82</v>
      </c>
      <c r="Q144" s="7"/>
      <c r="R144" s="15" t="s">
        <v>914</v>
      </c>
      <c r="S144" s="17" t="s">
        <v>19</v>
      </c>
      <c r="T144" s="7"/>
      <c r="U144" s="15" t="s">
        <v>19</v>
      </c>
      <c r="V144" s="15" t="s">
        <v>914</v>
      </c>
      <c r="W144" s="17" t="s">
        <v>563</v>
      </c>
      <c r="X144" s="17" t="s">
        <v>19</v>
      </c>
      <c r="Y144" s="15" t="s">
        <v>19</v>
      </c>
      <c r="Z144" s="17" t="s">
        <v>19</v>
      </c>
      <c r="AA144" s="18" t="s">
        <v>19</v>
      </c>
      <c r="AB144" t="s">
        <v>19</v>
      </c>
      <c r="AC144" t="s">
        <v>915</v>
      </c>
      <c r="AD144" t="s">
        <v>6</v>
      </c>
      <c r="AE144" t="s">
        <v>249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916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917</v>
      </c>
      <c r="H145" s="7" t="s">
        <v>918</v>
      </c>
      <c r="I145" s="7" t="s">
        <v>78</v>
      </c>
      <c r="J145" s="7" t="s">
        <v>2</v>
      </c>
      <c r="K145" s="7" t="s">
        <v>919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82</v>
      </c>
      <c r="Q145" s="7"/>
      <c r="R145" s="15" t="s">
        <v>705</v>
      </c>
      <c r="S145" s="17" t="s">
        <v>19</v>
      </c>
      <c r="T145" s="7"/>
      <c r="U145" s="15" t="s">
        <v>19</v>
      </c>
      <c r="V145" s="15" t="s">
        <v>705</v>
      </c>
      <c r="W145" s="17" t="s">
        <v>118</v>
      </c>
      <c r="X145" s="17" t="s">
        <v>19</v>
      </c>
      <c r="Y145" s="15" t="s">
        <v>19</v>
      </c>
      <c r="Z145" s="17" t="s">
        <v>19</v>
      </c>
      <c r="AA145" s="18" t="s">
        <v>19</v>
      </c>
      <c r="AB145" t="s">
        <v>19</v>
      </c>
      <c r="AC145" t="s">
        <v>369</v>
      </c>
      <c r="AD145" t="s">
        <v>6</v>
      </c>
      <c r="AE145" t="s">
        <v>920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921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922</v>
      </c>
      <c r="H146" s="7" t="s">
        <v>923</v>
      </c>
      <c r="I146" s="7" t="s">
        <v>78</v>
      </c>
      <c r="J146" s="7" t="s">
        <v>2</v>
      </c>
      <c r="K146" s="7" t="s">
        <v>924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82</v>
      </c>
      <c r="Q146" s="7"/>
      <c r="R146" s="15" t="s">
        <v>302</v>
      </c>
      <c r="S146" s="17" t="s">
        <v>19</v>
      </c>
      <c r="T146" s="7"/>
      <c r="U146" s="15" t="s">
        <v>19</v>
      </c>
      <c r="V146" s="15" t="s">
        <v>302</v>
      </c>
      <c r="W146" s="17" t="s">
        <v>195</v>
      </c>
      <c r="X146" s="17" t="s">
        <v>19</v>
      </c>
      <c r="Y146" s="15" t="s">
        <v>19</v>
      </c>
      <c r="Z146" s="17" t="s">
        <v>19</v>
      </c>
      <c r="AA146" s="18" t="s">
        <v>19</v>
      </c>
      <c r="AB146" t="s">
        <v>19</v>
      </c>
      <c r="AC146" t="s">
        <v>303</v>
      </c>
      <c r="AD146" t="s">
        <v>6</v>
      </c>
      <c r="AE146" t="s">
        <v>197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925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926</v>
      </c>
      <c r="H147" s="7" t="s">
        <v>927</v>
      </c>
      <c r="I147" s="7" t="s">
        <v>78</v>
      </c>
      <c r="J147" s="7" t="s">
        <v>2</v>
      </c>
      <c r="K147" s="7" t="s">
        <v>928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82</v>
      </c>
      <c r="Q147" s="7"/>
      <c r="R147" s="15" t="s">
        <v>264</v>
      </c>
      <c r="S147" s="17" t="s">
        <v>19</v>
      </c>
      <c r="T147" s="7"/>
      <c r="U147" s="15" t="s">
        <v>19</v>
      </c>
      <c r="V147" s="15" t="s">
        <v>264</v>
      </c>
      <c r="W147" s="17" t="s">
        <v>134</v>
      </c>
      <c r="X147" s="17" t="s">
        <v>19</v>
      </c>
      <c r="Y147" s="15" t="s">
        <v>19</v>
      </c>
      <c r="Z147" s="17" t="s">
        <v>19</v>
      </c>
      <c r="AA147" s="18" t="s">
        <v>19</v>
      </c>
      <c r="AB147" t="s">
        <v>19</v>
      </c>
      <c r="AC147" t="s">
        <v>194</v>
      </c>
      <c r="AD147" t="s">
        <v>6</v>
      </c>
      <c r="AE147" t="s">
        <v>929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930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931</v>
      </c>
      <c r="H148" s="7" t="s">
        <v>932</v>
      </c>
      <c r="I148" s="7" t="s">
        <v>78</v>
      </c>
      <c r="J148" s="7" t="s">
        <v>2</v>
      </c>
      <c r="K148" s="7" t="s">
        <v>933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82</v>
      </c>
      <c r="Q148" s="7"/>
      <c r="R148" s="15" t="s">
        <v>125</v>
      </c>
      <c r="S148" s="17" t="s">
        <v>19</v>
      </c>
      <c r="T148" s="7"/>
      <c r="U148" s="15" t="s">
        <v>19</v>
      </c>
      <c r="V148" s="15" t="s">
        <v>125</v>
      </c>
      <c r="W148" s="17" t="s">
        <v>126</v>
      </c>
      <c r="X148" s="17" t="s">
        <v>19</v>
      </c>
      <c r="Y148" s="15" t="s">
        <v>19</v>
      </c>
      <c r="Z148" s="17" t="s">
        <v>19</v>
      </c>
      <c r="AA148" s="18" t="s">
        <v>19</v>
      </c>
      <c r="AB148" t="s">
        <v>19</v>
      </c>
      <c r="AC148" t="s">
        <v>127</v>
      </c>
      <c r="AD148" t="s">
        <v>6</v>
      </c>
      <c r="AE148" t="s">
        <v>934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935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936</v>
      </c>
      <c r="H149" s="7" t="s">
        <v>937</v>
      </c>
      <c r="I149" s="7" t="s">
        <v>78</v>
      </c>
      <c r="J149" s="7" t="s">
        <v>2</v>
      </c>
      <c r="K149" s="7" t="s">
        <v>938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82</v>
      </c>
      <c r="Q149" s="7"/>
      <c r="R149" s="15" t="s">
        <v>172</v>
      </c>
      <c r="S149" s="17" t="s">
        <v>19</v>
      </c>
      <c r="T149" s="7"/>
      <c r="U149" s="15" t="s">
        <v>19</v>
      </c>
      <c r="V149" s="15" t="s">
        <v>172</v>
      </c>
      <c r="W149" s="17" t="s">
        <v>173</v>
      </c>
      <c r="X149" s="17" t="s">
        <v>19</v>
      </c>
      <c r="Y149" s="15" t="s">
        <v>19</v>
      </c>
      <c r="Z149" s="17" t="s">
        <v>19</v>
      </c>
      <c r="AA149" s="18" t="s">
        <v>19</v>
      </c>
      <c r="AB149" t="s">
        <v>19</v>
      </c>
      <c r="AC149" t="s">
        <v>174</v>
      </c>
      <c r="AD149" t="s">
        <v>6</v>
      </c>
      <c r="AE149" t="s">
        <v>734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939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940</v>
      </c>
      <c r="H150" s="7" t="s">
        <v>941</v>
      </c>
      <c r="I150" s="7" t="s">
        <v>78</v>
      </c>
      <c r="J150" s="7" t="s">
        <v>2</v>
      </c>
      <c r="K150" s="7" t="s">
        <v>942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82</v>
      </c>
      <c r="Q150" s="7"/>
      <c r="R150" s="15" t="s">
        <v>889</v>
      </c>
      <c r="S150" s="17" t="s">
        <v>19</v>
      </c>
      <c r="T150" s="7"/>
      <c r="U150" s="15" t="s">
        <v>19</v>
      </c>
      <c r="V150" s="15" t="s">
        <v>889</v>
      </c>
      <c r="W150" s="17" t="s">
        <v>94</v>
      </c>
      <c r="X150" s="17" t="s">
        <v>19</v>
      </c>
      <c r="Y150" s="15" t="s">
        <v>19</v>
      </c>
      <c r="Z150" s="17" t="s">
        <v>19</v>
      </c>
      <c r="AA150" s="18" t="s">
        <v>19</v>
      </c>
      <c r="AB150" t="s">
        <v>19</v>
      </c>
      <c r="AC150" t="s">
        <v>705</v>
      </c>
      <c r="AD150" t="s">
        <v>6</v>
      </c>
      <c r="AE150" t="s">
        <v>728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943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944</v>
      </c>
      <c r="H151" s="7" t="s">
        <v>945</v>
      </c>
      <c r="I151" s="7" t="s">
        <v>78</v>
      </c>
      <c r="J151" s="7" t="s">
        <v>2</v>
      </c>
      <c r="K151" s="7" t="s">
        <v>946</v>
      </c>
      <c r="L151" s="7">
        <v>2</v>
      </c>
      <c r="M151" s="7">
        <v>1</v>
      </c>
      <c r="N151" s="7" t="s">
        <v>81</v>
      </c>
      <c r="O151" s="7" t="s">
        <v>81</v>
      </c>
      <c r="P151" s="7" t="s">
        <v>82</v>
      </c>
      <c r="Q151" s="7"/>
      <c r="R151" s="15" t="s">
        <v>416</v>
      </c>
      <c r="S151" s="17" t="s">
        <v>19</v>
      </c>
      <c r="T151" s="7"/>
      <c r="U151" s="15" t="s">
        <v>19</v>
      </c>
      <c r="V151" s="15" t="s">
        <v>416</v>
      </c>
      <c r="W151" s="17" t="s">
        <v>134</v>
      </c>
      <c r="X151" s="17" t="s">
        <v>19</v>
      </c>
      <c r="Y151" s="15" t="s">
        <v>19</v>
      </c>
      <c r="Z151" s="17" t="s">
        <v>19</v>
      </c>
      <c r="AA151" s="18" t="s">
        <v>19</v>
      </c>
      <c r="AB151" t="s">
        <v>19</v>
      </c>
      <c r="AC151" t="s">
        <v>326</v>
      </c>
      <c r="AD151" t="s">
        <v>6</v>
      </c>
      <c r="AE151" t="s">
        <v>947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948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949</v>
      </c>
      <c r="H152" s="7" t="s">
        <v>950</v>
      </c>
      <c r="I152" s="7" t="s">
        <v>78</v>
      </c>
      <c r="J152" s="7" t="s">
        <v>2</v>
      </c>
      <c r="K152" s="7" t="s">
        <v>951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82</v>
      </c>
      <c r="Q152" s="7"/>
      <c r="R152" s="15" t="s">
        <v>189</v>
      </c>
      <c r="S152" s="17" t="s">
        <v>19</v>
      </c>
      <c r="T152" s="7"/>
      <c r="U152" s="15" t="s">
        <v>19</v>
      </c>
      <c r="V152" s="15" t="s">
        <v>189</v>
      </c>
      <c r="W152" s="17" t="s">
        <v>126</v>
      </c>
      <c r="X152" s="17" t="s">
        <v>19</v>
      </c>
      <c r="Y152" s="15" t="s">
        <v>19</v>
      </c>
      <c r="Z152" s="17" t="s">
        <v>19</v>
      </c>
      <c r="AA152" s="18" t="s">
        <v>19</v>
      </c>
      <c r="AB152" t="s">
        <v>19</v>
      </c>
      <c r="AC152" t="s">
        <v>952</v>
      </c>
      <c r="AD152" t="s">
        <v>6</v>
      </c>
      <c r="AE152" t="s">
        <v>953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954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955</v>
      </c>
      <c r="H153" s="7" t="s">
        <v>956</v>
      </c>
      <c r="I153" s="7" t="s">
        <v>78</v>
      </c>
      <c r="J153" s="7" t="s">
        <v>2</v>
      </c>
      <c r="K153" s="7" t="s">
        <v>957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82</v>
      </c>
      <c r="Q153" s="7"/>
      <c r="R153" s="15" t="s">
        <v>471</v>
      </c>
      <c r="S153" s="17" t="s">
        <v>19</v>
      </c>
      <c r="T153" s="7"/>
      <c r="U153" s="15" t="s">
        <v>19</v>
      </c>
      <c r="V153" s="15" t="s">
        <v>471</v>
      </c>
      <c r="W153" s="17" t="s">
        <v>126</v>
      </c>
      <c r="X153" s="17" t="s">
        <v>19</v>
      </c>
      <c r="Y153" s="15" t="s">
        <v>19</v>
      </c>
      <c r="Z153" s="17" t="s">
        <v>19</v>
      </c>
      <c r="AA153" s="18" t="s">
        <v>19</v>
      </c>
      <c r="AB153" t="s">
        <v>19</v>
      </c>
      <c r="AC153" t="s">
        <v>958</v>
      </c>
      <c r="AD153" t="s">
        <v>6</v>
      </c>
      <c r="AE153" t="s">
        <v>112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959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960</v>
      </c>
      <c r="H154" s="7" t="s">
        <v>961</v>
      </c>
      <c r="I154" s="7" t="s">
        <v>78</v>
      </c>
      <c r="J154" s="7" t="s">
        <v>2</v>
      </c>
      <c r="K154" s="7" t="s">
        <v>962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82</v>
      </c>
      <c r="Q154" s="7"/>
      <c r="R154" s="15" t="s">
        <v>700</v>
      </c>
      <c r="S154" s="17" t="s">
        <v>19</v>
      </c>
      <c r="T154" s="7"/>
      <c r="U154" s="15" t="s">
        <v>19</v>
      </c>
      <c r="V154" s="15" t="s">
        <v>700</v>
      </c>
      <c r="W154" s="17" t="s">
        <v>241</v>
      </c>
      <c r="X154" s="17" t="s">
        <v>19</v>
      </c>
      <c r="Y154" s="15" t="s">
        <v>19</v>
      </c>
      <c r="Z154" s="17" t="s">
        <v>19</v>
      </c>
      <c r="AA154" s="18" t="s">
        <v>19</v>
      </c>
      <c r="AB154" t="s">
        <v>19</v>
      </c>
      <c r="AC154" t="s">
        <v>470</v>
      </c>
      <c r="AD154" t="s">
        <v>6</v>
      </c>
      <c r="AE154" t="s">
        <v>120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963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964</v>
      </c>
      <c r="H155" s="7" t="s">
        <v>965</v>
      </c>
      <c r="I155" s="7" t="s">
        <v>78</v>
      </c>
      <c r="J155" s="7" t="s">
        <v>2</v>
      </c>
      <c r="K155" s="7" t="s">
        <v>966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82</v>
      </c>
      <c r="Q155" s="7"/>
      <c r="R155" s="15" t="s">
        <v>221</v>
      </c>
      <c r="S155" s="17" t="s">
        <v>19</v>
      </c>
      <c r="T155" s="7"/>
      <c r="U155" s="15" t="s">
        <v>19</v>
      </c>
      <c r="V155" s="15" t="s">
        <v>221</v>
      </c>
      <c r="W155" s="17" t="s">
        <v>110</v>
      </c>
      <c r="X155" s="17" t="s">
        <v>19</v>
      </c>
      <c r="Y155" s="15" t="s">
        <v>19</v>
      </c>
      <c r="Z155" s="17" t="s">
        <v>19</v>
      </c>
      <c r="AA155" s="18" t="s">
        <v>19</v>
      </c>
      <c r="AB155" t="s">
        <v>19</v>
      </c>
      <c r="AC155" t="s">
        <v>222</v>
      </c>
      <c r="AD155" t="s">
        <v>6</v>
      </c>
      <c r="AE155" t="s">
        <v>235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967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940</v>
      </c>
      <c r="H156" s="7" t="s">
        <v>941</v>
      </c>
      <c r="I156" s="7" t="s">
        <v>78</v>
      </c>
      <c r="J156" s="7" t="s">
        <v>2</v>
      </c>
      <c r="K156" s="7" t="s">
        <v>942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82</v>
      </c>
      <c r="Q156" s="7"/>
      <c r="R156" s="15" t="s">
        <v>427</v>
      </c>
      <c r="S156" s="17" t="s">
        <v>19</v>
      </c>
      <c r="T156" s="7"/>
      <c r="U156" s="15" t="s">
        <v>19</v>
      </c>
      <c r="V156" s="15" t="s">
        <v>427</v>
      </c>
      <c r="W156" s="17" t="s">
        <v>309</v>
      </c>
      <c r="X156" s="17" t="s">
        <v>19</v>
      </c>
      <c r="Y156" s="15" t="s">
        <v>19</v>
      </c>
      <c r="Z156" s="17" t="s">
        <v>19</v>
      </c>
      <c r="AA156" s="18" t="s">
        <v>19</v>
      </c>
      <c r="AB156" t="s">
        <v>19</v>
      </c>
      <c r="AC156" t="s">
        <v>202</v>
      </c>
      <c r="AD156" t="s">
        <v>6</v>
      </c>
      <c r="AE156" t="s">
        <v>557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968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969</v>
      </c>
      <c r="H157" s="7" t="s">
        <v>970</v>
      </c>
      <c r="I157" s="7" t="s">
        <v>78</v>
      </c>
      <c r="J157" s="7" t="s">
        <v>2</v>
      </c>
      <c r="K157" s="7" t="s">
        <v>971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82</v>
      </c>
      <c r="Q157" s="7"/>
      <c r="R157" s="15" t="s">
        <v>972</v>
      </c>
      <c r="S157" s="17" t="s">
        <v>19</v>
      </c>
      <c r="T157" s="7"/>
      <c r="U157" s="15" t="s">
        <v>19</v>
      </c>
      <c r="V157" s="15" t="s">
        <v>972</v>
      </c>
      <c r="W157" s="17" t="s">
        <v>973</v>
      </c>
      <c r="X157" s="17" t="s">
        <v>19</v>
      </c>
      <c r="Y157" s="15" t="s">
        <v>19</v>
      </c>
      <c r="Z157" s="17" t="s">
        <v>19</v>
      </c>
      <c r="AA157" s="18" t="s">
        <v>19</v>
      </c>
      <c r="AB157" t="s">
        <v>19</v>
      </c>
      <c r="AC157" t="s">
        <v>974</v>
      </c>
      <c r="AD157" t="s">
        <v>6</v>
      </c>
      <c r="AE157" t="s">
        <v>417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975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976</v>
      </c>
      <c r="H158" s="7" t="s">
        <v>977</v>
      </c>
      <c r="I158" s="7" t="s">
        <v>78</v>
      </c>
      <c r="J158" s="7" t="s">
        <v>2</v>
      </c>
      <c r="K158" s="7" t="s">
        <v>978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82</v>
      </c>
      <c r="Q158" s="7"/>
      <c r="R158" s="15" t="s">
        <v>109</v>
      </c>
      <c r="S158" s="17" t="s">
        <v>19</v>
      </c>
      <c r="T158" s="7"/>
      <c r="U158" s="15" t="s">
        <v>19</v>
      </c>
      <c r="V158" s="15" t="s">
        <v>109</v>
      </c>
      <c r="W158" s="17" t="s">
        <v>110</v>
      </c>
      <c r="X158" s="17" t="s">
        <v>19</v>
      </c>
      <c r="Y158" s="15" t="s">
        <v>19</v>
      </c>
      <c r="Z158" s="17" t="s">
        <v>19</v>
      </c>
      <c r="AA158" s="18" t="s">
        <v>19</v>
      </c>
      <c r="AB158" t="s">
        <v>19</v>
      </c>
      <c r="AC158" t="s">
        <v>111</v>
      </c>
      <c r="AD158" t="s">
        <v>6</v>
      </c>
      <c r="AE158" t="s">
        <v>979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980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981</v>
      </c>
      <c r="H159" s="7" t="s">
        <v>982</v>
      </c>
      <c r="I159" s="7" t="s">
        <v>78</v>
      </c>
      <c r="J159" s="7" t="s">
        <v>2</v>
      </c>
      <c r="K159" s="7" t="s">
        <v>983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82</v>
      </c>
      <c r="Q159" s="7"/>
      <c r="R159" s="15" t="s">
        <v>984</v>
      </c>
      <c r="S159" s="17" t="s">
        <v>19</v>
      </c>
      <c r="T159" s="7"/>
      <c r="U159" s="15" t="s">
        <v>19</v>
      </c>
      <c r="V159" s="15" t="s">
        <v>984</v>
      </c>
      <c r="W159" s="17" t="s">
        <v>347</v>
      </c>
      <c r="X159" s="17" t="s">
        <v>19</v>
      </c>
      <c r="Y159" s="15" t="s">
        <v>19</v>
      </c>
      <c r="Z159" s="17" t="s">
        <v>19</v>
      </c>
      <c r="AA159" s="18" t="s">
        <v>19</v>
      </c>
      <c r="AB159" t="s">
        <v>19</v>
      </c>
      <c r="AC159" t="s">
        <v>712</v>
      </c>
      <c r="AD159" t="s">
        <v>6</v>
      </c>
      <c r="AE159" t="s">
        <v>985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986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987</v>
      </c>
      <c r="H160" s="7" t="s">
        <v>988</v>
      </c>
      <c r="I160" s="7" t="s">
        <v>78</v>
      </c>
      <c r="J160" s="7" t="s">
        <v>2</v>
      </c>
      <c r="K160" s="7" t="s">
        <v>989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82</v>
      </c>
      <c r="Q160" s="7"/>
      <c r="R160" s="15" t="s">
        <v>471</v>
      </c>
      <c r="S160" s="17" t="s">
        <v>19</v>
      </c>
      <c r="T160" s="7"/>
      <c r="U160" s="15" t="s">
        <v>19</v>
      </c>
      <c r="V160" s="15" t="s">
        <v>471</v>
      </c>
      <c r="W160" s="17" t="s">
        <v>126</v>
      </c>
      <c r="X160" s="17" t="s">
        <v>19</v>
      </c>
      <c r="Y160" s="15" t="s">
        <v>19</v>
      </c>
      <c r="Z160" s="17" t="s">
        <v>19</v>
      </c>
      <c r="AA160" s="18" t="s">
        <v>19</v>
      </c>
      <c r="AB160" t="s">
        <v>19</v>
      </c>
      <c r="AC160" t="s">
        <v>958</v>
      </c>
      <c r="AD160" t="s">
        <v>6</v>
      </c>
      <c r="AE160" t="s">
        <v>120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990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991</v>
      </c>
      <c r="H161" s="7" t="s">
        <v>992</v>
      </c>
      <c r="I161" s="7" t="s">
        <v>78</v>
      </c>
      <c r="J161" s="7" t="s">
        <v>2</v>
      </c>
      <c r="K161" s="7" t="s">
        <v>993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82</v>
      </c>
      <c r="Q161" s="7"/>
      <c r="R161" s="15" t="s">
        <v>247</v>
      </c>
      <c r="S161" s="17" t="s">
        <v>19</v>
      </c>
      <c r="T161" s="7"/>
      <c r="U161" s="15" t="s">
        <v>19</v>
      </c>
      <c r="V161" s="15" t="s">
        <v>247</v>
      </c>
      <c r="W161" s="17" t="s">
        <v>181</v>
      </c>
      <c r="X161" s="17" t="s">
        <v>19</v>
      </c>
      <c r="Y161" s="15" t="s">
        <v>19</v>
      </c>
      <c r="Z161" s="17" t="s">
        <v>19</v>
      </c>
      <c r="AA161" s="18" t="s">
        <v>19</v>
      </c>
      <c r="AB161" t="s">
        <v>19</v>
      </c>
      <c r="AC161" t="s">
        <v>248</v>
      </c>
      <c r="AD161" t="s">
        <v>6</v>
      </c>
      <c r="AE161" t="s">
        <v>994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995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996</v>
      </c>
      <c r="H162" s="7" t="s">
        <v>997</v>
      </c>
      <c r="I162" s="7" t="s">
        <v>78</v>
      </c>
      <c r="J162" s="7" t="s">
        <v>2</v>
      </c>
      <c r="K162" s="7" t="s">
        <v>998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82</v>
      </c>
      <c r="Q162" s="7"/>
      <c r="R162" s="15" t="s">
        <v>209</v>
      </c>
      <c r="S162" s="17" t="s">
        <v>19</v>
      </c>
      <c r="T162" s="7"/>
      <c r="U162" s="15" t="s">
        <v>19</v>
      </c>
      <c r="V162" s="15" t="s">
        <v>209</v>
      </c>
      <c r="W162" s="17" t="s">
        <v>110</v>
      </c>
      <c r="X162" s="17" t="s">
        <v>19</v>
      </c>
      <c r="Y162" s="15" t="s">
        <v>19</v>
      </c>
      <c r="Z162" s="17" t="s">
        <v>19</v>
      </c>
      <c r="AA162" s="18" t="s">
        <v>19</v>
      </c>
      <c r="AB162" t="s">
        <v>19</v>
      </c>
      <c r="AC162" t="s">
        <v>156</v>
      </c>
      <c r="AD162" t="s">
        <v>6</v>
      </c>
      <c r="AE162" t="s">
        <v>120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999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436</v>
      </c>
      <c r="H163" s="7" t="s">
        <v>437</v>
      </c>
      <c r="I163" s="7" t="s">
        <v>78</v>
      </c>
      <c r="J163" s="7" t="s">
        <v>2</v>
      </c>
      <c r="K163" s="7" t="s">
        <v>1000</v>
      </c>
      <c r="L163" s="7">
        <v>1</v>
      </c>
      <c r="M163" s="7">
        <v>2</v>
      </c>
      <c r="N163" s="7" t="s">
        <v>80</v>
      </c>
      <c r="O163" s="7" t="s">
        <v>92</v>
      </c>
      <c r="P163" s="7" t="s">
        <v>82</v>
      </c>
      <c r="Q163" s="7"/>
      <c r="R163" s="15" t="s">
        <v>1001</v>
      </c>
      <c r="S163" s="17" t="s">
        <v>19</v>
      </c>
      <c r="T163" s="7"/>
      <c r="U163" s="15" t="s">
        <v>19</v>
      </c>
      <c r="V163" s="15" t="s">
        <v>1001</v>
      </c>
      <c r="W163" s="17" t="s">
        <v>1002</v>
      </c>
      <c r="X163" s="17" t="s">
        <v>19</v>
      </c>
      <c r="Y163" s="15" t="s">
        <v>19</v>
      </c>
      <c r="Z163" s="17" t="s">
        <v>19</v>
      </c>
      <c r="AA163" s="18" t="s">
        <v>19</v>
      </c>
      <c r="AB163" t="s">
        <v>19</v>
      </c>
      <c r="AC163" t="s">
        <v>1003</v>
      </c>
      <c r="AD163" t="s">
        <v>6</v>
      </c>
      <c r="AE163" t="s">
        <v>1004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1005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436</v>
      </c>
      <c r="H164" s="7" t="s">
        <v>437</v>
      </c>
      <c r="I164" s="7" t="s">
        <v>78</v>
      </c>
      <c r="J164" s="7" t="s">
        <v>2</v>
      </c>
      <c r="K164" s="7" t="s">
        <v>1006</v>
      </c>
      <c r="L164" s="7">
        <v>3</v>
      </c>
      <c r="M164" s="7">
        <v>2</v>
      </c>
      <c r="N164" s="7" t="s">
        <v>80</v>
      </c>
      <c r="O164" s="7" t="s">
        <v>92</v>
      </c>
      <c r="P164" s="7" t="s">
        <v>82</v>
      </c>
      <c r="Q164" s="7"/>
      <c r="R164" s="15" t="s">
        <v>1007</v>
      </c>
      <c r="S164" s="17" t="s">
        <v>19</v>
      </c>
      <c r="T164" s="7"/>
      <c r="U164" s="15" t="s">
        <v>19</v>
      </c>
      <c r="V164" s="15" t="s">
        <v>1007</v>
      </c>
      <c r="W164" s="17" t="s">
        <v>1008</v>
      </c>
      <c r="X164" s="17" t="s">
        <v>19</v>
      </c>
      <c r="Y164" s="15" t="s">
        <v>19</v>
      </c>
      <c r="Z164" s="17" t="s">
        <v>19</v>
      </c>
      <c r="AA164" s="18" t="s">
        <v>19</v>
      </c>
      <c r="AB164" t="s">
        <v>19</v>
      </c>
      <c r="AC164" t="s">
        <v>1009</v>
      </c>
      <c r="AD164" t="s">
        <v>6</v>
      </c>
      <c r="AE164" t="s">
        <v>1010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1011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1012</v>
      </c>
      <c r="H165" s="7" t="s">
        <v>1013</v>
      </c>
      <c r="I165" s="7" t="s">
        <v>78</v>
      </c>
      <c r="J165" s="7" t="s">
        <v>2</v>
      </c>
      <c r="K165" s="7" t="s">
        <v>1014</v>
      </c>
      <c r="L165" s="7">
        <v>1</v>
      </c>
      <c r="M165" s="7">
        <v>1</v>
      </c>
      <c r="N165" s="7" t="s">
        <v>92</v>
      </c>
      <c r="O165" s="7" t="s">
        <v>81</v>
      </c>
      <c r="P165" s="7" t="s">
        <v>82</v>
      </c>
      <c r="Q165" s="7"/>
      <c r="R165" s="15" t="s">
        <v>1015</v>
      </c>
      <c r="S165" s="17" t="s">
        <v>19</v>
      </c>
      <c r="T165" s="7"/>
      <c r="U165" s="15" t="s">
        <v>19</v>
      </c>
      <c r="V165" s="15" t="s">
        <v>1015</v>
      </c>
      <c r="W165" s="17" t="s">
        <v>1016</v>
      </c>
      <c r="X165" s="17" t="s">
        <v>19</v>
      </c>
      <c r="Y165" s="15" t="s">
        <v>19</v>
      </c>
      <c r="Z165" s="17" t="s">
        <v>19</v>
      </c>
      <c r="AA165" s="18" t="s">
        <v>19</v>
      </c>
      <c r="AB165" t="s">
        <v>19</v>
      </c>
      <c r="AC165" t="s">
        <v>288</v>
      </c>
      <c r="AD165" t="s">
        <v>6</v>
      </c>
      <c r="AE165" t="s">
        <v>290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1017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1018</v>
      </c>
      <c r="H166" s="7" t="s">
        <v>1019</v>
      </c>
      <c r="I166" s="7" t="s">
        <v>78</v>
      </c>
      <c r="J166" s="7" t="s">
        <v>2</v>
      </c>
      <c r="K166" s="7" t="s">
        <v>1020</v>
      </c>
      <c r="L166" s="7">
        <v>1</v>
      </c>
      <c r="M166" s="7">
        <v>2</v>
      </c>
      <c r="N166" s="7" t="s">
        <v>280</v>
      </c>
      <c r="O166" s="7" t="s">
        <v>92</v>
      </c>
      <c r="P166" s="7" t="s">
        <v>82</v>
      </c>
      <c r="Q166" s="7"/>
      <c r="R166" s="15" t="s">
        <v>1021</v>
      </c>
      <c r="S166" s="17" t="s">
        <v>19</v>
      </c>
      <c r="T166" s="7"/>
      <c r="U166" s="15" t="s">
        <v>19</v>
      </c>
      <c r="V166" s="15" t="s">
        <v>1021</v>
      </c>
      <c r="W166" s="17" t="s">
        <v>664</v>
      </c>
      <c r="X166" s="17" t="s">
        <v>19</v>
      </c>
      <c r="Y166" s="15" t="s">
        <v>19</v>
      </c>
      <c r="Z166" s="17" t="s">
        <v>19</v>
      </c>
      <c r="AA166" s="18" t="s">
        <v>19</v>
      </c>
      <c r="AB166" t="s">
        <v>19</v>
      </c>
      <c r="AC166" t="s">
        <v>1022</v>
      </c>
      <c r="AD166" t="s">
        <v>6</v>
      </c>
      <c r="AE166" t="s">
        <v>713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1023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1024</v>
      </c>
      <c r="H167" s="7" t="s">
        <v>1025</v>
      </c>
      <c r="I167" s="7" t="s">
        <v>78</v>
      </c>
      <c r="J167" s="7" t="s">
        <v>2</v>
      </c>
      <c r="K167" s="7" t="s">
        <v>1026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82</v>
      </c>
      <c r="Q167" s="7"/>
      <c r="R167" s="15" t="s">
        <v>1027</v>
      </c>
      <c r="S167" s="17" t="s">
        <v>19</v>
      </c>
      <c r="T167" s="7"/>
      <c r="U167" s="15" t="s">
        <v>19</v>
      </c>
      <c r="V167" s="15" t="s">
        <v>1027</v>
      </c>
      <c r="W167" s="17" t="s">
        <v>593</v>
      </c>
      <c r="X167" s="17" t="s">
        <v>19</v>
      </c>
      <c r="Y167" s="15" t="s">
        <v>19</v>
      </c>
      <c r="Z167" s="17" t="s">
        <v>19</v>
      </c>
      <c r="AA167" s="18" t="s">
        <v>19</v>
      </c>
      <c r="AB167" t="s">
        <v>19</v>
      </c>
      <c r="AC167" t="s">
        <v>1028</v>
      </c>
      <c r="AD167" t="s">
        <v>6</v>
      </c>
      <c r="AE167" t="s">
        <v>1029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1030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1031</v>
      </c>
      <c r="H168" s="7" t="s">
        <v>1032</v>
      </c>
      <c r="I168" s="7" t="s">
        <v>78</v>
      </c>
      <c r="J168" s="7" t="s">
        <v>2</v>
      </c>
      <c r="K168" s="7" t="s">
        <v>1033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82</v>
      </c>
      <c r="Q168" s="7"/>
      <c r="R168" s="15" t="s">
        <v>194</v>
      </c>
      <c r="S168" s="17" t="s">
        <v>19</v>
      </c>
      <c r="T168" s="7"/>
      <c r="U168" s="15" t="s">
        <v>19</v>
      </c>
      <c r="V168" s="15" t="s">
        <v>194</v>
      </c>
      <c r="W168" s="17" t="s">
        <v>195</v>
      </c>
      <c r="X168" s="17" t="s">
        <v>19</v>
      </c>
      <c r="Y168" s="15" t="s">
        <v>19</v>
      </c>
      <c r="Z168" s="17" t="s">
        <v>19</v>
      </c>
      <c r="AA168" s="18" t="s">
        <v>19</v>
      </c>
      <c r="AB168" t="s">
        <v>19</v>
      </c>
      <c r="AC168" t="s">
        <v>196</v>
      </c>
      <c r="AD168" t="s">
        <v>6</v>
      </c>
      <c r="AE168" t="s">
        <v>1034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1035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1036</v>
      </c>
      <c r="H169" s="7" t="s">
        <v>1037</v>
      </c>
      <c r="I169" s="7" t="s">
        <v>78</v>
      </c>
      <c r="J169" s="7" t="s">
        <v>2</v>
      </c>
      <c r="K169" s="7" t="s">
        <v>1038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82</v>
      </c>
      <c r="Q169" s="7"/>
      <c r="R169" s="15" t="s">
        <v>1039</v>
      </c>
      <c r="S169" s="17" t="s">
        <v>19</v>
      </c>
      <c r="T169" s="7"/>
      <c r="U169" s="15" t="s">
        <v>19</v>
      </c>
      <c r="V169" s="15" t="s">
        <v>1039</v>
      </c>
      <c r="W169" s="17" t="s">
        <v>370</v>
      </c>
      <c r="X169" s="17" t="s">
        <v>19</v>
      </c>
      <c r="Y169" s="15" t="s">
        <v>19</v>
      </c>
      <c r="Z169" s="17" t="s">
        <v>19</v>
      </c>
      <c r="AA169" s="18" t="s">
        <v>19</v>
      </c>
      <c r="AB169" t="s">
        <v>19</v>
      </c>
      <c r="AC169" t="s">
        <v>1040</v>
      </c>
      <c r="AD169" t="s">
        <v>6</v>
      </c>
      <c r="AE169" t="s">
        <v>728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1041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1042</v>
      </c>
      <c r="H170" s="7" t="s">
        <v>1043</v>
      </c>
      <c r="I170" s="7" t="s">
        <v>78</v>
      </c>
      <c r="J170" s="7" t="s">
        <v>2</v>
      </c>
      <c r="K170" s="7" t="s">
        <v>1044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82</v>
      </c>
      <c r="Q170" s="7"/>
      <c r="R170" s="15" t="s">
        <v>209</v>
      </c>
      <c r="S170" s="17" t="s">
        <v>19</v>
      </c>
      <c r="T170" s="7"/>
      <c r="U170" s="15" t="s">
        <v>19</v>
      </c>
      <c r="V170" s="15" t="s">
        <v>209</v>
      </c>
      <c r="W170" s="17" t="s">
        <v>110</v>
      </c>
      <c r="X170" s="17" t="s">
        <v>19</v>
      </c>
      <c r="Y170" s="15" t="s">
        <v>19</v>
      </c>
      <c r="Z170" s="17" t="s">
        <v>19</v>
      </c>
      <c r="AA170" s="18" t="s">
        <v>19</v>
      </c>
      <c r="AB170" t="s">
        <v>19</v>
      </c>
      <c r="AC170" t="s">
        <v>156</v>
      </c>
      <c r="AD170" t="s">
        <v>6</v>
      </c>
      <c r="AE170" t="s">
        <v>1045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1046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1047</v>
      </c>
      <c r="H171" s="7" t="s">
        <v>1048</v>
      </c>
      <c r="I171" s="7" t="s">
        <v>78</v>
      </c>
      <c r="J171" s="7" t="s">
        <v>2</v>
      </c>
      <c r="K171" s="7" t="s">
        <v>1049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82</v>
      </c>
      <c r="Q171" s="7"/>
      <c r="R171" s="15" t="s">
        <v>471</v>
      </c>
      <c r="S171" s="17" t="s">
        <v>19</v>
      </c>
      <c r="T171" s="7"/>
      <c r="U171" s="15" t="s">
        <v>19</v>
      </c>
      <c r="V171" s="15" t="s">
        <v>471</v>
      </c>
      <c r="W171" s="17" t="s">
        <v>126</v>
      </c>
      <c r="X171" s="17" t="s">
        <v>19</v>
      </c>
      <c r="Y171" s="15" t="s">
        <v>19</v>
      </c>
      <c r="Z171" s="17" t="s">
        <v>19</v>
      </c>
      <c r="AA171" s="18" t="s">
        <v>19</v>
      </c>
      <c r="AB171" t="s">
        <v>19</v>
      </c>
      <c r="AC171" t="s">
        <v>958</v>
      </c>
      <c r="AD171" t="s">
        <v>6</v>
      </c>
      <c r="AE171" t="s">
        <v>216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1050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1051</v>
      </c>
      <c r="H172" s="7" t="s">
        <v>1052</v>
      </c>
      <c r="I172" s="7" t="s">
        <v>78</v>
      </c>
      <c r="J172" s="7" t="s">
        <v>2</v>
      </c>
      <c r="K172" s="7" t="s">
        <v>1053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82</v>
      </c>
      <c r="Q172" s="7"/>
      <c r="R172" s="15" t="s">
        <v>354</v>
      </c>
      <c r="S172" s="17" t="s">
        <v>19</v>
      </c>
      <c r="T172" s="7"/>
      <c r="U172" s="15" t="s">
        <v>19</v>
      </c>
      <c r="V172" s="15" t="s">
        <v>354</v>
      </c>
      <c r="W172" s="17" t="s">
        <v>134</v>
      </c>
      <c r="X172" s="17" t="s">
        <v>19</v>
      </c>
      <c r="Y172" s="15" t="s">
        <v>19</v>
      </c>
      <c r="Z172" s="17" t="s">
        <v>19</v>
      </c>
      <c r="AA172" s="18" t="s">
        <v>19</v>
      </c>
      <c r="AB172" t="s">
        <v>19</v>
      </c>
      <c r="AC172" t="s">
        <v>295</v>
      </c>
      <c r="AD172" t="s">
        <v>6</v>
      </c>
      <c r="AE172" t="s">
        <v>734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1054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1055</v>
      </c>
      <c r="H173" s="7" t="s">
        <v>1056</v>
      </c>
      <c r="I173" s="7" t="s">
        <v>78</v>
      </c>
      <c r="J173" s="7" t="s">
        <v>2</v>
      </c>
      <c r="K173" s="7" t="s">
        <v>1057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82</v>
      </c>
      <c r="Q173" s="7"/>
      <c r="R173" s="15" t="s">
        <v>203</v>
      </c>
      <c r="S173" s="17" t="s">
        <v>19</v>
      </c>
      <c r="T173" s="7"/>
      <c r="U173" s="15" t="s">
        <v>19</v>
      </c>
      <c r="V173" s="15" t="s">
        <v>203</v>
      </c>
      <c r="W173" s="17" t="s">
        <v>241</v>
      </c>
      <c r="X173" s="17" t="s">
        <v>19</v>
      </c>
      <c r="Y173" s="15" t="s">
        <v>19</v>
      </c>
      <c r="Z173" s="17" t="s">
        <v>19</v>
      </c>
      <c r="AA173" s="18" t="s">
        <v>19</v>
      </c>
      <c r="AB173" t="s">
        <v>19</v>
      </c>
      <c r="AC173" t="s">
        <v>531</v>
      </c>
      <c r="AD173" t="s">
        <v>6</v>
      </c>
      <c r="AE173" t="s">
        <v>595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1058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1059</v>
      </c>
      <c r="H174" s="7" t="s">
        <v>1060</v>
      </c>
      <c r="I174" s="7" t="s">
        <v>78</v>
      </c>
      <c r="J174" s="7" t="s">
        <v>2</v>
      </c>
      <c r="K174" s="7" t="s">
        <v>1061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82</v>
      </c>
      <c r="Q174" s="7"/>
      <c r="R174" s="15" t="s">
        <v>894</v>
      </c>
      <c r="S174" s="17" t="s">
        <v>19</v>
      </c>
      <c r="T174" s="7"/>
      <c r="U174" s="15" t="s">
        <v>19</v>
      </c>
      <c r="V174" s="15" t="s">
        <v>894</v>
      </c>
      <c r="W174" s="17" t="s">
        <v>172</v>
      </c>
      <c r="X174" s="17" t="s">
        <v>19</v>
      </c>
      <c r="Y174" s="15" t="s">
        <v>19</v>
      </c>
      <c r="Z174" s="17" t="s">
        <v>19</v>
      </c>
      <c r="AA174" s="18" t="s">
        <v>19</v>
      </c>
      <c r="AB174" t="s">
        <v>19</v>
      </c>
      <c r="AC174" t="s">
        <v>215</v>
      </c>
      <c r="AD174" t="s">
        <v>6</v>
      </c>
      <c r="AE174" t="s">
        <v>1062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1063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1064</v>
      </c>
      <c r="H175" s="7" t="s">
        <v>1065</v>
      </c>
      <c r="I175" s="7" t="s">
        <v>78</v>
      </c>
      <c r="J175" s="7" t="s">
        <v>2</v>
      </c>
      <c r="K175" s="7" t="s">
        <v>1066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82</v>
      </c>
      <c r="Q175" s="7"/>
      <c r="R175" s="15" t="s">
        <v>1067</v>
      </c>
      <c r="S175" s="17" t="s">
        <v>19</v>
      </c>
      <c r="T175" s="7"/>
      <c r="U175" s="15" t="s">
        <v>19</v>
      </c>
      <c r="V175" s="15" t="s">
        <v>1067</v>
      </c>
      <c r="W175" s="17" t="s">
        <v>726</v>
      </c>
      <c r="X175" s="17" t="s">
        <v>19</v>
      </c>
      <c r="Y175" s="15" t="s">
        <v>19</v>
      </c>
      <c r="Z175" s="17" t="s">
        <v>19</v>
      </c>
      <c r="AA175" s="18" t="s">
        <v>19</v>
      </c>
      <c r="AB175" t="s">
        <v>19</v>
      </c>
      <c r="AC175" t="s">
        <v>1068</v>
      </c>
      <c r="AD175" t="s">
        <v>6</v>
      </c>
      <c r="AE175" t="s">
        <v>120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1069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1070</v>
      </c>
      <c r="H176" s="7" t="s">
        <v>1071</v>
      </c>
      <c r="I176" s="7" t="s">
        <v>78</v>
      </c>
      <c r="J176" s="7" t="s">
        <v>2</v>
      </c>
      <c r="K176" s="7" t="s">
        <v>1072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82</v>
      </c>
      <c r="Q176" s="7"/>
      <c r="R176" s="15" t="s">
        <v>256</v>
      </c>
      <c r="S176" s="17" t="s">
        <v>19</v>
      </c>
      <c r="T176" s="7"/>
      <c r="U176" s="15" t="s">
        <v>19</v>
      </c>
      <c r="V176" s="15" t="s">
        <v>256</v>
      </c>
      <c r="W176" s="17" t="s">
        <v>94</v>
      </c>
      <c r="X176" s="17" t="s">
        <v>19</v>
      </c>
      <c r="Y176" s="15" t="s">
        <v>19</v>
      </c>
      <c r="Z176" s="17" t="s">
        <v>19</v>
      </c>
      <c r="AA176" s="18" t="s">
        <v>19</v>
      </c>
      <c r="AB176" t="s">
        <v>19</v>
      </c>
      <c r="AC176" t="s">
        <v>117</v>
      </c>
      <c r="AD176" t="s">
        <v>6</v>
      </c>
      <c r="AE176" t="s">
        <v>728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1073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1074</v>
      </c>
      <c r="H177" s="7" t="s">
        <v>1075</v>
      </c>
      <c r="I177" s="7" t="s">
        <v>78</v>
      </c>
      <c r="J177" s="7" t="s">
        <v>2</v>
      </c>
      <c r="K177" s="7" t="s">
        <v>1076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82</v>
      </c>
      <c r="Q177" s="7"/>
      <c r="R177" s="15" t="s">
        <v>700</v>
      </c>
      <c r="S177" s="17" t="s">
        <v>19</v>
      </c>
      <c r="T177" s="7"/>
      <c r="U177" s="15" t="s">
        <v>19</v>
      </c>
      <c r="V177" s="15" t="s">
        <v>700</v>
      </c>
      <c r="W177" s="17" t="s">
        <v>241</v>
      </c>
      <c r="X177" s="17" t="s">
        <v>19</v>
      </c>
      <c r="Y177" s="15" t="s">
        <v>19</v>
      </c>
      <c r="Z177" s="17" t="s">
        <v>19</v>
      </c>
      <c r="AA177" s="18" t="s">
        <v>19</v>
      </c>
      <c r="AB177" t="s">
        <v>19</v>
      </c>
      <c r="AC177" t="s">
        <v>470</v>
      </c>
      <c r="AD177" t="s">
        <v>6</v>
      </c>
      <c r="AE177" t="s">
        <v>1077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1078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601</v>
      </c>
      <c r="H178" s="7" t="s">
        <v>602</v>
      </c>
      <c r="I178" s="7" t="s">
        <v>78</v>
      </c>
      <c r="J178" s="7" t="s">
        <v>2</v>
      </c>
      <c r="K178" s="7" t="s">
        <v>1079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82</v>
      </c>
      <c r="Q178" s="7"/>
      <c r="R178" s="15" t="s">
        <v>172</v>
      </c>
      <c r="S178" s="17" t="s">
        <v>19</v>
      </c>
      <c r="T178" s="7"/>
      <c r="U178" s="15" t="s">
        <v>19</v>
      </c>
      <c r="V178" s="15" t="s">
        <v>172</v>
      </c>
      <c r="W178" s="17" t="s">
        <v>173</v>
      </c>
      <c r="X178" s="17" t="s">
        <v>19</v>
      </c>
      <c r="Y178" s="15" t="s">
        <v>19</v>
      </c>
      <c r="Z178" s="17" t="s">
        <v>19</v>
      </c>
      <c r="AA178" s="18" t="s">
        <v>19</v>
      </c>
      <c r="AB178" t="s">
        <v>19</v>
      </c>
      <c r="AC178" t="s">
        <v>174</v>
      </c>
      <c r="AD178" t="s">
        <v>6</v>
      </c>
      <c r="AE178" t="s">
        <v>1080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1081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1082</v>
      </c>
      <c r="H179" s="7" t="s">
        <v>1083</v>
      </c>
      <c r="I179" s="7" t="s">
        <v>78</v>
      </c>
      <c r="J179" s="7" t="s">
        <v>2</v>
      </c>
      <c r="K179" s="7" t="s">
        <v>1084</v>
      </c>
      <c r="L179" s="7">
        <v>1</v>
      </c>
      <c r="M179" s="7">
        <v>2</v>
      </c>
      <c r="N179" s="7" t="s">
        <v>92</v>
      </c>
      <c r="O179" s="7" t="s">
        <v>92</v>
      </c>
      <c r="P179" s="7" t="s">
        <v>82</v>
      </c>
      <c r="Q179" s="7"/>
      <c r="R179" s="15" t="s">
        <v>1085</v>
      </c>
      <c r="S179" s="17" t="s">
        <v>19</v>
      </c>
      <c r="T179" s="7"/>
      <c r="U179" s="15" t="s">
        <v>19</v>
      </c>
      <c r="V179" s="15" t="s">
        <v>1085</v>
      </c>
      <c r="W179" s="17" t="s">
        <v>1086</v>
      </c>
      <c r="X179" s="17" t="s">
        <v>19</v>
      </c>
      <c r="Y179" s="15" t="s">
        <v>19</v>
      </c>
      <c r="Z179" s="17" t="s">
        <v>19</v>
      </c>
      <c r="AA179" s="18" t="s">
        <v>19</v>
      </c>
      <c r="AB179" t="s">
        <v>19</v>
      </c>
      <c r="AC179" t="s">
        <v>1087</v>
      </c>
      <c r="AD179" t="s">
        <v>6</v>
      </c>
      <c r="AE179" t="s">
        <v>120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1088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1089</v>
      </c>
      <c r="H180" s="7" t="s">
        <v>1090</v>
      </c>
      <c r="I180" s="7" t="s">
        <v>78</v>
      </c>
      <c r="J180" s="7" t="s">
        <v>2</v>
      </c>
      <c r="K180" s="7" t="s">
        <v>1091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82</v>
      </c>
      <c r="Q180" s="7"/>
      <c r="R180" s="15" t="s">
        <v>757</v>
      </c>
      <c r="S180" s="17" t="s">
        <v>19</v>
      </c>
      <c r="T180" s="7"/>
      <c r="U180" s="15" t="s">
        <v>19</v>
      </c>
      <c r="V180" s="15" t="s">
        <v>757</v>
      </c>
      <c r="W180" s="17" t="s">
        <v>134</v>
      </c>
      <c r="X180" s="17" t="s">
        <v>19</v>
      </c>
      <c r="Y180" s="15" t="s">
        <v>19</v>
      </c>
      <c r="Z180" s="17" t="s">
        <v>19</v>
      </c>
      <c r="AA180" s="18" t="s">
        <v>19</v>
      </c>
      <c r="AB180" t="s">
        <v>19</v>
      </c>
      <c r="AC180" t="s">
        <v>240</v>
      </c>
      <c r="AD180" t="s">
        <v>6</v>
      </c>
      <c r="AE180" t="s">
        <v>1092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1093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597</v>
      </c>
      <c r="H181" s="7" t="s">
        <v>598</v>
      </c>
      <c r="I181" s="7" t="s">
        <v>78</v>
      </c>
      <c r="J181" s="7" t="s">
        <v>2</v>
      </c>
      <c r="K181" s="7" t="s">
        <v>1094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82</v>
      </c>
      <c r="Q181" s="7"/>
      <c r="R181" s="15" t="s">
        <v>333</v>
      </c>
      <c r="S181" s="17" t="s">
        <v>19</v>
      </c>
      <c r="T181" s="7"/>
      <c r="U181" s="15" t="s">
        <v>19</v>
      </c>
      <c r="V181" s="15" t="s">
        <v>333</v>
      </c>
      <c r="W181" s="17" t="s">
        <v>165</v>
      </c>
      <c r="X181" s="17" t="s">
        <v>19</v>
      </c>
      <c r="Y181" s="15" t="s">
        <v>19</v>
      </c>
      <c r="Z181" s="17" t="s">
        <v>19</v>
      </c>
      <c r="AA181" s="18" t="s">
        <v>19</v>
      </c>
      <c r="AB181" t="s">
        <v>19</v>
      </c>
      <c r="AC181" t="s">
        <v>125</v>
      </c>
      <c r="AD181" t="s">
        <v>6</v>
      </c>
      <c r="AE181" t="s">
        <v>128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1095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1096</v>
      </c>
      <c r="H182" s="7" t="s">
        <v>1097</v>
      </c>
      <c r="I182" s="7" t="s">
        <v>78</v>
      </c>
      <c r="J182" s="7" t="s">
        <v>2</v>
      </c>
      <c r="K182" s="7" t="s">
        <v>1098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82</v>
      </c>
      <c r="Q182" s="7"/>
      <c r="R182" s="15" t="s">
        <v>460</v>
      </c>
      <c r="S182" s="17" t="s">
        <v>19</v>
      </c>
      <c r="T182" s="7"/>
      <c r="U182" s="15" t="s">
        <v>19</v>
      </c>
      <c r="V182" s="15" t="s">
        <v>460</v>
      </c>
      <c r="W182" s="17" t="s">
        <v>195</v>
      </c>
      <c r="X182" s="17" t="s">
        <v>19</v>
      </c>
      <c r="Y182" s="15" t="s">
        <v>19</v>
      </c>
      <c r="Z182" s="17" t="s">
        <v>19</v>
      </c>
      <c r="AA182" s="18" t="s">
        <v>19</v>
      </c>
      <c r="AB182" t="s">
        <v>19</v>
      </c>
      <c r="AC182" t="s">
        <v>109</v>
      </c>
      <c r="AD182" t="s">
        <v>6</v>
      </c>
      <c r="AE182" t="s">
        <v>120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1099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1100</v>
      </c>
      <c r="H183" s="7" t="s">
        <v>1101</v>
      </c>
      <c r="I183" s="7" t="s">
        <v>78</v>
      </c>
      <c r="J183" s="7" t="s">
        <v>2</v>
      </c>
      <c r="K183" s="7" t="s">
        <v>1102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82</v>
      </c>
      <c r="Q183" s="7"/>
      <c r="R183" s="15" t="s">
        <v>188</v>
      </c>
      <c r="S183" s="17" t="s">
        <v>19</v>
      </c>
      <c r="T183" s="7"/>
      <c r="U183" s="15" t="s">
        <v>19</v>
      </c>
      <c r="V183" s="15" t="s">
        <v>188</v>
      </c>
      <c r="W183" s="17" t="s">
        <v>165</v>
      </c>
      <c r="X183" s="17" t="s">
        <v>19</v>
      </c>
      <c r="Y183" s="15" t="s">
        <v>19</v>
      </c>
      <c r="Z183" s="17" t="s">
        <v>19</v>
      </c>
      <c r="AA183" s="18" t="s">
        <v>19</v>
      </c>
      <c r="AB183" t="s">
        <v>19</v>
      </c>
      <c r="AC183" t="s">
        <v>189</v>
      </c>
      <c r="AD183" t="s">
        <v>6</v>
      </c>
      <c r="AE183" t="s">
        <v>304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1103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1104</v>
      </c>
      <c r="H184" s="7" t="s">
        <v>1105</v>
      </c>
      <c r="I184" s="7" t="s">
        <v>78</v>
      </c>
      <c r="J184" s="7" t="s">
        <v>2</v>
      </c>
      <c r="K184" s="7" t="s">
        <v>1106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82</v>
      </c>
      <c r="Q184" s="7"/>
      <c r="R184" s="15" t="s">
        <v>149</v>
      </c>
      <c r="S184" s="17" t="s">
        <v>19</v>
      </c>
      <c r="T184" s="7"/>
      <c r="U184" s="15" t="s">
        <v>19</v>
      </c>
      <c r="V184" s="15" t="s">
        <v>149</v>
      </c>
      <c r="W184" s="17" t="s">
        <v>150</v>
      </c>
      <c r="X184" s="17" t="s">
        <v>19</v>
      </c>
      <c r="Y184" s="15" t="s">
        <v>19</v>
      </c>
      <c r="Z184" s="17" t="s">
        <v>19</v>
      </c>
      <c r="AA184" s="18" t="s">
        <v>19</v>
      </c>
      <c r="AB184" t="s">
        <v>19</v>
      </c>
      <c r="AC184" t="s">
        <v>151</v>
      </c>
      <c r="AD184" t="s">
        <v>6</v>
      </c>
      <c r="AE184" t="s">
        <v>1107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1108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378</v>
      </c>
      <c r="H185" s="7" t="s">
        <v>379</v>
      </c>
      <c r="I185" s="7" t="s">
        <v>78</v>
      </c>
      <c r="J185" s="7" t="s">
        <v>2</v>
      </c>
      <c r="K185" s="7" t="s">
        <v>1109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82</v>
      </c>
      <c r="Q185" s="7"/>
      <c r="R185" s="15" t="s">
        <v>111</v>
      </c>
      <c r="S185" s="17" t="s">
        <v>19</v>
      </c>
      <c r="T185" s="7"/>
      <c r="U185" s="15" t="s">
        <v>19</v>
      </c>
      <c r="V185" s="15" t="s">
        <v>111</v>
      </c>
      <c r="W185" s="17" t="s">
        <v>157</v>
      </c>
      <c r="X185" s="17" t="s">
        <v>19</v>
      </c>
      <c r="Y185" s="15" t="s">
        <v>19</v>
      </c>
      <c r="Z185" s="17" t="s">
        <v>19</v>
      </c>
      <c r="AA185" s="18" t="s">
        <v>19</v>
      </c>
      <c r="AB185" t="s">
        <v>19</v>
      </c>
      <c r="AC185" t="s">
        <v>172</v>
      </c>
      <c r="AD185" t="s">
        <v>6</v>
      </c>
      <c r="AE185" t="s">
        <v>381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1110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1111</v>
      </c>
      <c r="H186" s="7" t="s">
        <v>1112</v>
      </c>
      <c r="I186" s="7" t="s">
        <v>78</v>
      </c>
      <c r="J186" s="7" t="s">
        <v>2</v>
      </c>
      <c r="K186" s="7" t="s">
        <v>1113</v>
      </c>
      <c r="L186" s="7">
        <v>1</v>
      </c>
      <c r="M186" s="7">
        <v>1</v>
      </c>
      <c r="N186" s="7" t="s">
        <v>81</v>
      </c>
      <c r="O186" s="7" t="s">
        <v>81</v>
      </c>
      <c r="P186" s="7" t="s">
        <v>82</v>
      </c>
      <c r="Q186" s="7"/>
      <c r="R186" s="15" t="s">
        <v>511</v>
      </c>
      <c r="S186" s="17" t="s">
        <v>19</v>
      </c>
      <c r="T186" s="7"/>
      <c r="U186" s="15" t="s">
        <v>19</v>
      </c>
      <c r="V186" s="15" t="s">
        <v>511</v>
      </c>
      <c r="W186" s="17" t="s">
        <v>309</v>
      </c>
      <c r="X186" s="17" t="s">
        <v>19</v>
      </c>
      <c r="Y186" s="15" t="s">
        <v>19</v>
      </c>
      <c r="Z186" s="17" t="s">
        <v>19</v>
      </c>
      <c r="AA186" s="18" t="s">
        <v>19</v>
      </c>
      <c r="AB186" t="s">
        <v>19</v>
      </c>
      <c r="AC186" t="s">
        <v>611</v>
      </c>
      <c r="AD186" t="s">
        <v>6</v>
      </c>
      <c r="AE186" t="s">
        <v>249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1114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1115</v>
      </c>
      <c r="H187" s="7" t="s">
        <v>1116</v>
      </c>
      <c r="I187" s="7" t="s">
        <v>78</v>
      </c>
      <c r="J187" s="7" t="s">
        <v>2</v>
      </c>
      <c r="K187" s="7" t="s">
        <v>1117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82</v>
      </c>
      <c r="Q187" s="7"/>
      <c r="R187" s="15" t="s">
        <v>270</v>
      </c>
      <c r="S187" s="17" t="s">
        <v>19</v>
      </c>
      <c r="T187" s="7"/>
      <c r="U187" s="15" t="s">
        <v>19</v>
      </c>
      <c r="V187" s="15" t="s">
        <v>270</v>
      </c>
      <c r="W187" s="17" t="s">
        <v>255</v>
      </c>
      <c r="X187" s="17" t="s">
        <v>19</v>
      </c>
      <c r="Y187" s="15" t="s">
        <v>19</v>
      </c>
      <c r="Z187" s="17" t="s">
        <v>19</v>
      </c>
      <c r="AA187" s="18" t="s">
        <v>19</v>
      </c>
      <c r="AB187" t="s">
        <v>19</v>
      </c>
      <c r="AC187" t="s">
        <v>271</v>
      </c>
      <c r="AD187" t="s">
        <v>6</v>
      </c>
      <c r="AE187" t="s">
        <v>1118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1119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1120</v>
      </c>
      <c r="H188" s="7" t="s">
        <v>1121</v>
      </c>
      <c r="I188" s="7" t="s">
        <v>78</v>
      </c>
      <c r="J188" s="7" t="s">
        <v>2</v>
      </c>
      <c r="K188" s="7" t="s">
        <v>1122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82</v>
      </c>
      <c r="Q188" s="7"/>
      <c r="R188" s="15" t="s">
        <v>158</v>
      </c>
      <c r="S188" s="17" t="s">
        <v>19</v>
      </c>
      <c r="T188" s="7"/>
      <c r="U188" s="15" t="s">
        <v>19</v>
      </c>
      <c r="V188" s="15" t="s">
        <v>158</v>
      </c>
      <c r="W188" s="17" t="s">
        <v>173</v>
      </c>
      <c r="X188" s="17" t="s">
        <v>19</v>
      </c>
      <c r="Y188" s="15" t="s">
        <v>19</v>
      </c>
      <c r="Z188" s="17" t="s">
        <v>19</v>
      </c>
      <c r="AA188" s="18" t="s">
        <v>19</v>
      </c>
      <c r="AB188" t="s">
        <v>19</v>
      </c>
      <c r="AC188" t="s">
        <v>850</v>
      </c>
      <c r="AD188" t="s">
        <v>6</v>
      </c>
      <c r="AE188" t="s">
        <v>1123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1124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1125</v>
      </c>
      <c r="H189" s="7" t="s">
        <v>1126</v>
      </c>
      <c r="I189" s="7" t="s">
        <v>78</v>
      </c>
      <c r="J189" s="7" t="s">
        <v>2</v>
      </c>
      <c r="K189" s="7" t="s">
        <v>1127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82</v>
      </c>
      <c r="Q189" s="7"/>
      <c r="R189" s="15" t="s">
        <v>471</v>
      </c>
      <c r="S189" s="17" t="s">
        <v>19</v>
      </c>
      <c r="T189" s="7"/>
      <c r="U189" s="15" t="s">
        <v>19</v>
      </c>
      <c r="V189" s="15" t="s">
        <v>471</v>
      </c>
      <c r="W189" s="17" t="s">
        <v>126</v>
      </c>
      <c r="X189" s="17" t="s">
        <v>19</v>
      </c>
      <c r="Y189" s="15" t="s">
        <v>19</v>
      </c>
      <c r="Z189" s="17" t="s">
        <v>19</v>
      </c>
      <c r="AA189" s="18" t="s">
        <v>19</v>
      </c>
      <c r="AB189" t="s">
        <v>19</v>
      </c>
      <c r="AC189" t="s">
        <v>958</v>
      </c>
      <c r="AD189" t="s">
        <v>6</v>
      </c>
      <c r="AE189" t="s">
        <v>1128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1129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1130</v>
      </c>
      <c r="H190" s="7" t="s">
        <v>1131</v>
      </c>
      <c r="I190" s="7" t="s">
        <v>78</v>
      </c>
      <c r="J190" s="7" t="s">
        <v>2</v>
      </c>
      <c r="K190" s="7" t="s">
        <v>1132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82</v>
      </c>
      <c r="Q190" s="7"/>
      <c r="R190" s="15" t="s">
        <v>611</v>
      </c>
      <c r="S190" s="17" t="s">
        <v>19</v>
      </c>
      <c r="T190" s="7"/>
      <c r="U190" s="15" t="s">
        <v>19</v>
      </c>
      <c r="V190" s="15" t="s">
        <v>611</v>
      </c>
      <c r="W190" s="17" t="s">
        <v>134</v>
      </c>
      <c r="X190" s="17" t="s">
        <v>19</v>
      </c>
      <c r="Y190" s="15" t="s">
        <v>19</v>
      </c>
      <c r="Z190" s="17" t="s">
        <v>19</v>
      </c>
      <c r="AA190" s="18" t="s">
        <v>19</v>
      </c>
      <c r="AB190" t="s">
        <v>19</v>
      </c>
      <c r="AC190" t="s">
        <v>612</v>
      </c>
      <c r="AD190" t="s">
        <v>6</v>
      </c>
      <c r="AE190" t="s">
        <v>1133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1134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1135</v>
      </c>
      <c r="H191" s="7" t="s">
        <v>1136</v>
      </c>
      <c r="I191" s="7" t="s">
        <v>78</v>
      </c>
      <c r="J191" s="7" t="s">
        <v>2</v>
      </c>
      <c r="K191" s="7" t="s">
        <v>1137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82</v>
      </c>
      <c r="Q191" s="7"/>
      <c r="R191" s="15" t="s">
        <v>369</v>
      </c>
      <c r="S191" s="17" t="s">
        <v>19</v>
      </c>
      <c r="T191" s="7"/>
      <c r="U191" s="15" t="s">
        <v>19</v>
      </c>
      <c r="V191" s="15" t="s">
        <v>369</v>
      </c>
      <c r="W191" s="17" t="s">
        <v>150</v>
      </c>
      <c r="X191" s="17" t="s">
        <v>19</v>
      </c>
      <c r="Y191" s="15" t="s">
        <v>19</v>
      </c>
      <c r="Z191" s="17" t="s">
        <v>19</v>
      </c>
      <c r="AA191" s="18" t="s">
        <v>19</v>
      </c>
      <c r="AB191" t="s">
        <v>19</v>
      </c>
      <c r="AC191" t="s">
        <v>370</v>
      </c>
      <c r="AD191" t="s">
        <v>6</v>
      </c>
      <c r="AE191" t="s">
        <v>1138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1139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1140</v>
      </c>
      <c r="H192" s="7" t="s">
        <v>1141</v>
      </c>
      <c r="I192" s="7" t="s">
        <v>78</v>
      </c>
      <c r="J192" s="7" t="s">
        <v>2</v>
      </c>
      <c r="K192" s="7" t="s">
        <v>1142</v>
      </c>
      <c r="L192" s="7">
        <v>1</v>
      </c>
      <c r="M192" s="7">
        <v>1</v>
      </c>
      <c r="N192" s="7" t="s">
        <v>81</v>
      </c>
      <c r="O192" s="7" t="s">
        <v>81</v>
      </c>
      <c r="P192" s="7" t="s">
        <v>82</v>
      </c>
      <c r="Q192" s="7"/>
      <c r="R192" s="15" t="s">
        <v>1143</v>
      </c>
      <c r="S192" s="17" t="s">
        <v>19</v>
      </c>
      <c r="T192" s="7"/>
      <c r="U192" s="15" t="s">
        <v>19</v>
      </c>
      <c r="V192" s="15" t="s">
        <v>1143</v>
      </c>
      <c r="W192" s="17" t="s">
        <v>842</v>
      </c>
      <c r="X192" s="17" t="s">
        <v>19</v>
      </c>
      <c r="Y192" s="15" t="s">
        <v>19</v>
      </c>
      <c r="Z192" s="17" t="s">
        <v>19</v>
      </c>
      <c r="AA192" s="18" t="s">
        <v>19</v>
      </c>
      <c r="AB192" t="s">
        <v>19</v>
      </c>
      <c r="AC192" t="s">
        <v>1144</v>
      </c>
      <c r="AD192" t="s">
        <v>6</v>
      </c>
      <c r="AE192" t="s">
        <v>120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1145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542</v>
      </c>
      <c r="H193" s="7" t="s">
        <v>543</v>
      </c>
      <c r="I193" s="7" t="s">
        <v>78</v>
      </c>
      <c r="J193" s="7" t="s">
        <v>2</v>
      </c>
      <c r="K193" s="7" t="s">
        <v>1146</v>
      </c>
      <c r="L193" s="7">
        <v>1</v>
      </c>
      <c r="M193" s="7">
        <v>1</v>
      </c>
      <c r="N193" s="7" t="s">
        <v>81</v>
      </c>
      <c r="O193" s="7" t="s">
        <v>81</v>
      </c>
      <c r="P193" s="7" t="s">
        <v>82</v>
      </c>
      <c r="Q193" s="7"/>
      <c r="R193" s="15" t="s">
        <v>1147</v>
      </c>
      <c r="S193" s="17" t="s">
        <v>19</v>
      </c>
      <c r="T193" s="7"/>
      <c r="U193" s="15" t="s">
        <v>19</v>
      </c>
      <c r="V193" s="15" t="s">
        <v>1147</v>
      </c>
      <c r="W193" s="17" t="s">
        <v>181</v>
      </c>
      <c r="X193" s="17" t="s">
        <v>19</v>
      </c>
      <c r="Y193" s="15" t="s">
        <v>19</v>
      </c>
      <c r="Z193" s="17" t="s">
        <v>19</v>
      </c>
      <c r="AA193" s="18" t="s">
        <v>19</v>
      </c>
      <c r="AB193" t="s">
        <v>19</v>
      </c>
      <c r="AC193" t="s">
        <v>694</v>
      </c>
      <c r="AD193" t="s">
        <v>6</v>
      </c>
      <c r="AE193" t="s">
        <v>1148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1149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1150</v>
      </c>
      <c r="H194" s="7" t="s">
        <v>1151</v>
      </c>
      <c r="I194" s="7" t="s">
        <v>78</v>
      </c>
      <c r="J194" s="7" t="s">
        <v>2</v>
      </c>
      <c r="K194" s="7" t="s">
        <v>1152</v>
      </c>
      <c r="L194" s="7">
        <v>1</v>
      </c>
      <c r="M194" s="7">
        <v>1</v>
      </c>
      <c r="N194" s="7" t="s">
        <v>81</v>
      </c>
      <c r="O194" s="7" t="s">
        <v>81</v>
      </c>
      <c r="P194" s="7" t="s">
        <v>82</v>
      </c>
      <c r="Q194" s="7"/>
      <c r="R194" s="15" t="s">
        <v>719</v>
      </c>
      <c r="S194" s="17" t="s">
        <v>19</v>
      </c>
      <c r="T194" s="7"/>
      <c r="U194" s="15" t="s">
        <v>19</v>
      </c>
      <c r="V194" s="15" t="s">
        <v>719</v>
      </c>
      <c r="W194" s="17" t="s">
        <v>347</v>
      </c>
      <c r="X194" s="17" t="s">
        <v>19</v>
      </c>
      <c r="Y194" s="15" t="s">
        <v>19</v>
      </c>
      <c r="Z194" s="17" t="s">
        <v>19</v>
      </c>
      <c r="AA194" s="18" t="s">
        <v>19</v>
      </c>
      <c r="AB194" t="s">
        <v>19</v>
      </c>
      <c r="AC194" t="s">
        <v>1153</v>
      </c>
      <c r="AD194" t="s">
        <v>6</v>
      </c>
      <c r="AE194" t="s">
        <v>1154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1155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1156</v>
      </c>
      <c r="H195" s="7" t="s">
        <v>1157</v>
      </c>
      <c r="I195" s="7" t="s">
        <v>78</v>
      </c>
      <c r="J195" s="7" t="s">
        <v>2</v>
      </c>
      <c r="K195" s="7" t="s">
        <v>1158</v>
      </c>
      <c r="L195" s="7">
        <v>1</v>
      </c>
      <c r="M195" s="7">
        <v>1</v>
      </c>
      <c r="N195" s="7" t="s">
        <v>81</v>
      </c>
      <c r="O195" s="7" t="s">
        <v>81</v>
      </c>
      <c r="P195" s="7" t="s">
        <v>82</v>
      </c>
      <c r="Q195" s="7"/>
      <c r="R195" s="15" t="s">
        <v>1159</v>
      </c>
      <c r="S195" s="17" t="s">
        <v>19</v>
      </c>
      <c r="T195" s="7"/>
      <c r="U195" s="15" t="s">
        <v>19</v>
      </c>
      <c r="V195" s="15" t="s">
        <v>1159</v>
      </c>
      <c r="W195" s="17" t="s">
        <v>118</v>
      </c>
      <c r="X195" s="17" t="s">
        <v>19</v>
      </c>
      <c r="Y195" s="15" t="s">
        <v>19</v>
      </c>
      <c r="Z195" s="17" t="s">
        <v>19</v>
      </c>
      <c r="AA195" s="18" t="s">
        <v>19</v>
      </c>
      <c r="AB195" t="s">
        <v>19</v>
      </c>
      <c r="AC195" t="s">
        <v>495</v>
      </c>
      <c r="AD195" t="s">
        <v>6</v>
      </c>
      <c r="AE195" t="s">
        <v>249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1160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1161</v>
      </c>
      <c r="H196" s="7" t="s">
        <v>1162</v>
      </c>
      <c r="I196" s="7" t="s">
        <v>78</v>
      </c>
      <c r="J196" s="7" t="s">
        <v>2</v>
      </c>
      <c r="K196" s="7" t="s">
        <v>1163</v>
      </c>
      <c r="L196" s="7">
        <v>1</v>
      </c>
      <c r="M196" s="7">
        <v>1</v>
      </c>
      <c r="N196" s="7" t="s">
        <v>81</v>
      </c>
      <c r="O196" s="7" t="s">
        <v>81</v>
      </c>
      <c r="P196" s="7" t="s">
        <v>82</v>
      </c>
      <c r="Q196" s="7"/>
      <c r="R196" s="15" t="s">
        <v>172</v>
      </c>
      <c r="S196" s="17" t="s">
        <v>19</v>
      </c>
      <c r="T196" s="7"/>
      <c r="U196" s="15" t="s">
        <v>19</v>
      </c>
      <c r="V196" s="15" t="s">
        <v>172</v>
      </c>
      <c r="W196" s="17" t="s">
        <v>173</v>
      </c>
      <c r="X196" s="17" t="s">
        <v>19</v>
      </c>
      <c r="Y196" s="15" t="s">
        <v>19</v>
      </c>
      <c r="Z196" s="17" t="s">
        <v>19</v>
      </c>
      <c r="AA196" s="18" t="s">
        <v>19</v>
      </c>
      <c r="AB196" t="s">
        <v>19</v>
      </c>
      <c r="AC196" t="s">
        <v>174</v>
      </c>
      <c r="AD196" t="s">
        <v>6</v>
      </c>
      <c r="AE196" t="s">
        <v>1164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1165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1166</v>
      </c>
      <c r="H197" s="7" t="s">
        <v>1167</v>
      </c>
      <c r="I197" s="7" t="s">
        <v>78</v>
      </c>
      <c r="J197" s="7" t="s">
        <v>2</v>
      </c>
      <c r="K197" s="7" t="s">
        <v>1168</v>
      </c>
      <c r="L197" s="7">
        <v>1</v>
      </c>
      <c r="M197" s="7">
        <v>1</v>
      </c>
      <c r="N197" s="7" t="s">
        <v>81</v>
      </c>
      <c r="O197" s="7" t="s">
        <v>81</v>
      </c>
      <c r="P197" s="7" t="s">
        <v>82</v>
      </c>
      <c r="Q197" s="7"/>
      <c r="R197" s="15" t="s">
        <v>194</v>
      </c>
      <c r="S197" s="17" t="s">
        <v>19</v>
      </c>
      <c r="T197" s="7"/>
      <c r="U197" s="15" t="s">
        <v>19</v>
      </c>
      <c r="V197" s="15" t="s">
        <v>194</v>
      </c>
      <c r="W197" s="17" t="s">
        <v>195</v>
      </c>
      <c r="X197" s="17" t="s">
        <v>19</v>
      </c>
      <c r="Y197" s="15" t="s">
        <v>19</v>
      </c>
      <c r="Z197" s="17" t="s">
        <v>19</v>
      </c>
      <c r="AA197" s="18" t="s">
        <v>19</v>
      </c>
      <c r="AB197" t="s">
        <v>19</v>
      </c>
      <c r="AC197" t="s">
        <v>196</v>
      </c>
      <c r="AD197" t="s">
        <v>6</v>
      </c>
      <c r="AE197" t="s">
        <v>1169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1170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1171</v>
      </c>
      <c r="H198" s="7" t="s">
        <v>1172</v>
      </c>
      <c r="I198" s="7" t="s">
        <v>78</v>
      </c>
      <c r="J198" s="7" t="s">
        <v>2</v>
      </c>
      <c r="K198" s="7" t="s">
        <v>1173</v>
      </c>
      <c r="L198" s="7">
        <v>1</v>
      </c>
      <c r="M198" s="7">
        <v>3</v>
      </c>
      <c r="N198" s="7" t="s">
        <v>280</v>
      </c>
      <c r="O198" s="7" t="s">
        <v>280</v>
      </c>
      <c r="P198" s="7" t="s">
        <v>82</v>
      </c>
      <c r="Q198" s="7"/>
      <c r="R198" s="15" t="s">
        <v>1174</v>
      </c>
      <c r="S198" s="17" t="s">
        <v>19</v>
      </c>
      <c r="T198" s="7"/>
      <c r="U198" s="15" t="s">
        <v>19</v>
      </c>
      <c r="V198" s="15" t="s">
        <v>1174</v>
      </c>
      <c r="W198" s="17" t="s">
        <v>1175</v>
      </c>
      <c r="X198" s="17" t="s">
        <v>19</v>
      </c>
      <c r="Y198" s="15" t="s">
        <v>19</v>
      </c>
      <c r="Z198" s="17" t="s">
        <v>19</v>
      </c>
      <c r="AA198" s="18" t="s">
        <v>19</v>
      </c>
      <c r="AB198" t="s">
        <v>19</v>
      </c>
      <c r="AC198" t="s">
        <v>1176</v>
      </c>
      <c r="AD198" t="s">
        <v>6</v>
      </c>
      <c r="AE198" t="s">
        <v>249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1177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1178</v>
      </c>
      <c r="H199" s="7" t="s">
        <v>1179</v>
      </c>
      <c r="I199" s="7" t="s">
        <v>78</v>
      </c>
      <c r="J199" s="7" t="s">
        <v>2</v>
      </c>
      <c r="K199" s="7" t="s">
        <v>1180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82</v>
      </c>
      <c r="Q199" s="7"/>
      <c r="R199" s="15" t="s">
        <v>471</v>
      </c>
      <c r="S199" s="17" t="s">
        <v>19</v>
      </c>
      <c r="T199" s="7"/>
      <c r="U199" s="15" t="s">
        <v>19</v>
      </c>
      <c r="V199" s="15" t="s">
        <v>471</v>
      </c>
      <c r="W199" s="17" t="s">
        <v>126</v>
      </c>
      <c r="X199" s="17" t="s">
        <v>19</v>
      </c>
      <c r="Y199" s="15" t="s">
        <v>19</v>
      </c>
      <c r="Z199" s="17" t="s">
        <v>19</v>
      </c>
      <c r="AA199" s="18" t="s">
        <v>19</v>
      </c>
      <c r="AB199" t="s">
        <v>19</v>
      </c>
      <c r="AC199" t="s">
        <v>958</v>
      </c>
      <c r="AD199" t="s">
        <v>6</v>
      </c>
      <c r="AE199" t="s">
        <v>1181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1182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1183</v>
      </c>
      <c r="H200" s="7" t="s">
        <v>1184</v>
      </c>
      <c r="I200" s="7" t="s">
        <v>78</v>
      </c>
      <c r="J200" s="7" t="s">
        <v>2</v>
      </c>
      <c r="K200" s="7" t="s">
        <v>1185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82</v>
      </c>
      <c r="Q200" s="7"/>
      <c r="R200" s="15" t="s">
        <v>327</v>
      </c>
      <c r="S200" s="17" t="s">
        <v>19</v>
      </c>
      <c r="T200" s="7"/>
      <c r="U200" s="15" t="s">
        <v>19</v>
      </c>
      <c r="V200" s="15" t="s">
        <v>327</v>
      </c>
      <c r="W200" s="17" t="s">
        <v>165</v>
      </c>
      <c r="X200" s="17" t="s">
        <v>19</v>
      </c>
      <c r="Y200" s="15" t="s">
        <v>19</v>
      </c>
      <c r="Z200" s="17" t="s">
        <v>19</v>
      </c>
      <c r="AA200" s="18" t="s">
        <v>19</v>
      </c>
      <c r="AB200" t="s">
        <v>19</v>
      </c>
      <c r="AC200" t="s">
        <v>228</v>
      </c>
      <c r="AD200" t="s">
        <v>6</v>
      </c>
      <c r="AE200" t="s">
        <v>1186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1187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1188</v>
      </c>
      <c r="H201" s="7" t="s">
        <v>1189</v>
      </c>
      <c r="I201" s="7" t="s">
        <v>78</v>
      </c>
      <c r="J201" s="7" t="s">
        <v>2</v>
      </c>
      <c r="K201" s="7" t="s">
        <v>1190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82</v>
      </c>
      <c r="Q201" s="7"/>
      <c r="R201" s="15" t="s">
        <v>369</v>
      </c>
      <c r="S201" s="17" t="s">
        <v>19</v>
      </c>
      <c r="T201" s="7"/>
      <c r="U201" s="15" t="s">
        <v>19</v>
      </c>
      <c r="V201" s="15" t="s">
        <v>369</v>
      </c>
      <c r="W201" s="17" t="s">
        <v>150</v>
      </c>
      <c r="X201" s="17" t="s">
        <v>19</v>
      </c>
      <c r="Y201" s="15" t="s">
        <v>19</v>
      </c>
      <c r="Z201" s="17" t="s">
        <v>19</v>
      </c>
      <c r="AA201" s="18" t="s">
        <v>19</v>
      </c>
      <c r="AB201" t="s">
        <v>19</v>
      </c>
      <c r="AC201" t="s">
        <v>370</v>
      </c>
      <c r="AD201" t="s">
        <v>6</v>
      </c>
      <c r="AE201" t="s">
        <v>1034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1191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538</v>
      </c>
      <c r="H202" s="7" t="s">
        <v>539</v>
      </c>
      <c r="I202" s="7" t="s">
        <v>78</v>
      </c>
      <c r="J202" s="7" t="s">
        <v>2</v>
      </c>
      <c r="K202" s="7" t="s">
        <v>1192</v>
      </c>
      <c r="L202" s="7">
        <v>1</v>
      </c>
      <c r="M202" s="7">
        <v>1</v>
      </c>
      <c r="N202" s="7" t="s">
        <v>81</v>
      </c>
      <c r="O202" s="7" t="s">
        <v>81</v>
      </c>
      <c r="P202" s="7" t="s">
        <v>82</v>
      </c>
      <c r="Q202" s="7"/>
      <c r="R202" s="15" t="s">
        <v>202</v>
      </c>
      <c r="S202" s="17" t="s">
        <v>19</v>
      </c>
      <c r="T202" s="7"/>
      <c r="U202" s="15" t="s">
        <v>19</v>
      </c>
      <c r="V202" s="15" t="s">
        <v>202</v>
      </c>
      <c r="W202" s="17" t="s">
        <v>134</v>
      </c>
      <c r="X202" s="17" t="s">
        <v>19</v>
      </c>
      <c r="Y202" s="15" t="s">
        <v>19</v>
      </c>
      <c r="Z202" s="17" t="s">
        <v>19</v>
      </c>
      <c r="AA202" s="18" t="s">
        <v>19</v>
      </c>
      <c r="AB202" t="s">
        <v>19</v>
      </c>
      <c r="AC202" t="s">
        <v>203</v>
      </c>
      <c r="AD202" t="s">
        <v>6</v>
      </c>
      <c r="AE202" t="s">
        <v>197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1193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1194</v>
      </c>
      <c r="H203" s="7" t="s">
        <v>1195</v>
      </c>
      <c r="I203" s="7" t="s">
        <v>78</v>
      </c>
      <c r="J203" s="7" t="s">
        <v>2</v>
      </c>
      <c r="K203" s="7" t="s">
        <v>1196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82</v>
      </c>
      <c r="Q203" s="7"/>
      <c r="R203" s="15" t="s">
        <v>785</v>
      </c>
      <c r="S203" s="17" t="s">
        <v>19</v>
      </c>
      <c r="T203" s="7"/>
      <c r="U203" s="15" t="s">
        <v>19</v>
      </c>
      <c r="V203" s="15" t="s">
        <v>785</v>
      </c>
      <c r="W203" s="17" t="s">
        <v>593</v>
      </c>
      <c r="X203" s="17" t="s">
        <v>19</v>
      </c>
      <c r="Y203" s="15" t="s">
        <v>19</v>
      </c>
      <c r="Z203" s="17" t="s">
        <v>19</v>
      </c>
      <c r="AA203" s="18" t="s">
        <v>19</v>
      </c>
      <c r="AB203" t="s">
        <v>19</v>
      </c>
      <c r="AC203" t="s">
        <v>1197</v>
      </c>
      <c r="AD203" t="s">
        <v>6</v>
      </c>
      <c r="AE203" t="s">
        <v>1198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1199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1200</v>
      </c>
      <c r="H204" s="7" t="s">
        <v>1201</v>
      </c>
      <c r="I204" s="7" t="s">
        <v>78</v>
      </c>
      <c r="J204" s="7" t="s">
        <v>2</v>
      </c>
      <c r="K204" s="7" t="s">
        <v>1202</v>
      </c>
      <c r="L204" s="7">
        <v>1</v>
      </c>
      <c r="M204" s="7">
        <v>1</v>
      </c>
      <c r="N204" s="7" t="s">
        <v>81</v>
      </c>
      <c r="O204" s="7" t="s">
        <v>81</v>
      </c>
      <c r="P204" s="7" t="s">
        <v>82</v>
      </c>
      <c r="Q204" s="7"/>
      <c r="R204" s="15" t="s">
        <v>479</v>
      </c>
      <c r="S204" s="17" t="s">
        <v>19</v>
      </c>
      <c r="T204" s="7"/>
      <c r="U204" s="15" t="s">
        <v>19</v>
      </c>
      <c r="V204" s="15" t="s">
        <v>479</v>
      </c>
      <c r="W204" s="17" t="s">
        <v>263</v>
      </c>
      <c r="X204" s="17" t="s">
        <v>19</v>
      </c>
      <c r="Y204" s="15" t="s">
        <v>19</v>
      </c>
      <c r="Z204" s="17" t="s">
        <v>19</v>
      </c>
      <c r="AA204" s="18" t="s">
        <v>19</v>
      </c>
      <c r="AB204" t="s">
        <v>19</v>
      </c>
      <c r="AC204" t="s">
        <v>1203</v>
      </c>
      <c r="AD204" t="s">
        <v>6</v>
      </c>
      <c r="AE204" t="s">
        <v>1204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1205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1206</v>
      </c>
      <c r="H205" s="7" t="s">
        <v>1207</v>
      </c>
      <c r="I205" s="7" t="s">
        <v>78</v>
      </c>
      <c r="J205" s="7" t="s">
        <v>2</v>
      </c>
      <c r="K205" s="7" t="s">
        <v>1208</v>
      </c>
      <c r="L205" s="7">
        <v>1</v>
      </c>
      <c r="M205" s="7">
        <v>1</v>
      </c>
      <c r="N205" s="7" t="s">
        <v>81</v>
      </c>
      <c r="O205" s="7" t="s">
        <v>81</v>
      </c>
      <c r="P205" s="7" t="s">
        <v>82</v>
      </c>
      <c r="Q205" s="7"/>
      <c r="R205" s="15" t="s">
        <v>369</v>
      </c>
      <c r="S205" s="17" t="s">
        <v>19</v>
      </c>
      <c r="T205" s="7"/>
      <c r="U205" s="15" t="s">
        <v>19</v>
      </c>
      <c r="V205" s="15" t="s">
        <v>369</v>
      </c>
      <c r="W205" s="17" t="s">
        <v>150</v>
      </c>
      <c r="X205" s="17" t="s">
        <v>19</v>
      </c>
      <c r="Y205" s="15" t="s">
        <v>19</v>
      </c>
      <c r="Z205" s="17" t="s">
        <v>19</v>
      </c>
      <c r="AA205" s="18" t="s">
        <v>19</v>
      </c>
      <c r="AB205" t="s">
        <v>19</v>
      </c>
      <c r="AC205" t="s">
        <v>370</v>
      </c>
      <c r="AD205" t="s">
        <v>6</v>
      </c>
      <c r="AE205" t="s">
        <v>1209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1210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1211</v>
      </c>
      <c r="H206" s="7" t="s">
        <v>1212</v>
      </c>
      <c r="I206" s="7" t="s">
        <v>78</v>
      </c>
      <c r="J206" s="7" t="s">
        <v>2</v>
      </c>
      <c r="K206" s="7" t="s">
        <v>1213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82</v>
      </c>
      <c r="Q206" s="7"/>
      <c r="R206" s="15" t="s">
        <v>188</v>
      </c>
      <c r="S206" s="17" t="s">
        <v>19</v>
      </c>
      <c r="T206" s="7"/>
      <c r="U206" s="15" t="s">
        <v>19</v>
      </c>
      <c r="V206" s="15" t="s">
        <v>188</v>
      </c>
      <c r="W206" s="17" t="s">
        <v>165</v>
      </c>
      <c r="X206" s="17" t="s">
        <v>19</v>
      </c>
      <c r="Y206" s="15" t="s">
        <v>19</v>
      </c>
      <c r="Z206" s="17" t="s">
        <v>19</v>
      </c>
      <c r="AA206" s="18" t="s">
        <v>19</v>
      </c>
      <c r="AB206" t="s">
        <v>19</v>
      </c>
      <c r="AC206" t="s">
        <v>189</v>
      </c>
      <c r="AD206" t="s">
        <v>6</v>
      </c>
      <c r="AE206" t="s">
        <v>1123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1214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1215</v>
      </c>
      <c r="H207" s="7" t="s">
        <v>1216</v>
      </c>
      <c r="I207" s="7" t="s">
        <v>78</v>
      </c>
      <c r="J207" s="7" t="s">
        <v>2</v>
      </c>
      <c r="K207" s="7" t="s">
        <v>1217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82</v>
      </c>
      <c r="Q207" s="7"/>
      <c r="R207" s="15" t="s">
        <v>189</v>
      </c>
      <c r="S207" s="17" t="s">
        <v>19</v>
      </c>
      <c r="T207" s="7"/>
      <c r="U207" s="15" t="s">
        <v>19</v>
      </c>
      <c r="V207" s="15" t="s">
        <v>189</v>
      </c>
      <c r="W207" s="17" t="s">
        <v>126</v>
      </c>
      <c r="X207" s="17" t="s">
        <v>19</v>
      </c>
      <c r="Y207" s="15" t="s">
        <v>19</v>
      </c>
      <c r="Z207" s="17" t="s">
        <v>19</v>
      </c>
      <c r="AA207" s="18" t="s">
        <v>19</v>
      </c>
      <c r="AB207" t="s">
        <v>19</v>
      </c>
      <c r="AC207" t="s">
        <v>952</v>
      </c>
      <c r="AD207" t="s">
        <v>6</v>
      </c>
      <c r="AE207" t="s">
        <v>1218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1219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436</v>
      </c>
      <c r="H208" s="7" t="s">
        <v>437</v>
      </c>
      <c r="I208" s="7" t="s">
        <v>78</v>
      </c>
      <c r="J208" s="7" t="s">
        <v>2</v>
      </c>
      <c r="K208" s="7" t="s">
        <v>1220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82</v>
      </c>
      <c r="Q208" s="7"/>
      <c r="R208" s="15" t="s">
        <v>439</v>
      </c>
      <c r="S208" s="17" t="s">
        <v>19</v>
      </c>
      <c r="T208" s="7"/>
      <c r="U208" s="15" t="s">
        <v>19</v>
      </c>
      <c r="V208" s="15" t="s">
        <v>439</v>
      </c>
      <c r="W208" s="17" t="s">
        <v>189</v>
      </c>
      <c r="X208" s="17" t="s">
        <v>19</v>
      </c>
      <c r="Y208" s="15" t="s">
        <v>19</v>
      </c>
      <c r="Z208" s="17" t="s">
        <v>19</v>
      </c>
      <c r="AA208" s="18" t="s">
        <v>19</v>
      </c>
      <c r="AB208" t="s">
        <v>19</v>
      </c>
      <c r="AC208" t="s">
        <v>440</v>
      </c>
      <c r="AD208" t="s">
        <v>6</v>
      </c>
      <c r="AE208" t="s">
        <v>441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1221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1222</v>
      </c>
      <c r="H209" s="7" t="s">
        <v>1223</v>
      </c>
      <c r="I209" s="7" t="s">
        <v>78</v>
      </c>
      <c r="J209" s="7" t="s">
        <v>2</v>
      </c>
      <c r="K209" s="7" t="s">
        <v>1224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82</v>
      </c>
      <c r="Q209" s="7"/>
      <c r="R209" s="15" t="s">
        <v>143</v>
      </c>
      <c r="S209" s="17" t="s">
        <v>19</v>
      </c>
      <c r="T209" s="7"/>
      <c r="U209" s="15" t="s">
        <v>19</v>
      </c>
      <c r="V209" s="15" t="s">
        <v>143</v>
      </c>
      <c r="W209" s="17" t="s">
        <v>563</v>
      </c>
      <c r="X209" s="17" t="s">
        <v>19</v>
      </c>
      <c r="Y209" s="15" t="s">
        <v>19</v>
      </c>
      <c r="Z209" s="17" t="s">
        <v>19</v>
      </c>
      <c r="AA209" s="18" t="s">
        <v>19</v>
      </c>
      <c r="AB209" t="s">
        <v>19</v>
      </c>
      <c r="AC209" t="s">
        <v>180</v>
      </c>
      <c r="AD209" t="s">
        <v>6</v>
      </c>
      <c r="AE209" t="s">
        <v>304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1225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1226</v>
      </c>
      <c r="H210" s="7" t="s">
        <v>1227</v>
      </c>
      <c r="I210" s="7" t="s">
        <v>78</v>
      </c>
      <c r="J210" s="7" t="s">
        <v>2</v>
      </c>
      <c r="K210" s="7" t="s">
        <v>1228</v>
      </c>
      <c r="L210" s="7">
        <v>1</v>
      </c>
      <c r="M210" s="7">
        <v>1</v>
      </c>
      <c r="N210" s="7" t="s">
        <v>92</v>
      </c>
      <c r="O210" s="7" t="s">
        <v>81</v>
      </c>
      <c r="P210" s="7" t="s">
        <v>82</v>
      </c>
      <c r="Q210" s="7"/>
      <c r="R210" s="15" t="s">
        <v>511</v>
      </c>
      <c r="S210" s="17" t="s">
        <v>19</v>
      </c>
      <c r="T210" s="7"/>
      <c r="U210" s="15" t="s">
        <v>19</v>
      </c>
      <c r="V210" s="15" t="s">
        <v>511</v>
      </c>
      <c r="W210" s="17" t="s">
        <v>309</v>
      </c>
      <c r="X210" s="17" t="s">
        <v>19</v>
      </c>
      <c r="Y210" s="15" t="s">
        <v>19</v>
      </c>
      <c r="Z210" s="17" t="s">
        <v>19</v>
      </c>
      <c r="AA210" s="18" t="s">
        <v>19</v>
      </c>
      <c r="AB210" t="s">
        <v>19</v>
      </c>
      <c r="AC210" t="s">
        <v>611</v>
      </c>
      <c r="AD210" t="s">
        <v>6</v>
      </c>
      <c r="AE210" t="s">
        <v>742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1229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1230</v>
      </c>
      <c r="H211" s="7" t="s">
        <v>1231</v>
      </c>
      <c r="I211" s="7" t="s">
        <v>78</v>
      </c>
      <c r="J211" s="7" t="s">
        <v>2</v>
      </c>
      <c r="K211" s="7" t="s">
        <v>1232</v>
      </c>
      <c r="L211" s="7">
        <v>1</v>
      </c>
      <c r="M211" s="7">
        <v>1</v>
      </c>
      <c r="N211" s="7" t="s">
        <v>81</v>
      </c>
      <c r="O211" s="7" t="s">
        <v>81</v>
      </c>
      <c r="P211" s="7" t="s">
        <v>82</v>
      </c>
      <c r="Q211" s="7"/>
      <c r="R211" s="15" t="s">
        <v>656</v>
      </c>
      <c r="S211" s="17" t="s">
        <v>19</v>
      </c>
      <c r="T211" s="7"/>
      <c r="U211" s="15" t="s">
        <v>19</v>
      </c>
      <c r="V211" s="15" t="s">
        <v>656</v>
      </c>
      <c r="W211" s="17" t="s">
        <v>181</v>
      </c>
      <c r="X211" s="17" t="s">
        <v>19</v>
      </c>
      <c r="Y211" s="15" t="s">
        <v>19</v>
      </c>
      <c r="Z211" s="17" t="s">
        <v>19</v>
      </c>
      <c r="AA211" s="18" t="s">
        <v>19</v>
      </c>
      <c r="AB211" t="s">
        <v>19</v>
      </c>
      <c r="AC211" t="s">
        <v>657</v>
      </c>
      <c r="AD211" t="s">
        <v>6</v>
      </c>
      <c r="AE211" t="s">
        <v>1181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1233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1234</v>
      </c>
      <c r="H212" s="7" t="s">
        <v>1235</v>
      </c>
      <c r="I212" s="7" t="s">
        <v>78</v>
      </c>
      <c r="J212" s="7" t="s">
        <v>2</v>
      </c>
      <c r="K212" s="7" t="s">
        <v>1236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82</v>
      </c>
      <c r="Q212" s="7"/>
      <c r="R212" s="15" t="s">
        <v>203</v>
      </c>
      <c r="S212" s="17" t="s">
        <v>19</v>
      </c>
      <c r="T212" s="7"/>
      <c r="U212" s="15" t="s">
        <v>19</v>
      </c>
      <c r="V212" s="15" t="s">
        <v>203</v>
      </c>
      <c r="W212" s="17" t="s">
        <v>241</v>
      </c>
      <c r="X212" s="17" t="s">
        <v>19</v>
      </c>
      <c r="Y212" s="15" t="s">
        <v>19</v>
      </c>
      <c r="Z212" s="17" t="s">
        <v>19</v>
      </c>
      <c r="AA212" s="18" t="s">
        <v>19</v>
      </c>
      <c r="AB212" t="s">
        <v>19</v>
      </c>
      <c r="AC212" t="s">
        <v>531</v>
      </c>
      <c r="AD212" t="s">
        <v>6</v>
      </c>
      <c r="AE212" t="s">
        <v>204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1237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1238</v>
      </c>
      <c r="H213" s="7" t="s">
        <v>1239</v>
      </c>
      <c r="I213" s="7" t="s">
        <v>78</v>
      </c>
      <c r="J213" s="7" t="s">
        <v>2</v>
      </c>
      <c r="K213" s="7" t="s">
        <v>1240</v>
      </c>
      <c r="L213" s="7">
        <v>1</v>
      </c>
      <c r="M213" s="7">
        <v>1</v>
      </c>
      <c r="N213" s="7" t="s">
        <v>81</v>
      </c>
      <c r="O213" s="7" t="s">
        <v>81</v>
      </c>
      <c r="P213" s="7" t="s">
        <v>82</v>
      </c>
      <c r="Q213" s="7"/>
      <c r="R213" s="15" t="s">
        <v>1241</v>
      </c>
      <c r="S213" s="17" t="s">
        <v>19</v>
      </c>
      <c r="T213" s="7"/>
      <c r="U213" s="15" t="s">
        <v>19</v>
      </c>
      <c r="V213" s="15" t="s">
        <v>1241</v>
      </c>
      <c r="W213" s="17" t="s">
        <v>842</v>
      </c>
      <c r="X213" s="17" t="s">
        <v>19</v>
      </c>
      <c r="Y213" s="15" t="s">
        <v>19</v>
      </c>
      <c r="Z213" s="17" t="s">
        <v>19</v>
      </c>
      <c r="AA213" s="18" t="s">
        <v>19</v>
      </c>
      <c r="AB213" t="s">
        <v>19</v>
      </c>
      <c r="AC213" t="s">
        <v>1242</v>
      </c>
      <c r="AD213" t="s">
        <v>6</v>
      </c>
      <c r="AE213" t="s">
        <v>742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1243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1244</v>
      </c>
      <c r="H214" s="7" t="s">
        <v>1245</v>
      </c>
      <c r="I214" s="7" t="s">
        <v>78</v>
      </c>
      <c r="J214" s="7" t="s">
        <v>2</v>
      </c>
      <c r="K214" s="7" t="s">
        <v>1246</v>
      </c>
      <c r="L214" s="7">
        <v>1</v>
      </c>
      <c r="M214" s="7">
        <v>1</v>
      </c>
      <c r="N214" s="7" t="s">
        <v>81</v>
      </c>
      <c r="O214" s="7" t="s">
        <v>81</v>
      </c>
      <c r="P214" s="7" t="s">
        <v>82</v>
      </c>
      <c r="Q214" s="7"/>
      <c r="R214" s="15" t="s">
        <v>264</v>
      </c>
      <c r="S214" s="17" t="s">
        <v>19</v>
      </c>
      <c r="T214" s="7"/>
      <c r="U214" s="15" t="s">
        <v>19</v>
      </c>
      <c r="V214" s="15" t="s">
        <v>264</v>
      </c>
      <c r="W214" s="17" t="s">
        <v>134</v>
      </c>
      <c r="X214" s="17" t="s">
        <v>19</v>
      </c>
      <c r="Y214" s="15" t="s">
        <v>19</v>
      </c>
      <c r="Z214" s="17" t="s">
        <v>19</v>
      </c>
      <c r="AA214" s="18" t="s">
        <v>19</v>
      </c>
      <c r="AB214" t="s">
        <v>19</v>
      </c>
      <c r="AC214" t="s">
        <v>194</v>
      </c>
      <c r="AD214" t="s">
        <v>6</v>
      </c>
      <c r="AE214" t="s">
        <v>381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1247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1248</v>
      </c>
      <c r="H215" s="7" t="s">
        <v>1249</v>
      </c>
      <c r="I215" s="7" t="s">
        <v>78</v>
      </c>
      <c r="J215" s="7" t="s">
        <v>2</v>
      </c>
      <c r="K215" s="7" t="s">
        <v>1250</v>
      </c>
      <c r="L215" s="7">
        <v>2</v>
      </c>
      <c r="M215" s="7">
        <v>1</v>
      </c>
      <c r="N215" s="7" t="s">
        <v>92</v>
      </c>
      <c r="O215" s="7" t="s">
        <v>81</v>
      </c>
      <c r="P215" s="7" t="s">
        <v>82</v>
      </c>
      <c r="Q215" s="7"/>
      <c r="R215" s="15" t="s">
        <v>1251</v>
      </c>
      <c r="S215" s="17" t="s">
        <v>19</v>
      </c>
      <c r="T215" s="7"/>
      <c r="U215" s="15" t="s">
        <v>19</v>
      </c>
      <c r="V215" s="15" t="s">
        <v>1251</v>
      </c>
      <c r="W215" s="17" t="s">
        <v>664</v>
      </c>
      <c r="X215" s="17" t="s">
        <v>19</v>
      </c>
      <c r="Y215" s="15" t="s">
        <v>19</v>
      </c>
      <c r="Z215" s="17" t="s">
        <v>19</v>
      </c>
      <c r="AA215" s="18" t="s">
        <v>19</v>
      </c>
      <c r="AB215" t="s">
        <v>19</v>
      </c>
      <c r="AC215" t="s">
        <v>1252</v>
      </c>
      <c r="AD215" t="s">
        <v>6</v>
      </c>
      <c r="AE215" t="s">
        <v>144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1253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1254</v>
      </c>
      <c r="H216" s="7" t="s">
        <v>1255</v>
      </c>
      <c r="I216" s="7" t="s">
        <v>78</v>
      </c>
      <c r="J216" s="7" t="s">
        <v>2</v>
      </c>
      <c r="K216" s="7" t="s">
        <v>1256</v>
      </c>
      <c r="L216" s="7">
        <v>1</v>
      </c>
      <c r="M216" s="7">
        <v>1</v>
      </c>
      <c r="N216" s="7" t="s">
        <v>81</v>
      </c>
      <c r="O216" s="7" t="s">
        <v>81</v>
      </c>
      <c r="P216" s="7" t="s">
        <v>82</v>
      </c>
      <c r="Q216" s="7"/>
      <c r="R216" s="15" t="s">
        <v>264</v>
      </c>
      <c r="S216" s="17" t="s">
        <v>19</v>
      </c>
      <c r="T216" s="7"/>
      <c r="U216" s="15" t="s">
        <v>19</v>
      </c>
      <c r="V216" s="15" t="s">
        <v>264</v>
      </c>
      <c r="W216" s="17" t="s">
        <v>134</v>
      </c>
      <c r="X216" s="17" t="s">
        <v>19</v>
      </c>
      <c r="Y216" s="15" t="s">
        <v>19</v>
      </c>
      <c r="Z216" s="17" t="s">
        <v>19</v>
      </c>
      <c r="AA216" s="18" t="s">
        <v>19</v>
      </c>
      <c r="AB216" t="s">
        <v>19</v>
      </c>
      <c r="AC216" t="s">
        <v>194</v>
      </c>
      <c r="AD216" t="s">
        <v>6</v>
      </c>
      <c r="AE216" t="s">
        <v>1257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1258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1259</v>
      </c>
      <c r="H217" s="7" t="s">
        <v>1260</v>
      </c>
      <c r="I217" s="7" t="s">
        <v>78</v>
      </c>
      <c r="J217" s="7" t="s">
        <v>2</v>
      </c>
      <c r="K217" s="7" t="s">
        <v>1261</v>
      </c>
      <c r="L217" s="7">
        <v>1</v>
      </c>
      <c r="M217" s="7">
        <v>1</v>
      </c>
      <c r="N217" s="7" t="s">
        <v>81</v>
      </c>
      <c r="O217" s="7" t="s">
        <v>81</v>
      </c>
      <c r="P217" s="7" t="s">
        <v>82</v>
      </c>
      <c r="Q217" s="7"/>
      <c r="R217" s="15" t="s">
        <v>354</v>
      </c>
      <c r="S217" s="17" t="s">
        <v>19</v>
      </c>
      <c r="T217" s="7"/>
      <c r="U217" s="15" t="s">
        <v>19</v>
      </c>
      <c r="V217" s="15" t="s">
        <v>354</v>
      </c>
      <c r="W217" s="17" t="s">
        <v>134</v>
      </c>
      <c r="X217" s="17" t="s">
        <v>19</v>
      </c>
      <c r="Y217" s="15" t="s">
        <v>19</v>
      </c>
      <c r="Z217" s="17" t="s">
        <v>19</v>
      </c>
      <c r="AA217" s="18" t="s">
        <v>19</v>
      </c>
      <c r="AB217" t="s">
        <v>19</v>
      </c>
      <c r="AC217" t="s">
        <v>295</v>
      </c>
      <c r="AD217" t="s">
        <v>6</v>
      </c>
      <c r="AE217" t="s">
        <v>1262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1263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1264</v>
      </c>
      <c r="H218" s="7" t="s">
        <v>1265</v>
      </c>
      <c r="I218" s="7" t="s">
        <v>78</v>
      </c>
      <c r="J218" s="7" t="s">
        <v>2</v>
      </c>
      <c r="K218" s="7" t="s">
        <v>1266</v>
      </c>
      <c r="L218" s="7">
        <v>1</v>
      </c>
      <c r="M218" s="7">
        <v>1</v>
      </c>
      <c r="N218" s="7" t="s">
        <v>81</v>
      </c>
      <c r="O218" s="7" t="s">
        <v>81</v>
      </c>
      <c r="P218" s="7" t="s">
        <v>82</v>
      </c>
      <c r="Q218" s="7"/>
      <c r="R218" s="15" t="s">
        <v>164</v>
      </c>
      <c r="S218" s="17" t="s">
        <v>19</v>
      </c>
      <c r="T218" s="7"/>
      <c r="U218" s="15" t="s">
        <v>19</v>
      </c>
      <c r="V218" s="15" t="s">
        <v>164</v>
      </c>
      <c r="W218" s="17" t="s">
        <v>165</v>
      </c>
      <c r="X218" s="17" t="s">
        <v>19</v>
      </c>
      <c r="Y218" s="15" t="s">
        <v>19</v>
      </c>
      <c r="Z218" s="17" t="s">
        <v>19</v>
      </c>
      <c r="AA218" s="18" t="s">
        <v>19</v>
      </c>
      <c r="AB218" t="s">
        <v>19</v>
      </c>
      <c r="AC218" t="s">
        <v>166</v>
      </c>
      <c r="AD218" t="s">
        <v>6</v>
      </c>
      <c r="AE218" t="s">
        <v>1267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1268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1269</v>
      </c>
      <c r="H219" s="7" t="s">
        <v>1270</v>
      </c>
      <c r="I219" s="7" t="s">
        <v>78</v>
      </c>
      <c r="J219" s="7" t="s">
        <v>2</v>
      </c>
      <c r="K219" s="7" t="s">
        <v>1271</v>
      </c>
      <c r="L219" s="7">
        <v>1</v>
      </c>
      <c r="M219" s="7">
        <v>1</v>
      </c>
      <c r="N219" s="7" t="s">
        <v>81</v>
      </c>
      <c r="O219" s="7" t="s">
        <v>81</v>
      </c>
      <c r="P219" s="7" t="s">
        <v>82</v>
      </c>
      <c r="Q219" s="7"/>
      <c r="R219" s="15" t="s">
        <v>974</v>
      </c>
      <c r="S219" s="17" t="s">
        <v>19</v>
      </c>
      <c r="T219" s="7"/>
      <c r="U219" s="15" t="s">
        <v>19</v>
      </c>
      <c r="V219" s="15" t="s">
        <v>974</v>
      </c>
      <c r="W219" s="17" t="s">
        <v>263</v>
      </c>
      <c r="X219" s="17" t="s">
        <v>19</v>
      </c>
      <c r="Y219" s="15" t="s">
        <v>19</v>
      </c>
      <c r="Z219" s="17" t="s">
        <v>19</v>
      </c>
      <c r="AA219" s="18" t="s">
        <v>19</v>
      </c>
      <c r="AB219" t="s">
        <v>19</v>
      </c>
      <c r="AC219" t="s">
        <v>1272</v>
      </c>
      <c r="AD219" t="s">
        <v>6</v>
      </c>
      <c r="AE219" t="s">
        <v>728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1273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1274</v>
      </c>
      <c r="H220" s="7" t="s">
        <v>1275</v>
      </c>
      <c r="I220" s="7" t="s">
        <v>78</v>
      </c>
      <c r="J220" s="7" t="s">
        <v>2</v>
      </c>
      <c r="K220" s="7" t="s">
        <v>1276</v>
      </c>
      <c r="L220" s="7">
        <v>1</v>
      </c>
      <c r="M220" s="7">
        <v>1</v>
      </c>
      <c r="N220" s="7" t="s">
        <v>81</v>
      </c>
      <c r="O220" s="7" t="s">
        <v>81</v>
      </c>
      <c r="P220" s="7" t="s">
        <v>82</v>
      </c>
      <c r="Q220" s="7"/>
      <c r="R220" s="15" t="s">
        <v>333</v>
      </c>
      <c r="S220" s="17" t="s">
        <v>19</v>
      </c>
      <c r="T220" s="7"/>
      <c r="U220" s="15" t="s">
        <v>19</v>
      </c>
      <c r="V220" s="15" t="s">
        <v>333</v>
      </c>
      <c r="W220" s="17" t="s">
        <v>165</v>
      </c>
      <c r="X220" s="17" t="s">
        <v>19</v>
      </c>
      <c r="Y220" s="15" t="s">
        <v>19</v>
      </c>
      <c r="Z220" s="17" t="s">
        <v>19</v>
      </c>
      <c r="AA220" s="18" t="s">
        <v>19</v>
      </c>
      <c r="AB220" t="s">
        <v>19</v>
      </c>
      <c r="AC220" t="s">
        <v>125</v>
      </c>
      <c r="AD220" t="s">
        <v>6</v>
      </c>
      <c r="AE220" t="s">
        <v>235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1277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378</v>
      </c>
      <c r="H221" s="7" t="s">
        <v>379</v>
      </c>
      <c r="I221" s="7" t="s">
        <v>78</v>
      </c>
      <c r="J221" s="7" t="s">
        <v>2</v>
      </c>
      <c r="K221" s="7" t="s">
        <v>1278</v>
      </c>
      <c r="L221" s="7">
        <v>1</v>
      </c>
      <c r="M221" s="7">
        <v>1</v>
      </c>
      <c r="N221" s="7" t="s">
        <v>81</v>
      </c>
      <c r="O221" s="7" t="s">
        <v>81</v>
      </c>
      <c r="P221" s="7" t="s">
        <v>82</v>
      </c>
      <c r="Q221" s="7"/>
      <c r="R221" s="15" t="s">
        <v>228</v>
      </c>
      <c r="S221" s="17" t="s">
        <v>19</v>
      </c>
      <c r="T221" s="7"/>
      <c r="U221" s="15" t="s">
        <v>19</v>
      </c>
      <c r="V221" s="15" t="s">
        <v>228</v>
      </c>
      <c r="W221" s="17" t="s">
        <v>126</v>
      </c>
      <c r="X221" s="17" t="s">
        <v>19</v>
      </c>
      <c r="Y221" s="15" t="s">
        <v>19</v>
      </c>
      <c r="Z221" s="17" t="s">
        <v>19</v>
      </c>
      <c r="AA221" s="18" t="s">
        <v>19</v>
      </c>
      <c r="AB221" t="s">
        <v>19</v>
      </c>
      <c r="AC221" t="s">
        <v>229</v>
      </c>
      <c r="AD221" t="s">
        <v>6</v>
      </c>
      <c r="AE221" t="s">
        <v>401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1279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1280</v>
      </c>
      <c r="H222" s="7" t="s">
        <v>1281</v>
      </c>
      <c r="I222" s="7" t="s">
        <v>78</v>
      </c>
      <c r="J222" s="7" t="s">
        <v>2</v>
      </c>
      <c r="K222" s="7" t="s">
        <v>1282</v>
      </c>
      <c r="L222" s="7">
        <v>2</v>
      </c>
      <c r="M222" s="7">
        <v>1</v>
      </c>
      <c r="N222" s="7" t="s">
        <v>81</v>
      </c>
      <c r="O222" s="7" t="s">
        <v>81</v>
      </c>
      <c r="P222" s="7" t="s">
        <v>82</v>
      </c>
      <c r="Q222" s="7"/>
      <c r="R222" s="15" t="s">
        <v>346</v>
      </c>
      <c r="S222" s="17" t="s">
        <v>19</v>
      </c>
      <c r="T222" s="7"/>
      <c r="U222" s="15" t="s">
        <v>19</v>
      </c>
      <c r="V222" s="15" t="s">
        <v>346</v>
      </c>
      <c r="W222" s="17" t="s">
        <v>347</v>
      </c>
      <c r="X222" s="17" t="s">
        <v>19</v>
      </c>
      <c r="Y222" s="15" t="s">
        <v>19</v>
      </c>
      <c r="Z222" s="17" t="s">
        <v>19</v>
      </c>
      <c r="AA222" s="18" t="s">
        <v>19</v>
      </c>
      <c r="AB222" t="s">
        <v>19</v>
      </c>
      <c r="AC222" t="s">
        <v>348</v>
      </c>
      <c r="AD222" t="s">
        <v>6</v>
      </c>
      <c r="AE222" t="s">
        <v>112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1283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1284</v>
      </c>
      <c r="H223" s="7" t="s">
        <v>1285</v>
      </c>
      <c r="I223" s="7" t="s">
        <v>78</v>
      </c>
      <c r="J223" s="7" t="s">
        <v>2</v>
      </c>
      <c r="K223" s="7" t="s">
        <v>1286</v>
      </c>
      <c r="L223" s="7">
        <v>1</v>
      </c>
      <c r="M223" s="7">
        <v>1</v>
      </c>
      <c r="N223" s="7" t="s">
        <v>81</v>
      </c>
      <c r="O223" s="7" t="s">
        <v>81</v>
      </c>
      <c r="P223" s="7" t="s">
        <v>82</v>
      </c>
      <c r="Q223" s="7"/>
      <c r="R223" s="15" t="s">
        <v>700</v>
      </c>
      <c r="S223" s="17" t="s">
        <v>19</v>
      </c>
      <c r="T223" s="7"/>
      <c r="U223" s="15" t="s">
        <v>19</v>
      </c>
      <c r="V223" s="15" t="s">
        <v>700</v>
      </c>
      <c r="W223" s="17" t="s">
        <v>241</v>
      </c>
      <c r="X223" s="17" t="s">
        <v>19</v>
      </c>
      <c r="Y223" s="15" t="s">
        <v>19</v>
      </c>
      <c r="Z223" s="17" t="s">
        <v>19</v>
      </c>
      <c r="AA223" s="18" t="s">
        <v>19</v>
      </c>
      <c r="AB223" t="s">
        <v>19</v>
      </c>
      <c r="AC223" t="s">
        <v>470</v>
      </c>
      <c r="AD223" t="s">
        <v>6</v>
      </c>
      <c r="AE223" t="s">
        <v>1287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1288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1289</v>
      </c>
      <c r="H224" s="7" t="s">
        <v>1290</v>
      </c>
      <c r="I224" s="7" t="s">
        <v>78</v>
      </c>
      <c r="J224" s="7" t="s">
        <v>2</v>
      </c>
      <c r="K224" s="7" t="s">
        <v>1291</v>
      </c>
      <c r="L224" s="7">
        <v>1</v>
      </c>
      <c r="M224" s="7">
        <v>1</v>
      </c>
      <c r="N224" s="7" t="s">
        <v>81</v>
      </c>
      <c r="O224" s="7" t="s">
        <v>81</v>
      </c>
      <c r="P224" s="7" t="s">
        <v>82</v>
      </c>
      <c r="Q224" s="7"/>
      <c r="R224" s="15" t="s">
        <v>341</v>
      </c>
      <c r="S224" s="17" t="s">
        <v>19</v>
      </c>
      <c r="T224" s="7"/>
      <c r="U224" s="15" t="s">
        <v>19</v>
      </c>
      <c r="V224" s="15" t="s">
        <v>341</v>
      </c>
      <c r="W224" s="17" t="s">
        <v>195</v>
      </c>
      <c r="X224" s="17" t="s">
        <v>19</v>
      </c>
      <c r="Y224" s="15" t="s">
        <v>19</v>
      </c>
      <c r="Z224" s="17" t="s">
        <v>19</v>
      </c>
      <c r="AA224" s="18" t="s">
        <v>19</v>
      </c>
      <c r="AB224" t="s">
        <v>19</v>
      </c>
      <c r="AC224" t="s">
        <v>209</v>
      </c>
      <c r="AD224" t="s">
        <v>6</v>
      </c>
      <c r="AE224" t="s">
        <v>112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1292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1293</v>
      </c>
      <c r="H225" s="7" t="s">
        <v>1294</v>
      </c>
      <c r="I225" s="7" t="s">
        <v>78</v>
      </c>
      <c r="J225" s="7" t="s">
        <v>2</v>
      </c>
      <c r="K225" s="7" t="s">
        <v>1295</v>
      </c>
      <c r="L225" s="7">
        <v>1</v>
      </c>
      <c r="M225" s="7">
        <v>1</v>
      </c>
      <c r="N225" s="7" t="s">
        <v>81</v>
      </c>
      <c r="O225" s="7" t="s">
        <v>81</v>
      </c>
      <c r="P225" s="7" t="s">
        <v>82</v>
      </c>
      <c r="Q225" s="7"/>
      <c r="R225" s="15" t="s">
        <v>340</v>
      </c>
      <c r="S225" s="17" t="s">
        <v>19</v>
      </c>
      <c r="T225" s="7"/>
      <c r="U225" s="15" t="s">
        <v>19</v>
      </c>
      <c r="V225" s="15" t="s">
        <v>340</v>
      </c>
      <c r="W225" s="17" t="s">
        <v>150</v>
      </c>
      <c r="X225" s="17" t="s">
        <v>19</v>
      </c>
      <c r="Y225" s="15" t="s">
        <v>19</v>
      </c>
      <c r="Z225" s="17" t="s">
        <v>19</v>
      </c>
      <c r="AA225" s="18" t="s">
        <v>19</v>
      </c>
      <c r="AB225" t="s">
        <v>19</v>
      </c>
      <c r="AC225" t="s">
        <v>341</v>
      </c>
      <c r="AD225" t="s">
        <v>6</v>
      </c>
      <c r="AE225" t="s">
        <v>564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1296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1297</v>
      </c>
      <c r="H226" s="7" t="s">
        <v>1298</v>
      </c>
      <c r="I226" s="7" t="s">
        <v>78</v>
      </c>
      <c r="J226" s="7" t="s">
        <v>2</v>
      </c>
      <c r="K226" s="7" t="s">
        <v>1299</v>
      </c>
      <c r="L226" s="7">
        <v>1</v>
      </c>
      <c r="M226" s="7">
        <v>1</v>
      </c>
      <c r="N226" s="7" t="s">
        <v>81</v>
      </c>
      <c r="O226" s="7" t="s">
        <v>81</v>
      </c>
      <c r="P226" s="7" t="s">
        <v>82</v>
      </c>
      <c r="Q226" s="7"/>
      <c r="R226" s="15" t="s">
        <v>271</v>
      </c>
      <c r="S226" s="17" t="s">
        <v>19</v>
      </c>
      <c r="T226" s="7"/>
      <c r="U226" s="15" t="s">
        <v>19</v>
      </c>
      <c r="V226" s="15" t="s">
        <v>271</v>
      </c>
      <c r="W226" s="17" t="s">
        <v>309</v>
      </c>
      <c r="X226" s="17" t="s">
        <v>19</v>
      </c>
      <c r="Y226" s="15" t="s">
        <v>19</v>
      </c>
      <c r="Z226" s="17" t="s">
        <v>19</v>
      </c>
      <c r="AA226" s="18" t="s">
        <v>19</v>
      </c>
      <c r="AB226" t="s">
        <v>19</v>
      </c>
      <c r="AC226" t="s">
        <v>95</v>
      </c>
      <c r="AD226" t="s">
        <v>6</v>
      </c>
      <c r="AE226" t="s">
        <v>235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1300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1301</v>
      </c>
      <c r="H227" s="7" t="s">
        <v>1302</v>
      </c>
      <c r="I227" s="7" t="s">
        <v>78</v>
      </c>
      <c r="J227" s="7" t="s">
        <v>2</v>
      </c>
      <c r="K227" s="7" t="s">
        <v>1303</v>
      </c>
      <c r="L227" s="7">
        <v>2</v>
      </c>
      <c r="M227" s="7">
        <v>1</v>
      </c>
      <c r="N227" s="7" t="s">
        <v>81</v>
      </c>
      <c r="O227" s="7" t="s">
        <v>81</v>
      </c>
      <c r="P227" s="7" t="s">
        <v>82</v>
      </c>
      <c r="Q227" s="7"/>
      <c r="R227" s="15" t="s">
        <v>627</v>
      </c>
      <c r="S227" s="17" t="s">
        <v>19</v>
      </c>
      <c r="T227" s="7"/>
      <c r="U227" s="15" t="s">
        <v>19</v>
      </c>
      <c r="V227" s="15" t="s">
        <v>627</v>
      </c>
      <c r="W227" s="17" t="s">
        <v>142</v>
      </c>
      <c r="X227" s="17" t="s">
        <v>19</v>
      </c>
      <c r="Y227" s="15" t="s">
        <v>19</v>
      </c>
      <c r="Z227" s="17" t="s">
        <v>19</v>
      </c>
      <c r="AA227" s="18" t="s">
        <v>19</v>
      </c>
      <c r="AB227" t="s">
        <v>19</v>
      </c>
      <c r="AC227" t="s">
        <v>628</v>
      </c>
      <c r="AD227" t="s">
        <v>6</v>
      </c>
      <c r="AE227" t="s">
        <v>223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1304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1305</v>
      </c>
      <c r="H228" s="7" t="s">
        <v>1306</v>
      </c>
      <c r="I228" s="7" t="s">
        <v>78</v>
      </c>
      <c r="J228" s="7" t="s">
        <v>2</v>
      </c>
      <c r="K228" s="7" t="s">
        <v>1307</v>
      </c>
      <c r="L228" s="7">
        <v>1</v>
      </c>
      <c r="M228" s="7">
        <v>1</v>
      </c>
      <c r="N228" s="7" t="s">
        <v>81</v>
      </c>
      <c r="O228" s="7" t="s">
        <v>81</v>
      </c>
      <c r="P228" s="7" t="s">
        <v>82</v>
      </c>
      <c r="Q228" s="7"/>
      <c r="R228" s="15" t="s">
        <v>141</v>
      </c>
      <c r="S228" s="17" t="s">
        <v>19</v>
      </c>
      <c r="T228" s="7"/>
      <c r="U228" s="15" t="s">
        <v>19</v>
      </c>
      <c r="V228" s="15" t="s">
        <v>141</v>
      </c>
      <c r="W228" s="17" t="s">
        <v>263</v>
      </c>
      <c r="X228" s="17" t="s">
        <v>19</v>
      </c>
      <c r="Y228" s="15" t="s">
        <v>19</v>
      </c>
      <c r="Z228" s="17" t="s">
        <v>19</v>
      </c>
      <c r="AA228" s="18" t="s">
        <v>19</v>
      </c>
      <c r="AB228" t="s">
        <v>19</v>
      </c>
      <c r="AC228" t="s">
        <v>562</v>
      </c>
      <c r="AD228" t="s">
        <v>6</v>
      </c>
      <c r="AE228" t="s">
        <v>1308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1309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1310</v>
      </c>
      <c r="H229" s="7" t="s">
        <v>1311</v>
      </c>
      <c r="I229" s="7" t="s">
        <v>78</v>
      </c>
      <c r="J229" s="7" t="s">
        <v>2</v>
      </c>
      <c r="K229" s="7" t="s">
        <v>1312</v>
      </c>
      <c r="L229" s="7">
        <v>1</v>
      </c>
      <c r="M229" s="7">
        <v>1</v>
      </c>
      <c r="N229" s="7" t="s">
        <v>81</v>
      </c>
      <c r="O229" s="7" t="s">
        <v>81</v>
      </c>
      <c r="P229" s="7" t="s">
        <v>82</v>
      </c>
      <c r="Q229" s="7"/>
      <c r="R229" s="15" t="s">
        <v>471</v>
      </c>
      <c r="S229" s="17" t="s">
        <v>19</v>
      </c>
      <c r="T229" s="7"/>
      <c r="U229" s="15" t="s">
        <v>19</v>
      </c>
      <c r="V229" s="15" t="s">
        <v>471</v>
      </c>
      <c r="W229" s="17" t="s">
        <v>126</v>
      </c>
      <c r="X229" s="17" t="s">
        <v>19</v>
      </c>
      <c r="Y229" s="15" t="s">
        <v>19</v>
      </c>
      <c r="Z229" s="17" t="s">
        <v>19</v>
      </c>
      <c r="AA229" s="18" t="s">
        <v>19</v>
      </c>
      <c r="AB229" t="s">
        <v>19</v>
      </c>
      <c r="AC229" t="s">
        <v>958</v>
      </c>
      <c r="AD229" t="s">
        <v>6</v>
      </c>
      <c r="AE229" t="s">
        <v>197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1313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1314</v>
      </c>
      <c r="H230" s="7" t="s">
        <v>1315</v>
      </c>
      <c r="I230" s="7" t="s">
        <v>78</v>
      </c>
      <c r="J230" s="7" t="s">
        <v>2</v>
      </c>
      <c r="K230" s="7" t="s">
        <v>1316</v>
      </c>
      <c r="L230" s="7">
        <v>1</v>
      </c>
      <c r="M230" s="7">
        <v>1</v>
      </c>
      <c r="N230" s="7" t="s">
        <v>81</v>
      </c>
      <c r="O230" s="7" t="s">
        <v>81</v>
      </c>
      <c r="P230" s="7" t="s">
        <v>82</v>
      </c>
      <c r="Q230" s="7"/>
      <c r="R230" s="15" t="s">
        <v>264</v>
      </c>
      <c r="S230" s="17" t="s">
        <v>19</v>
      </c>
      <c r="T230" s="7"/>
      <c r="U230" s="15" t="s">
        <v>19</v>
      </c>
      <c r="V230" s="15" t="s">
        <v>264</v>
      </c>
      <c r="W230" s="17" t="s">
        <v>134</v>
      </c>
      <c r="X230" s="17" t="s">
        <v>19</v>
      </c>
      <c r="Y230" s="15" t="s">
        <v>19</v>
      </c>
      <c r="Z230" s="17" t="s">
        <v>19</v>
      </c>
      <c r="AA230" s="18" t="s">
        <v>19</v>
      </c>
      <c r="AB230" t="s">
        <v>19</v>
      </c>
      <c r="AC230" t="s">
        <v>194</v>
      </c>
      <c r="AD230" t="s">
        <v>6</v>
      </c>
      <c r="AE230" t="s">
        <v>120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1317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1318</v>
      </c>
      <c r="H231" s="7" t="s">
        <v>1319</v>
      </c>
      <c r="I231" s="7" t="s">
        <v>78</v>
      </c>
      <c r="J231" s="7" t="s">
        <v>2</v>
      </c>
      <c r="K231" s="7" t="s">
        <v>1320</v>
      </c>
      <c r="L231" s="7">
        <v>1</v>
      </c>
      <c r="M231" s="7">
        <v>1</v>
      </c>
      <c r="N231" s="7" t="s">
        <v>81</v>
      </c>
      <c r="O231" s="7" t="s">
        <v>81</v>
      </c>
      <c r="P231" s="7" t="s">
        <v>82</v>
      </c>
      <c r="Q231" s="7"/>
      <c r="R231" s="15" t="s">
        <v>470</v>
      </c>
      <c r="S231" s="17" t="s">
        <v>19</v>
      </c>
      <c r="T231" s="7"/>
      <c r="U231" s="15" t="s">
        <v>19</v>
      </c>
      <c r="V231" s="15" t="s">
        <v>470</v>
      </c>
      <c r="W231" s="17" t="s">
        <v>165</v>
      </c>
      <c r="X231" s="17" t="s">
        <v>19</v>
      </c>
      <c r="Y231" s="15" t="s">
        <v>19</v>
      </c>
      <c r="Z231" s="17" t="s">
        <v>19</v>
      </c>
      <c r="AA231" s="18" t="s">
        <v>19</v>
      </c>
      <c r="AB231" t="s">
        <v>19</v>
      </c>
      <c r="AC231" t="s">
        <v>471</v>
      </c>
      <c r="AD231" t="s">
        <v>6</v>
      </c>
      <c r="AE231" t="s">
        <v>235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1321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1322</v>
      </c>
      <c r="H232" s="7" t="s">
        <v>1323</v>
      </c>
      <c r="I232" s="7" t="s">
        <v>78</v>
      </c>
      <c r="J232" s="7" t="s">
        <v>2</v>
      </c>
      <c r="K232" s="7" t="s">
        <v>1324</v>
      </c>
      <c r="L232" s="7">
        <v>1</v>
      </c>
      <c r="M232" s="7">
        <v>1</v>
      </c>
      <c r="N232" s="7" t="s">
        <v>92</v>
      </c>
      <c r="O232" s="7" t="s">
        <v>81</v>
      </c>
      <c r="P232" s="7" t="s">
        <v>82</v>
      </c>
      <c r="Q232" s="7"/>
      <c r="R232" s="15" t="s">
        <v>705</v>
      </c>
      <c r="S232" s="17" t="s">
        <v>19</v>
      </c>
      <c r="T232" s="7"/>
      <c r="U232" s="15" t="s">
        <v>19</v>
      </c>
      <c r="V232" s="15" t="s">
        <v>705</v>
      </c>
      <c r="W232" s="17" t="s">
        <v>118</v>
      </c>
      <c r="X232" s="17" t="s">
        <v>19</v>
      </c>
      <c r="Y232" s="15" t="s">
        <v>19</v>
      </c>
      <c r="Z232" s="17" t="s">
        <v>19</v>
      </c>
      <c r="AA232" s="18" t="s">
        <v>19</v>
      </c>
      <c r="AB232" t="s">
        <v>19</v>
      </c>
      <c r="AC232" t="s">
        <v>369</v>
      </c>
      <c r="AD232" t="s">
        <v>6</v>
      </c>
      <c r="AE232" t="s">
        <v>1325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1326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1327</v>
      </c>
      <c r="H233" s="7" t="s">
        <v>1328</v>
      </c>
      <c r="I233" s="7" t="s">
        <v>78</v>
      </c>
      <c r="J233" s="7" t="s">
        <v>2</v>
      </c>
      <c r="K233" s="7" t="s">
        <v>1329</v>
      </c>
      <c r="L233" s="7">
        <v>1</v>
      </c>
      <c r="M233" s="7">
        <v>1</v>
      </c>
      <c r="N233" s="7" t="s">
        <v>81</v>
      </c>
      <c r="O233" s="7" t="s">
        <v>81</v>
      </c>
      <c r="P233" s="7" t="s">
        <v>82</v>
      </c>
      <c r="Q233" s="7"/>
      <c r="R233" s="15" t="s">
        <v>830</v>
      </c>
      <c r="S233" s="17" t="s">
        <v>19</v>
      </c>
      <c r="T233" s="7"/>
      <c r="U233" s="15" t="s">
        <v>19</v>
      </c>
      <c r="V233" s="15" t="s">
        <v>830</v>
      </c>
      <c r="W233" s="17" t="s">
        <v>118</v>
      </c>
      <c r="X233" s="17" t="s">
        <v>19</v>
      </c>
      <c r="Y233" s="15" t="s">
        <v>19</v>
      </c>
      <c r="Z233" s="17" t="s">
        <v>19</v>
      </c>
      <c r="AA233" s="18" t="s">
        <v>19</v>
      </c>
      <c r="AB233" t="s">
        <v>19</v>
      </c>
      <c r="AC233" t="s">
        <v>149</v>
      </c>
      <c r="AD233" t="s">
        <v>6</v>
      </c>
      <c r="AE233" t="s">
        <v>417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1330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1331</v>
      </c>
      <c r="H234" s="7" t="s">
        <v>1332</v>
      </c>
      <c r="I234" s="7" t="s">
        <v>78</v>
      </c>
      <c r="J234" s="7" t="s">
        <v>2</v>
      </c>
      <c r="K234" s="7" t="s">
        <v>1333</v>
      </c>
      <c r="L234" s="7">
        <v>1</v>
      </c>
      <c r="M234" s="7">
        <v>1</v>
      </c>
      <c r="N234" s="7" t="s">
        <v>81</v>
      </c>
      <c r="O234" s="7" t="s">
        <v>81</v>
      </c>
      <c r="P234" s="7" t="s">
        <v>82</v>
      </c>
      <c r="Q234" s="7"/>
      <c r="R234" s="15" t="s">
        <v>95</v>
      </c>
      <c r="S234" s="17" t="s">
        <v>19</v>
      </c>
      <c r="T234" s="7"/>
      <c r="U234" s="15" t="s">
        <v>19</v>
      </c>
      <c r="V234" s="15" t="s">
        <v>95</v>
      </c>
      <c r="W234" s="17" t="s">
        <v>118</v>
      </c>
      <c r="X234" s="17" t="s">
        <v>19</v>
      </c>
      <c r="Y234" s="15" t="s">
        <v>19</v>
      </c>
      <c r="Z234" s="17" t="s">
        <v>19</v>
      </c>
      <c r="AA234" s="18" t="s">
        <v>19</v>
      </c>
      <c r="AB234" t="s">
        <v>19</v>
      </c>
      <c r="AC234" t="s">
        <v>700</v>
      </c>
      <c r="AD234" t="s">
        <v>6</v>
      </c>
      <c r="AE234" t="s">
        <v>536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1334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1335</v>
      </c>
      <c r="H235" s="7" t="s">
        <v>1336</v>
      </c>
      <c r="I235" s="7" t="s">
        <v>78</v>
      </c>
      <c r="J235" s="7" t="s">
        <v>2</v>
      </c>
      <c r="K235" s="7" t="s">
        <v>1337</v>
      </c>
      <c r="L235" s="7">
        <v>1</v>
      </c>
      <c r="M235" s="7">
        <v>2</v>
      </c>
      <c r="N235" s="7" t="s">
        <v>634</v>
      </c>
      <c r="O235" s="7" t="s">
        <v>92</v>
      </c>
      <c r="P235" s="7" t="s">
        <v>82</v>
      </c>
      <c r="Q235" s="7"/>
      <c r="R235" s="15" t="s">
        <v>1338</v>
      </c>
      <c r="S235" s="17" t="s">
        <v>19</v>
      </c>
      <c r="T235" s="7"/>
      <c r="U235" s="15" t="s">
        <v>19</v>
      </c>
      <c r="V235" s="15" t="s">
        <v>1338</v>
      </c>
      <c r="W235" s="17" t="s">
        <v>733</v>
      </c>
      <c r="X235" s="17" t="s">
        <v>19</v>
      </c>
      <c r="Y235" s="15" t="s">
        <v>19</v>
      </c>
      <c r="Z235" s="17" t="s">
        <v>19</v>
      </c>
      <c r="AA235" s="18" t="s">
        <v>19</v>
      </c>
      <c r="AB235" t="s">
        <v>19</v>
      </c>
      <c r="AC235" t="s">
        <v>1339</v>
      </c>
      <c r="AD235" t="s">
        <v>6</v>
      </c>
      <c r="AE235" t="s">
        <v>204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1340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1341</v>
      </c>
      <c r="H236" s="7" t="s">
        <v>1342</v>
      </c>
      <c r="I236" s="7" t="s">
        <v>78</v>
      </c>
      <c r="J236" s="7" t="s">
        <v>2</v>
      </c>
      <c r="K236" s="7" t="s">
        <v>1343</v>
      </c>
      <c r="L236" s="7">
        <v>1</v>
      </c>
      <c r="M236" s="7">
        <v>1</v>
      </c>
      <c r="N236" s="7" t="s">
        <v>81</v>
      </c>
      <c r="O236" s="7" t="s">
        <v>81</v>
      </c>
      <c r="P236" s="7" t="s">
        <v>82</v>
      </c>
      <c r="Q236" s="7"/>
      <c r="R236" s="15" t="s">
        <v>209</v>
      </c>
      <c r="S236" s="17" t="s">
        <v>19</v>
      </c>
      <c r="T236" s="7"/>
      <c r="U236" s="15" t="s">
        <v>19</v>
      </c>
      <c r="V236" s="15" t="s">
        <v>209</v>
      </c>
      <c r="W236" s="17" t="s">
        <v>110</v>
      </c>
      <c r="X236" s="17" t="s">
        <v>19</v>
      </c>
      <c r="Y236" s="15" t="s">
        <v>19</v>
      </c>
      <c r="Z236" s="17" t="s">
        <v>19</v>
      </c>
      <c r="AA236" s="18" t="s">
        <v>19</v>
      </c>
      <c r="AB236" t="s">
        <v>19</v>
      </c>
      <c r="AC236" t="s">
        <v>156</v>
      </c>
      <c r="AD236" t="s">
        <v>6</v>
      </c>
      <c r="AE236" t="s">
        <v>867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1344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1345</v>
      </c>
      <c r="H237" s="7" t="s">
        <v>1346</v>
      </c>
      <c r="I237" s="7" t="s">
        <v>78</v>
      </c>
      <c r="J237" s="7" t="s">
        <v>2</v>
      </c>
      <c r="K237" s="7" t="s">
        <v>1347</v>
      </c>
      <c r="L237" s="7">
        <v>1</v>
      </c>
      <c r="M237" s="7">
        <v>1</v>
      </c>
      <c r="N237" s="7" t="s">
        <v>81</v>
      </c>
      <c r="O237" s="7" t="s">
        <v>81</v>
      </c>
      <c r="P237" s="7" t="s">
        <v>82</v>
      </c>
      <c r="Q237" s="7"/>
      <c r="R237" s="15" t="s">
        <v>485</v>
      </c>
      <c r="S237" s="17" t="s">
        <v>19</v>
      </c>
      <c r="T237" s="7"/>
      <c r="U237" s="15" t="s">
        <v>19</v>
      </c>
      <c r="V237" s="15" t="s">
        <v>485</v>
      </c>
      <c r="W237" s="17" t="s">
        <v>195</v>
      </c>
      <c r="X237" s="17" t="s">
        <v>19</v>
      </c>
      <c r="Y237" s="15" t="s">
        <v>19</v>
      </c>
      <c r="Z237" s="17" t="s">
        <v>19</v>
      </c>
      <c r="AA237" s="18" t="s">
        <v>19</v>
      </c>
      <c r="AB237" t="s">
        <v>19</v>
      </c>
      <c r="AC237" t="s">
        <v>375</v>
      </c>
      <c r="AD237" t="s">
        <v>6</v>
      </c>
      <c r="AE237" t="s">
        <v>1348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1349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1350</v>
      </c>
      <c r="H238" s="7" t="s">
        <v>1351</v>
      </c>
      <c r="I238" s="7" t="s">
        <v>78</v>
      </c>
      <c r="J238" s="7" t="s">
        <v>2</v>
      </c>
      <c r="K238" s="7" t="s">
        <v>1352</v>
      </c>
      <c r="L238" s="7">
        <v>1</v>
      </c>
      <c r="M238" s="7">
        <v>1</v>
      </c>
      <c r="N238" s="7" t="s">
        <v>81</v>
      </c>
      <c r="O238" s="7" t="s">
        <v>81</v>
      </c>
      <c r="P238" s="7" t="s">
        <v>82</v>
      </c>
      <c r="Q238" s="7"/>
      <c r="R238" s="15" t="s">
        <v>327</v>
      </c>
      <c r="S238" s="17" t="s">
        <v>19</v>
      </c>
      <c r="T238" s="7"/>
      <c r="U238" s="15" t="s">
        <v>19</v>
      </c>
      <c r="V238" s="15" t="s">
        <v>327</v>
      </c>
      <c r="W238" s="17" t="s">
        <v>165</v>
      </c>
      <c r="X238" s="17" t="s">
        <v>19</v>
      </c>
      <c r="Y238" s="15" t="s">
        <v>19</v>
      </c>
      <c r="Z238" s="17" t="s">
        <v>19</v>
      </c>
      <c r="AA238" s="18" t="s">
        <v>19</v>
      </c>
      <c r="AB238" t="s">
        <v>19</v>
      </c>
      <c r="AC238" t="s">
        <v>228</v>
      </c>
      <c r="AD238" t="s">
        <v>6</v>
      </c>
      <c r="AE238" t="s">
        <v>197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1353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1354</v>
      </c>
      <c r="H239" s="7" t="s">
        <v>1355</v>
      </c>
      <c r="I239" s="7" t="s">
        <v>78</v>
      </c>
      <c r="J239" s="7" t="s">
        <v>2</v>
      </c>
      <c r="K239" s="7" t="s">
        <v>1356</v>
      </c>
      <c r="L239" s="7">
        <v>1</v>
      </c>
      <c r="M239" s="7">
        <v>1</v>
      </c>
      <c r="N239" s="7" t="s">
        <v>81</v>
      </c>
      <c r="O239" s="7" t="s">
        <v>81</v>
      </c>
      <c r="P239" s="7" t="s">
        <v>82</v>
      </c>
      <c r="Q239" s="7"/>
      <c r="R239" s="15" t="s">
        <v>1357</v>
      </c>
      <c r="S239" s="17" t="s">
        <v>19</v>
      </c>
      <c r="T239" s="7"/>
      <c r="U239" s="15" t="s">
        <v>19</v>
      </c>
      <c r="V239" s="15" t="s">
        <v>1357</v>
      </c>
      <c r="W239" s="17" t="s">
        <v>433</v>
      </c>
      <c r="X239" s="17" t="s">
        <v>19</v>
      </c>
      <c r="Y239" s="15" t="s">
        <v>19</v>
      </c>
      <c r="Z239" s="17" t="s">
        <v>19</v>
      </c>
      <c r="AA239" s="18" t="s">
        <v>19</v>
      </c>
      <c r="AB239" t="s">
        <v>19</v>
      </c>
      <c r="AC239" t="s">
        <v>1358</v>
      </c>
      <c r="AD239" t="s">
        <v>6</v>
      </c>
      <c r="AE239" t="s">
        <v>417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1359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1360</v>
      </c>
      <c r="H240" s="7" t="s">
        <v>1361</v>
      </c>
      <c r="I240" s="7" t="s">
        <v>78</v>
      </c>
      <c r="J240" s="7" t="s">
        <v>2</v>
      </c>
      <c r="K240" s="7" t="s">
        <v>1362</v>
      </c>
      <c r="L240" s="7">
        <v>1</v>
      </c>
      <c r="M240" s="7">
        <v>2</v>
      </c>
      <c r="N240" s="7" t="s">
        <v>92</v>
      </c>
      <c r="O240" s="7" t="s">
        <v>92</v>
      </c>
      <c r="P240" s="7" t="s">
        <v>82</v>
      </c>
      <c r="Q240" s="7"/>
      <c r="R240" s="15" t="s">
        <v>1363</v>
      </c>
      <c r="S240" s="17" t="s">
        <v>19</v>
      </c>
      <c r="T240" s="7"/>
      <c r="U240" s="15" t="s">
        <v>19</v>
      </c>
      <c r="V240" s="15" t="s">
        <v>1363</v>
      </c>
      <c r="W240" s="17" t="s">
        <v>740</v>
      </c>
      <c r="X240" s="17" t="s">
        <v>19</v>
      </c>
      <c r="Y240" s="15" t="s">
        <v>19</v>
      </c>
      <c r="Z240" s="17" t="s">
        <v>19</v>
      </c>
      <c r="AA240" s="18" t="s">
        <v>19</v>
      </c>
      <c r="AB240" t="s">
        <v>19</v>
      </c>
      <c r="AC240" t="s">
        <v>1364</v>
      </c>
      <c r="AD240" t="s">
        <v>6</v>
      </c>
      <c r="AE240" t="s">
        <v>1365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1366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1367</v>
      </c>
      <c r="H241" s="7" t="s">
        <v>1368</v>
      </c>
      <c r="I241" s="7" t="s">
        <v>78</v>
      </c>
      <c r="J241" s="7" t="s">
        <v>2</v>
      </c>
      <c r="K241" s="7" t="s">
        <v>1369</v>
      </c>
      <c r="L241" s="7">
        <v>1</v>
      </c>
      <c r="M241" s="7">
        <v>2</v>
      </c>
      <c r="N241" s="7" t="s">
        <v>92</v>
      </c>
      <c r="O241" s="7" t="s">
        <v>92</v>
      </c>
      <c r="P241" s="7" t="s">
        <v>82</v>
      </c>
      <c r="Q241" s="7"/>
      <c r="R241" s="15" t="s">
        <v>1370</v>
      </c>
      <c r="S241" s="17" t="s">
        <v>19</v>
      </c>
      <c r="T241" s="7"/>
      <c r="U241" s="15" t="s">
        <v>19</v>
      </c>
      <c r="V241" s="15" t="s">
        <v>1370</v>
      </c>
      <c r="W241" s="17" t="s">
        <v>671</v>
      </c>
      <c r="X241" s="17" t="s">
        <v>19</v>
      </c>
      <c r="Y241" s="15" t="s">
        <v>19</v>
      </c>
      <c r="Z241" s="17" t="s">
        <v>19</v>
      </c>
      <c r="AA241" s="18" t="s">
        <v>19</v>
      </c>
      <c r="AB241" t="s">
        <v>19</v>
      </c>
      <c r="AC241" t="s">
        <v>1371</v>
      </c>
      <c r="AD241" t="s">
        <v>6</v>
      </c>
      <c r="AE241" t="s">
        <v>112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1372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1373</v>
      </c>
      <c r="H242" s="7" t="s">
        <v>1374</v>
      </c>
      <c r="I242" s="7" t="s">
        <v>78</v>
      </c>
      <c r="J242" s="7" t="s">
        <v>2</v>
      </c>
      <c r="K242" s="7" t="s">
        <v>1375</v>
      </c>
      <c r="L242" s="7">
        <v>1</v>
      </c>
      <c r="M242" s="7">
        <v>1</v>
      </c>
      <c r="N242" s="7" t="s">
        <v>92</v>
      </c>
      <c r="O242" s="7" t="s">
        <v>81</v>
      </c>
      <c r="P242" s="7" t="s">
        <v>82</v>
      </c>
      <c r="Q242" s="7"/>
      <c r="R242" s="15" t="s">
        <v>684</v>
      </c>
      <c r="S242" s="17" t="s">
        <v>19</v>
      </c>
      <c r="T242" s="7"/>
      <c r="U242" s="15" t="s">
        <v>19</v>
      </c>
      <c r="V242" s="15" t="s">
        <v>684</v>
      </c>
      <c r="W242" s="17" t="s">
        <v>94</v>
      </c>
      <c r="X242" s="17" t="s">
        <v>19</v>
      </c>
      <c r="Y242" s="15" t="s">
        <v>19</v>
      </c>
      <c r="Z242" s="17" t="s">
        <v>19</v>
      </c>
      <c r="AA242" s="18" t="s">
        <v>19</v>
      </c>
      <c r="AB242" t="s">
        <v>19</v>
      </c>
      <c r="AC242" t="s">
        <v>363</v>
      </c>
      <c r="AD242" t="s">
        <v>6</v>
      </c>
      <c r="AE242" t="s">
        <v>1376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1377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1378</v>
      </c>
      <c r="H243" s="7" t="s">
        <v>1379</v>
      </c>
      <c r="I243" s="7" t="s">
        <v>78</v>
      </c>
      <c r="J243" s="7" t="s">
        <v>2</v>
      </c>
      <c r="K243" s="7" t="s">
        <v>1380</v>
      </c>
      <c r="L243" s="7">
        <v>1</v>
      </c>
      <c r="M243" s="7">
        <v>1</v>
      </c>
      <c r="N243" s="7" t="s">
        <v>92</v>
      </c>
      <c r="O243" s="7" t="s">
        <v>81</v>
      </c>
      <c r="P243" s="7" t="s">
        <v>82</v>
      </c>
      <c r="Q243" s="7"/>
      <c r="R243" s="15" t="s">
        <v>1381</v>
      </c>
      <c r="S243" s="17" t="s">
        <v>19</v>
      </c>
      <c r="T243" s="7"/>
      <c r="U243" s="15" t="s">
        <v>19</v>
      </c>
      <c r="V243" s="15" t="s">
        <v>1381</v>
      </c>
      <c r="W243" s="17" t="s">
        <v>135</v>
      </c>
      <c r="X243" s="17" t="s">
        <v>19</v>
      </c>
      <c r="Y243" s="15" t="s">
        <v>19</v>
      </c>
      <c r="Z243" s="17" t="s">
        <v>19</v>
      </c>
      <c r="AA243" s="18" t="s">
        <v>19</v>
      </c>
      <c r="AB243" t="s">
        <v>19</v>
      </c>
      <c r="AC243" t="s">
        <v>1382</v>
      </c>
      <c r="AD243" t="s">
        <v>6</v>
      </c>
      <c r="AE243" t="s">
        <v>1383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1384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1385</v>
      </c>
      <c r="H244" s="7" t="s">
        <v>1386</v>
      </c>
      <c r="I244" s="7" t="s">
        <v>78</v>
      </c>
      <c r="J244" s="7" t="s">
        <v>2</v>
      </c>
      <c r="K244" s="7" t="s">
        <v>1387</v>
      </c>
      <c r="L244" s="7">
        <v>1</v>
      </c>
      <c r="M244" s="7">
        <v>2</v>
      </c>
      <c r="N244" s="7" t="s">
        <v>92</v>
      </c>
      <c r="O244" s="7" t="s">
        <v>92</v>
      </c>
      <c r="P244" s="7" t="s">
        <v>82</v>
      </c>
      <c r="Q244" s="7"/>
      <c r="R244" s="15" t="s">
        <v>1388</v>
      </c>
      <c r="S244" s="17" t="s">
        <v>19</v>
      </c>
      <c r="T244" s="7"/>
      <c r="U244" s="15" t="s">
        <v>19</v>
      </c>
      <c r="V244" s="15" t="s">
        <v>1388</v>
      </c>
      <c r="W244" s="17" t="s">
        <v>973</v>
      </c>
      <c r="X244" s="17" t="s">
        <v>19</v>
      </c>
      <c r="Y244" s="15" t="s">
        <v>19</v>
      </c>
      <c r="Z244" s="17" t="s">
        <v>19</v>
      </c>
      <c r="AA244" s="18" t="s">
        <v>19</v>
      </c>
      <c r="AB244" t="s">
        <v>19</v>
      </c>
      <c r="AC244" t="s">
        <v>281</v>
      </c>
      <c r="AD244" t="s">
        <v>6</v>
      </c>
      <c r="AE244" t="s">
        <v>994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1389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1390</v>
      </c>
      <c r="H245" s="7" t="s">
        <v>1391</v>
      </c>
      <c r="I245" s="7" t="s">
        <v>78</v>
      </c>
      <c r="J245" s="7" t="s">
        <v>2</v>
      </c>
      <c r="K245" s="7" t="s">
        <v>1392</v>
      </c>
      <c r="L245" s="7">
        <v>1</v>
      </c>
      <c r="M245" s="7">
        <v>1</v>
      </c>
      <c r="N245" s="7" t="s">
        <v>81</v>
      </c>
      <c r="O245" s="7" t="s">
        <v>81</v>
      </c>
      <c r="P245" s="7" t="s">
        <v>82</v>
      </c>
      <c r="Q245" s="7"/>
      <c r="R245" s="15" t="s">
        <v>712</v>
      </c>
      <c r="S245" s="17" t="s">
        <v>19</v>
      </c>
      <c r="T245" s="7"/>
      <c r="U245" s="15" t="s">
        <v>19</v>
      </c>
      <c r="V245" s="15" t="s">
        <v>712</v>
      </c>
      <c r="W245" s="17" t="s">
        <v>309</v>
      </c>
      <c r="X245" s="17" t="s">
        <v>19</v>
      </c>
      <c r="Y245" s="15" t="s">
        <v>19</v>
      </c>
      <c r="Z245" s="17" t="s">
        <v>19</v>
      </c>
      <c r="AA245" s="18" t="s">
        <v>19</v>
      </c>
      <c r="AB245" t="s">
        <v>19</v>
      </c>
      <c r="AC245" t="s">
        <v>416</v>
      </c>
      <c r="AD245" t="s">
        <v>6</v>
      </c>
      <c r="AE245" t="s">
        <v>1393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1394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1395</v>
      </c>
      <c r="H246" s="7" t="s">
        <v>1396</v>
      </c>
      <c r="I246" s="7" t="s">
        <v>78</v>
      </c>
      <c r="J246" s="7" t="s">
        <v>2</v>
      </c>
      <c r="K246" s="7" t="s">
        <v>1397</v>
      </c>
      <c r="L246" s="7">
        <v>1</v>
      </c>
      <c r="M246" s="7">
        <v>1</v>
      </c>
      <c r="N246" s="7" t="s">
        <v>81</v>
      </c>
      <c r="O246" s="7" t="s">
        <v>81</v>
      </c>
      <c r="P246" s="7" t="s">
        <v>82</v>
      </c>
      <c r="Q246" s="7"/>
      <c r="R246" s="15" t="s">
        <v>958</v>
      </c>
      <c r="S246" s="17" t="s">
        <v>19</v>
      </c>
      <c r="T246" s="7"/>
      <c r="U246" s="15" t="s">
        <v>19</v>
      </c>
      <c r="V246" s="15" t="s">
        <v>958</v>
      </c>
      <c r="W246" s="17" t="s">
        <v>157</v>
      </c>
      <c r="X246" s="17" t="s">
        <v>19</v>
      </c>
      <c r="Y246" s="15" t="s">
        <v>19</v>
      </c>
      <c r="Z246" s="17" t="s">
        <v>19</v>
      </c>
      <c r="AA246" s="18" t="s">
        <v>19</v>
      </c>
      <c r="AB246" t="s">
        <v>19</v>
      </c>
      <c r="AC246" t="s">
        <v>604</v>
      </c>
      <c r="AD246" t="s">
        <v>6</v>
      </c>
      <c r="AE246" t="s">
        <v>197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1398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1399</v>
      </c>
      <c r="H247" s="7" t="s">
        <v>1400</v>
      </c>
      <c r="I247" s="7" t="s">
        <v>78</v>
      </c>
      <c r="J247" s="7" t="s">
        <v>2</v>
      </c>
      <c r="K247" s="7" t="s">
        <v>1401</v>
      </c>
      <c r="L247" s="7">
        <v>1</v>
      </c>
      <c r="M247" s="7">
        <v>1</v>
      </c>
      <c r="N247" s="7" t="s">
        <v>81</v>
      </c>
      <c r="O247" s="7" t="s">
        <v>81</v>
      </c>
      <c r="P247" s="7" t="s">
        <v>82</v>
      </c>
      <c r="Q247" s="7"/>
      <c r="R247" s="15" t="s">
        <v>149</v>
      </c>
      <c r="S247" s="17" t="s">
        <v>19</v>
      </c>
      <c r="T247" s="7"/>
      <c r="U247" s="15" t="s">
        <v>19</v>
      </c>
      <c r="V247" s="15" t="s">
        <v>149</v>
      </c>
      <c r="W247" s="17" t="s">
        <v>150</v>
      </c>
      <c r="X247" s="17" t="s">
        <v>19</v>
      </c>
      <c r="Y247" s="15" t="s">
        <v>19</v>
      </c>
      <c r="Z247" s="17" t="s">
        <v>19</v>
      </c>
      <c r="AA247" s="18" t="s">
        <v>19</v>
      </c>
      <c r="AB247" t="s">
        <v>19</v>
      </c>
      <c r="AC247" t="s">
        <v>151</v>
      </c>
      <c r="AD247" t="s">
        <v>6</v>
      </c>
      <c r="AE247" t="s">
        <v>480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1402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1403</v>
      </c>
      <c r="H248" s="7" t="s">
        <v>1404</v>
      </c>
      <c r="I248" s="7" t="s">
        <v>78</v>
      </c>
      <c r="J248" s="7" t="s">
        <v>2</v>
      </c>
      <c r="K248" s="7" t="s">
        <v>1405</v>
      </c>
      <c r="L248" s="7">
        <v>1</v>
      </c>
      <c r="M248" s="7">
        <v>1</v>
      </c>
      <c r="N248" s="7" t="s">
        <v>81</v>
      </c>
      <c r="O248" s="7" t="s">
        <v>81</v>
      </c>
      <c r="P248" s="7" t="s">
        <v>82</v>
      </c>
      <c r="Q248" s="7"/>
      <c r="R248" s="15" t="s">
        <v>194</v>
      </c>
      <c r="S248" s="17" t="s">
        <v>19</v>
      </c>
      <c r="T248" s="7"/>
      <c r="U248" s="15" t="s">
        <v>19</v>
      </c>
      <c r="V248" s="15" t="s">
        <v>194</v>
      </c>
      <c r="W248" s="17" t="s">
        <v>195</v>
      </c>
      <c r="X248" s="17" t="s">
        <v>19</v>
      </c>
      <c r="Y248" s="15" t="s">
        <v>19</v>
      </c>
      <c r="Z248" s="17" t="s">
        <v>19</v>
      </c>
      <c r="AA248" s="18" t="s">
        <v>19</v>
      </c>
      <c r="AB248" t="s">
        <v>19</v>
      </c>
      <c r="AC248" t="s">
        <v>196</v>
      </c>
      <c r="AD248" t="s">
        <v>6</v>
      </c>
      <c r="AE248" t="s">
        <v>249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1406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1407</v>
      </c>
      <c r="H249" s="7" t="s">
        <v>1408</v>
      </c>
      <c r="I249" s="7" t="s">
        <v>78</v>
      </c>
      <c r="J249" s="7" t="s">
        <v>2</v>
      </c>
      <c r="K249" s="7" t="s">
        <v>1409</v>
      </c>
      <c r="L249" s="7">
        <v>1</v>
      </c>
      <c r="M249" s="7">
        <v>1</v>
      </c>
      <c r="N249" s="7" t="s">
        <v>81</v>
      </c>
      <c r="O249" s="7" t="s">
        <v>81</v>
      </c>
      <c r="P249" s="7" t="s">
        <v>82</v>
      </c>
      <c r="Q249" s="7"/>
      <c r="R249" s="15" t="s">
        <v>495</v>
      </c>
      <c r="S249" s="17" t="s">
        <v>19</v>
      </c>
      <c r="T249" s="7"/>
      <c r="U249" s="15" t="s">
        <v>19</v>
      </c>
      <c r="V249" s="15" t="s">
        <v>495</v>
      </c>
      <c r="W249" s="17" t="s">
        <v>241</v>
      </c>
      <c r="X249" s="17" t="s">
        <v>19</v>
      </c>
      <c r="Y249" s="15" t="s">
        <v>19</v>
      </c>
      <c r="Z249" s="17" t="s">
        <v>19</v>
      </c>
      <c r="AA249" s="18" t="s">
        <v>19</v>
      </c>
      <c r="AB249" t="s">
        <v>19</v>
      </c>
      <c r="AC249" t="s">
        <v>333</v>
      </c>
      <c r="AD249" t="s">
        <v>6</v>
      </c>
      <c r="AE249" t="s">
        <v>216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1410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1411</v>
      </c>
      <c r="H250" s="7" t="s">
        <v>1412</v>
      </c>
      <c r="I250" s="7" t="s">
        <v>78</v>
      </c>
      <c r="J250" s="7" t="s">
        <v>2</v>
      </c>
      <c r="K250" s="7" t="s">
        <v>1413</v>
      </c>
      <c r="L250" s="7">
        <v>1</v>
      </c>
      <c r="M250" s="7">
        <v>1</v>
      </c>
      <c r="N250" s="7" t="s">
        <v>81</v>
      </c>
      <c r="O250" s="7" t="s">
        <v>81</v>
      </c>
      <c r="P250" s="7" t="s">
        <v>82</v>
      </c>
      <c r="Q250" s="7"/>
      <c r="R250" s="15" t="s">
        <v>1414</v>
      </c>
      <c r="S250" s="17" t="s">
        <v>19</v>
      </c>
      <c r="T250" s="7"/>
      <c r="U250" s="15" t="s">
        <v>19</v>
      </c>
      <c r="V250" s="15" t="s">
        <v>1414</v>
      </c>
      <c r="W250" s="17" t="s">
        <v>94</v>
      </c>
      <c r="X250" s="17" t="s">
        <v>19</v>
      </c>
      <c r="Y250" s="15" t="s">
        <v>19</v>
      </c>
      <c r="Z250" s="17" t="s">
        <v>19</v>
      </c>
      <c r="AA250" s="18" t="s">
        <v>19</v>
      </c>
      <c r="AB250" t="s">
        <v>19</v>
      </c>
      <c r="AC250" t="s">
        <v>1415</v>
      </c>
      <c r="AD250" t="s">
        <v>6</v>
      </c>
      <c r="AE250" t="s">
        <v>167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1416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1417</v>
      </c>
      <c r="H251" s="7" t="s">
        <v>1418</v>
      </c>
      <c r="I251" s="7" t="s">
        <v>78</v>
      </c>
      <c r="J251" s="7" t="s">
        <v>2</v>
      </c>
      <c r="K251" s="7" t="s">
        <v>1419</v>
      </c>
      <c r="L251" s="7">
        <v>1</v>
      </c>
      <c r="M251" s="7">
        <v>1</v>
      </c>
      <c r="N251" s="7" t="s">
        <v>81</v>
      </c>
      <c r="O251" s="7" t="s">
        <v>81</v>
      </c>
      <c r="P251" s="7" t="s">
        <v>82</v>
      </c>
      <c r="Q251" s="7"/>
      <c r="R251" s="15" t="s">
        <v>340</v>
      </c>
      <c r="S251" s="17" t="s">
        <v>19</v>
      </c>
      <c r="T251" s="7"/>
      <c r="U251" s="15" t="s">
        <v>19</v>
      </c>
      <c r="V251" s="15" t="s">
        <v>340</v>
      </c>
      <c r="W251" s="17" t="s">
        <v>150</v>
      </c>
      <c r="X251" s="17" t="s">
        <v>19</v>
      </c>
      <c r="Y251" s="15" t="s">
        <v>19</v>
      </c>
      <c r="Z251" s="17" t="s">
        <v>19</v>
      </c>
      <c r="AA251" s="18" t="s">
        <v>19</v>
      </c>
      <c r="AB251" t="s">
        <v>19</v>
      </c>
      <c r="AC251" t="s">
        <v>341</v>
      </c>
      <c r="AD251" t="s">
        <v>6</v>
      </c>
      <c r="AE251" t="s">
        <v>480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1420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1421</v>
      </c>
      <c r="H252" s="7" t="s">
        <v>1422</v>
      </c>
      <c r="I252" s="7" t="s">
        <v>78</v>
      </c>
      <c r="J252" s="7" t="s">
        <v>2</v>
      </c>
      <c r="K252" s="7" t="s">
        <v>1423</v>
      </c>
      <c r="L252" s="7">
        <v>1</v>
      </c>
      <c r="M252" s="7">
        <v>1</v>
      </c>
      <c r="N252" s="7" t="s">
        <v>92</v>
      </c>
      <c r="O252" s="7" t="s">
        <v>81</v>
      </c>
      <c r="P252" s="7" t="s">
        <v>82</v>
      </c>
      <c r="Q252" s="7"/>
      <c r="R252" s="15" t="s">
        <v>889</v>
      </c>
      <c r="S252" s="17" t="s">
        <v>19</v>
      </c>
      <c r="T252" s="7"/>
      <c r="U252" s="15" t="s">
        <v>19</v>
      </c>
      <c r="V252" s="15" t="s">
        <v>889</v>
      </c>
      <c r="W252" s="17" t="s">
        <v>94</v>
      </c>
      <c r="X252" s="17" t="s">
        <v>19</v>
      </c>
      <c r="Y252" s="15" t="s">
        <v>19</v>
      </c>
      <c r="Z252" s="17" t="s">
        <v>19</v>
      </c>
      <c r="AA252" s="18" t="s">
        <v>19</v>
      </c>
      <c r="AB252" t="s">
        <v>19</v>
      </c>
      <c r="AC252" t="s">
        <v>705</v>
      </c>
      <c r="AD252" t="s">
        <v>6</v>
      </c>
      <c r="AE252" t="s">
        <v>1424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1425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1426</v>
      </c>
      <c r="H253" s="7" t="s">
        <v>1427</v>
      </c>
      <c r="I253" s="7" t="s">
        <v>78</v>
      </c>
      <c r="J253" s="7" t="s">
        <v>2</v>
      </c>
      <c r="K253" s="7" t="s">
        <v>1428</v>
      </c>
      <c r="L253" s="7">
        <v>1</v>
      </c>
      <c r="M253" s="7">
        <v>1</v>
      </c>
      <c r="N253" s="7" t="s">
        <v>81</v>
      </c>
      <c r="O253" s="7" t="s">
        <v>81</v>
      </c>
      <c r="P253" s="7" t="s">
        <v>82</v>
      </c>
      <c r="Q253" s="7"/>
      <c r="R253" s="15" t="s">
        <v>302</v>
      </c>
      <c r="S253" s="17" t="s">
        <v>19</v>
      </c>
      <c r="T253" s="7"/>
      <c r="U253" s="15" t="s">
        <v>19</v>
      </c>
      <c r="V253" s="15" t="s">
        <v>302</v>
      </c>
      <c r="W253" s="17" t="s">
        <v>195</v>
      </c>
      <c r="X253" s="17" t="s">
        <v>19</v>
      </c>
      <c r="Y253" s="15" t="s">
        <v>19</v>
      </c>
      <c r="Z253" s="17" t="s">
        <v>19</v>
      </c>
      <c r="AA253" s="18" t="s">
        <v>19</v>
      </c>
      <c r="AB253" t="s">
        <v>19</v>
      </c>
      <c r="AC253" t="s">
        <v>303</v>
      </c>
      <c r="AD253" t="s">
        <v>6</v>
      </c>
      <c r="AE253" t="s">
        <v>120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1429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1430</v>
      </c>
      <c r="H254" s="7" t="s">
        <v>1431</v>
      </c>
      <c r="I254" s="7" t="s">
        <v>78</v>
      </c>
      <c r="J254" s="7" t="s">
        <v>2</v>
      </c>
      <c r="K254" s="7" t="s">
        <v>1432</v>
      </c>
      <c r="L254" s="7">
        <v>1</v>
      </c>
      <c r="M254" s="7">
        <v>1</v>
      </c>
      <c r="N254" s="7" t="s">
        <v>81</v>
      </c>
      <c r="O254" s="7" t="s">
        <v>81</v>
      </c>
      <c r="P254" s="7" t="s">
        <v>82</v>
      </c>
      <c r="Q254" s="7"/>
      <c r="R254" s="15" t="s">
        <v>470</v>
      </c>
      <c r="S254" s="17" t="s">
        <v>19</v>
      </c>
      <c r="T254" s="7"/>
      <c r="U254" s="15" t="s">
        <v>19</v>
      </c>
      <c r="V254" s="15" t="s">
        <v>470</v>
      </c>
      <c r="W254" s="17" t="s">
        <v>165</v>
      </c>
      <c r="X254" s="17" t="s">
        <v>19</v>
      </c>
      <c r="Y254" s="15" t="s">
        <v>19</v>
      </c>
      <c r="Z254" s="17" t="s">
        <v>19</v>
      </c>
      <c r="AA254" s="18" t="s">
        <v>19</v>
      </c>
      <c r="AB254" t="s">
        <v>19</v>
      </c>
      <c r="AC254" t="s">
        <v>471</v>
      </c>
      <c r="AD254" t="s">
        <v>6</v>
      </c>
      <c r="AE254" t="s">
        <v>1433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1434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1435</v>
      </c>
      <c r="H255" s="7" t="s">
        <v>1436</v>
      </c>
      <c r="I255" s="7" t="s">
        <v>78</v>
      </c>
      <c r="J255" s="7" t="s">
        <v>2</v>
      </c>
      <c r="K255" s="7" t="s">
        <v>1437</v>
      </c>
      <c r="L255" s="7">
        <v>1</v>
      </c>
      <c r="M255" s="7">
        <v>1</v>
      </c>
      <c r="N255" s="7" t="s">
        <v>81</v>
      </c>
      <c r="O255" s="7" t="s">
        <v>81</v>
      </c>
      <c r="P255" s="7" t="s">
        <v>82</v>
      </c>
      <c r="Q255" s="7"/>
      <c r="R255" s="15" t="s">
        <v>1438</v>
      </c>
      <c r="S255" s="17" t="s">
        <v>19</v>
      </c>
      <c r="T255" s="7"/>
      <c r="U255" s="15" t="s">
        <v>19</v>
      </c>
      <c r="V255" s="15" t="s">
        <v>1438</v>
      </c>
      <c r="W255" s="17" t="s">
        <v>478</v>
      </c>
      <c r="X255" s="17" t="s">
        <v>19</v>
      </c>
      <c r="Y255" s="15" t="s">
        <v>19</v>
      </c>
      <c r="Z255" s="17" t="s">
        <v>19</v>
      </c>
      <c r="AA255" s="18" t="s">
        <v>19</v>
      </c>
      <c r="AB255" t="s">
        <v>19</v>
      </c>
      <c r="AC255" t="s">
        <v>1439</v>
      </c>
      <c r="AD255" t="s">
        <v>6</v>
      </c>
      <c r="AE255" t="s">
        <v>1440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1441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1442</v>
      </c>
      <c r="H256" s="7" t="s">
        <v>1443</v>
      </c>
      <c r="I256" s="7" t="s">
        <v>78</v>
      </c>
      <c r="J256" s="7" t="s">
        <v>2</v>
      </c>
      <c r="K256" s="7" t="s">
        <v>1444</v>
      </c>
      <c r="L256" s="7">
        <v>1</v>
      </c>
      <c r="M256" s="7">
        <v>1</v>
      </c>
      <c r="N256" s="7" t="s">
        <v>81</v>
      </c>
      <c r="O256" s="7" t="s">
        <v>81</v>
      </c>
      <c r="P256" s="7" t="s">
        <v>82</v>
      </c>
      <c r="Q256" s="7"/>
      <c r="R256" s="15" t="s">
        <v>531</v>
      </c>
      <c r="S256" s="17" t="s">
        <v>19</v>
      </c>
      <c r="T256" s="7"/>
      <c r="U256" s="15" t="s">
        <v>19</v>
      </c>
      <c r="V256" s="15" t="s">
        <v>531</v>
      </c>
      <c r="W256" s="17" t="s">
        <v>165</v>
      </c>
      <c r="X256" s="17" t="s">
        <v>19</v>
      </c>
      <c r="Y256" s="15" t="s">
        <v>19</v>
      </c>
      <c r="Z256" s="17" t="s">
        <v>19</v>
      </c>
      <c r="AA256" s="18" t="s">
        <v>19</v>
      </c>
      <c r="AB256" t="s">
        <v>19</v>
      </c>
      <c r="AC256" t="s">
        <v>214</v>
      </c>
      <c r="AD256" t="s">
        <v>6</v>
      </c>
      <c r="AE256" t="s">
        <v>1445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1446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1442</v>
      </c>
      <c r="H257" s="7" t="s">
        <v>1443</v>
      </c>
      <c r="I257" s="7" t="s">
        <v>78</v>
      </c>
      <c r="J257" s="7" t="s">
        <v>2</v>
      </c>
      <c r="K257" s="7" t="s">
        <v>1447</v>
      </c>
      <c r="L257" s="7">
        <v>1</v>
      </c>
      <c r="M257" s="7">
        <v>1</v>
      </c>
      <c r="N257" s="7" t="s">
        <v>81</v>
      </c>
      <c r="O257" s="7" t="s">
        <v>81</v>
      </c>
      <c r="P257" s="7" t="s">
        <v>82</v>
      </c>
      <c r="Q257" s="7"/>
      <c r="R257" s="15" t="s">
        <v>531</v>
      </c>
      <c r="S257" s="17" t="s">
        <v>19</v>
      </c>
      <c r="T257" s="7"/>
      <c r="U257" s="15" t="s">
        <v>19</v>
      </c>
      <c r="V257" s="15" t="s">
        <v>531</v>
      </c>
      <c r="W257" s="17" t="s">
        <v>165</v>
      </c>
      <c r="X257" s="17" t="s">
        <v>19</v>
      </c>
      <c r="Y257" s="15" t="s">
        <v>19</v>
      </c>
      <c r="Z257" s="17" t="s">
        <v>19</v>
      </c>
      <c r="AA257" s="18" t="s">
        <v>19</v>
      </c>
      <c r="AB257" t="s">
        <v>19</v>
      </c>
      <c r="AC257" t="s">
        <v>214</v>
      </c>
      <c r="AD257" t="s">
        <v>6</v>
      </c>
      <c r="AE257" t="s">
        <v>1445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1448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1449</v>
      </c>
      <c r="H258" s="7" t="s">
        <v>1450</v>
      </c>
      <c r="I258" s="7" t="s">
        <v>78</v>
      </c>
      <c r="J258" s="7" t="s">
        <v>2</v>
      </c>
      <c r="K258" s="7" t="s">
        <v>1451</v>
      </c>
      <c r="L258" s="7">
        <v>1</v>
      </c>
      <c r="M258" s="7">
        <v>1</v>
      </c>
      <c r="N258" s="7" t="s">
        <v>81</v>
      </c>
      <c r="O258" s="7" t="s">
        <v>81</v>
      </c>
      <c r="P258" s="7" t="s">
        <v>82</v>
      </c>
      <c r="Q258" s="7"/>
      <c r="R258" s="15" t="s">
        <v>432</v>
      </c>
      <c r="S258" s="17" t="s">
        <v>19</v>
      </c>
      <c r="T258" s="7"/>
      <c r="U258" s="15" t="s">
        <v>19</v>
      </c>
      <c r="V258" s="15" t="s">
        <v>432</v>
      </c>
      <c r="W258" s="17" t="s">
        <v>173</v>
      </c>
      <c r="X258" s="17" t="s">
        <v>19</v>
      </c>
      <c r="Y258" s="15" t="s">
        <v>19</v>
      </c>
      <c r="Z258" s="17" t="s">
        <v>19</v>
      </c>
      <c r="AA258" s="18" t="s">
        <v>19</v>
      </c>
      <c r="AB258" t="s">
        <v>19</v>
      </c>
      <c r="AC258" t="s">
        <v>433</v>
      </c>
      <c r="AD258" t="s">
        <v>6</v>
      </c>
      <c r="AE258" t="s">
        <v>1452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1453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1454</v>
      </c>
      <c r="H259" s="7" t="s">
        <v>1455</v>
      </c>
      <c r="I259" s="7" t="s">
        <v>78</v>
      </c>
      <c r="J259" s="7" t="s">
        <v>2</v>
      </c>
      <c r="K259" s="7" t="s">
        <v>1456</v>
      </c>
      <c r="L259" s="7">
        <v>1</v>
      </c>
      <c r="M259" s="7">
        <v>1</v>
      </c>
      <c r="N259" s="7" t="s">
        <v>81</v>
      </c>
      <c r="O259" s="7" t="s">
        <v>81</v>
      </c>
      <c r="P259" s="7" t="s">
        <v>82</v>
      </c>
      <c r="Q259" s="7"/>
      <c r="R259" s="15" t="s">
        <v>1457</v>
      </c>
      <c r="S259" s="17" t="s">
        <v>19</v>
      </c>
      <c r="T259" s="7"/>
      <c r="U259" s="15" t="s">
        <v>19</v>
      </c>
      <c r="V259" s="15" t="s">
        <v>1457</v>
      </c>
      <c r="W259" s="17" t="s">
        <v>142</v>
      </c>
      <c r="X259" s="17" t="s">
        <v>19</v>
      </c>
      <c r="Y259" s="15" t="s">
        <v>19</v>
      </c>
      <c r="Z259" s="17" t="s">
        <v>19</v>
      </c>
      <c r="AA259" s="18" t="s">
        <v>19</v>
      </c>
      <c r="AB259" t="s">
        <v>19</v>
      </c>
      <c r="AC259" t="s">
        <v>984</v>
      </c>
      <c r="AD259" t="s">
        <v>6</v>
      </c>
      <c r="AE259" t="s">
        <v>1458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1459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436</v>
      </c>
      <c r="H260" s="7" t="s">
        <v>437</v>
      </c>
      <c r="I260" s="7" t="s">
        <v>78</v>
      </c>
      <c r="J260" s="7" t="s">
        <v>2</v>
      </c>
      <c r="K260" s="7" t="s">
        <v>1460</v>
      </c>
      <c r="L260" s="7">
        <v>1</v>
      </c>
      <c r="M260" s="7">
        <v>1</v>
      </c>
      <c r="N260" s="7" t="s">
        <v>81</v>
      </c>
      <c r="O260" s="7" t="s">
        <v>81</v>
      </c>
      <c r="P260" s="7" t="s">
        <v>82</v>
      </c>
      <c r="Q260" s="7"/>
      <c r="R260" s="15" t="s">
        <v>576</v>
      </c>
      <c r="S260" s="17" t="s">
        <v>19</v>
      </c>
      <c r="T260" s="7"/>
      <c r="U260" s="15" t="s">
        <v>19</v>
      </c>
      <c r="V260" s="15" t="s">
        <v>576</v>
      </c>
      <c r="W260" s="17" t="s">
        <v>552</v>
      </c>
      <c r="X260" s="17" t="s">
        <v>19</v>
      </c>
      <c r="Y260" s="15" t="s">
        <v>19</v>
      </c>
      <c r="Z260" s="17" t="s">
        <v>19</v>
      </c>
      <c r="AA260" s="18" t="s">
        <v>19</v>
      </c>
      <c r="AB260" t="s">
        <v>19</v>
      </c>
      <c r="AC260" t="s">
        <v>577</v>
      </c>
      <c r="AD260" t="s">
        <v>6</v>
      </c>
      <c r="AE260" t="s">
        <v>441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1461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1462</v>
      </c>
      <c r="H261" s="7" t="s">
        <v>1463</v>
      </c>
      <c r="I261" s="7" t="s">
        <v>78</v>
      </c>
      <c r="J261" s="7" t="s">
        <v>2</v>
      </c>
      <c r="K261" s="7" t="s">
        <v>1464</v>
      </c>
      <c r="L261" s="7">
        <v>1</v>
      </c>
      <c r="M261" s="7">
        <v>1</v>
      </c>
      <c r="N261" s="7" t="s">
        <v>81</v>
      </c>
      <c r="O261" s="7" t="s">
        <v>81</v>
      </c>
      <c r="P261" s="7" t="s">
        <v>82</v>
      </c>
      <c r="Q261" s="7"/>
      <c r="R261" s="15" t="s">
        <v>1465</v>
      </c>
      <c r="S261" s="17" t="s">
        <v>19</v>
      </c>
      <c r="T261" s="7"/>
      <c r="U261" s="15" t="s">
        <v>19</v>
      </c>
      <c r="V261" s="15" t="s">
        <v>1465</v>
      </c>
      <c r="W261" s="17" t="s">
        <v>347</v>
      </c>
      <c r="X261" s="17" t="s">
        <v>19</v>
      </c>
      <c r="Y261" s="15" t="s">
        <v>19</v>
      </c>
      <c r="Z261" s="17" t="s">
        <v>19</v>
      </c>
      <c r="AA261" s="18" t="s">
        <v>19</v>
      </c>
      <c r="AB261" t="s">
        <v>19</v>
      </c>
      <c r="AC261" t="s">
        <v>1466</v>
      </c>
      <c r="AD261" t="s">
        <v>6</v>
      </c>
      <c r="AE261" t="s">
        <v>417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1467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1468</v>
      </c>
      <c r="H262" s="7" t="s">
        <v>1469</v>
      </c>
      <c r="I262" s="7" t="s">
        <v>78</v>
      </c>
      <c r="J262" s="7" t="s">
        <v>2</v>
      </c>
      <c r="K262" s="7" t="s">
        <v>1470</v>
      </c>
      <c r="L262" s="7">
        <v>1</v>
      </c>
      <c r="M262" s="7">
        <v>1</v>
      </c>
      <c r="N262" s="7" t="s">
        <v>81</v>
      </c>
      <c r="O262" s="7" t="s">
        <v>81</v>
      </c>
      <c r="P262" s="7" t="s">
        <v>82</v>
      </c>
      <c r="Q262" s="7"/>
      <c r="R262" s="15" t="s">
        <v>485</v>
      </c>
      <c r="S262" s="17" t="s">
        <v>19</v>
      </c>
      <c r="T262" s="7"/>
      <c r="U262" s="15" t="s">
        <v>19</v>
      </c>
      <c r="V262" s="15" t="s">
        <v>485</v>
      </c>
      <c r="W262" s="17" t="s">
        <v>195</v>
      </c>
      <c r="X262" s="17" t="s">
        <v>19</v>
      </c>
      <c r="Y262" s="15" t="s">
        <v>19</v>
      </c>
      <c r="Z262" s="17" t="s">
        <v>19</v>
      </c>
      <c r="AA262" s="18" t="s">
        <v>19</v>
      </c>
      <c r="AB262" t="s">
        <v>19</v>
      </c>
      <c r="AC262" t="s">
        <v>375</v>
      </c>
      <c r="AD262" t="s">
        <v>6</v>
      </c>
      <c r="AE262" t="s">
        <v>197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1471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1472</v>
      </c>
      <c r="H263" s="7" t="s">
        <v>1473</v>
      </c>
      <c r="I263" s="7" t="s">
        <v>78</v>
      </c>
      <c r="J263" s="7" t="s">
        <v>2</v>
      </c>
      <c r="K263" s="7" t="s">
        <v>1474</v>
      </c>
      <c r="L263" s="7">
        <v>1</v>
      </c>
      <c r="M263" s="7">
        <v>1</v>
      </c>
      <c r="N263" s="7" t="s">
        <v>81</v>
      </c>
      <c r="O263" s="7" t="s">
        <v>81</v>
      </c>
      <c r="P263" s="7" t="s">
        <v>82</v>
      </c>
      <c r="Q263" s="7"/>
      <c r="R263" s="15" t="s">
        <v>327</v>
      </c>
      <c r="S263" s="17" t="s">
        <v>19</v>
      </c>
      <c r="T263" s="7"/>
      <c r="U263" s="15" t="s">
        <v>19</v>
      </c>
      <c r="V263" s="15" t="s">
        <v>327</v>
      </c>
      <c r="W263" s="17" t="s">
        <v>165</v>
      </c>
      <c r="X263" s="17" t="s">
        <v>19</v>
      </c>
      <c r="Y263" s="15" t="s">
        <v>19</v>
      </c>
      <c r="Z263" s="17" t="s">
        <v>19</v>
      </c>
      <c r="AA263" s="18" t="s">
        <v>19</v>
      </c>
      <c r="AB263" t="s">
        <v>19</v>
      </c>
      <c r="AC263" t="s">
        <v>228</v>
      </c>
      <c r="AD263" t="s">
        <v>6</v>
      </c>
      <c r="AE263" t="s">
        <v>1267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1475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1476</v>
      </c>
      <c r="H264" s="7" t="s">
        <v>1477</v>
      </c>
      <c r="I264" s="7" t="s">
        <v>78</v>
      </c>
      <c r="J264" s="7" t="s">
        <v>2</v>
      </c>
      <c r="K264" s="7" t="s">
        <v>1478</v>
      </c>
      <c r="L264" s="7">
        <v>1</v>
      </c>
      <c r="M264" s="7">
        <v>1</v>
      </c>
      <c r="N264" s="7" t="s">
        <v>81</v>
      </c>
      <c r="O264" s="7" t="s">
        <v>81</v>
      </c>
      <c r="P264" s="7" t="s">
        <v>82</v>
      </c>
      <c r="Q264" s="7"/>
      <c r="R264" s="15" t="s">
        <v>471</v>
      </c>
      <c r="S264" s="17" t="s">
        <v>19</v>
      </c>
      <c r="T264" s="7"/>
      <c r="U264" s="15" t="s">
        <v>19</v>
      </c>
      <c r="V264" s="15" t="s">
        <v>471</v>
      </c>
      <c r="W264" s="17" t="s">
        <v>126</v>
      </c>
      <c r="X264" s="17" t="s">
        <v>19</v>
      </c>
      <c r="Y264" s="15" t="s">
        <v>19</v>
      </c>
      <c r="Z264" s="17" t="s">
        <v>19</v>
      </c>
      <c r="AA264" s="18" t="s">
        <v>19</v>
      </c>
      <c r="AB264" t="s">
        <v>19</v>
      </c>
      <c r="AC264" t="s">
        <v>958</v>
      </c>
      <c r="AD264" t="s">
        <v>6</v>
      </c>
      <c r="AE264" t="s">
        <v>1479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1480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1481</v>
      </c>
      <c r="H265" s="7" t="s">
        <v>1482</v>
      </c>
      <c r="I265" s="7" t="s">
        <v>78</v>
      </c>
      <c r="J265" s="7" t="s">
        <v>2</v>
      </c>
      <c r="K265" s="7" t="s">
        <v>1483</v>
      </c>
      <c r="L265" s="7">
        <v>1</v>
      </c>
      <c r="M265" s="7">
        <v>1</v>
      </c>
      <c r="N265" s="7" t="s">
        <v>81</v>
      </c>
      <c r="O265" s="7" t="s">
        <v>81</v>
      </c>
      <c r="P265" s="7" t="s">
        <v>82</v>
      </c>
      <c r="Q265" s="7"/>
      <c r="R265" s="15" t="s">
        <v>611</v>
      </c>
      <c r="S265" s="17" t="s">
        <v>19</v>
      </c>
      <c r="T265" s="7"/>
      <c r="U265" s="15" t="s">
        <v>19</v>
      </c>
      <c r="V265" s="15" t="s">
        <v>611</v>
      </c>
      <c r="W265" s="17" t="s">
        <v>134</v>
      </c>
      <c r="X265" s="17" t="s">
        <v>19</v>
      </c>
      <c r="Y265" s="15" t="s">
        <v>19</v>
      </c>
      <c r="Z265" s="17" t="s">
        <v>19</v>
      </c>
      <c r="AA265" s="18" t="s">
        <v>19</v>
      </c>
      <c r="AB265" t="s">
        <v>19</v>
      </c>
      <c r="AC265" t="s">
        <v>612</v>
      </c>
      <c r="AD265" t="s">
        <v>6</v>
      </c>
      <c r="AE265" t="s">
        <v>1484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1485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1486</v>
      </c>
      <c r="H266" s="7" t="s">
        <v>1487</v>
      </c>
      <c r="I266" s="7" t="s">
        <v>78</v>
      </c>
      <c r="J266" s="7" t="s">
        <v>2</v>
      </c>
      <c r="K266" s="7" t="s">
        <v>1488</v>
      </c>
      <c r="L266" s="7">
        <v>1</v>
      </c>
      <c r="M266" s="7">
        <v>1</v>
      </c>
      <c r="N266" s="7" t="s">
        <v>81</v>
      </c>
      <c r="O266" s="7" t="s">
        <v>81</v>
      </c>
      <c r="P266" s="7" t="s">
        <v>82</v>
      </c>
      <c r="Q266" s="7"/>
      <c r="R266" s="15" t="s">
        <v>125</v>
      </c>
      <c r="S266" s="17" t="s">
        <v>19</v>
      </c>
      <c r="T266" s="7"/>
      <c r="U266" s="15" t="s">
        <v>19</v>
      </c>
      <c r="V266" s="15" t="s">
        <v>125</v>
      </c>
      <c r="W266" s="17" t="s">
        <v>126</v>
      </c>
      <c r="X266" s="17" t="s">
        <v>19</v>
      </c>
      <c r="Y266" s="15" t="s">
        <v>19</v>
      </c>
      <c r="Z266" s="17" t="s">
        <v>19</v>
      </c>
      <c r="AA266" s="18" t="s">
        <v>19</v>
      </c>
      <c r="AB266" t="s">
        <v>19</v>
      </c>
      <c r="AC266" t="s">
        <v>127</v>
      </c>
      <c r="AD266" t="s">
        <v>6</v>
      </c>
      <c r="AE266" t="s">
        <v>595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1489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1490</v>
      </c>
      <c r="H267" s="7" t="s">
        <v>1491</v>
      </c>
      <c r="I267" s="7" t="s">
        <v>78</v>
      </c>
      <c r="J267" s="7" t="s">
        <v>2</v>
      </c>
      <c r="K267" s="7" t="s">
        <v>1492</v>
      </c>
      <c r="L267" s="7">
        <v>1</v>
      </c>
      <c r="M267" s="7">
        <v>1</v>
      </c>
      <c r="N267" s="7" t="s">
        <v>81</v>
      </c>
      <c r="O267" s="7" t="s">
        <v>81</v>
      </c>
      <c r="P267" s="7" t="s">
        <v>82</v>
      </c>
      <c r="Q267" s="7"/>
      <c r="R267" s="15" t="s">
        <v>369</v>
      </c>
      <c r="S267" s="17" t="s">
        <v>19</v>
      </c>
      <c r="T267" s="7"/>
      <c r="U267" s="15" t="s">
        <v>19</v>
      </c>
      <c r="V267" s="15" t="s">
        <v>369</v>
      </c>
      <c r="W267" s="17" t="s">
        <v>150</v>
      </c>
      <c r="X267" s="17" t="s">
        <v>19</v>
      </c>
      <c r="Y267" s="15" t="s">
        <v>19</v>
      </c>
      <c r="Z267" s="17" t="s">
        <v>19</v>
      </c>
      <c r="AA267" s="18" t="s">
        <v>19</v>
      </c>
      <c r="AB267" t="s">
        <v>19</v>
      </c>
      <c r="AC267" t="s">
        <v>370</v>
      </c>
      <c r="AD267" t="s">
        <v>6</v>
      </c>
      <c r="AE267" t="s">
        <v>120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1493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1494</v>
      </c>
      <c r="H268" s="7" t="s">
        <v>1495</v>
      </c>
      <c r="I268" s="7" t="s">
        <v>78</v>
      </c>
      <c r="J268" s="7" t="s">
        <v>2</v>
      </c>
      <c r="K268" s="7" t="s">
        <v>1496</v>
      </c>
      <c r="L268" s="7">
        <v>1</v>
      </c>
      <c r="M268" s="7">
        <v>1</v>
      </c>
      <c r="N268" s="7" t="s">
        <v>81</v>
      </c>
      <c r="O268" s="7" t="s">
        <v>81</v>
      </c>
      <c r="P268" s="7" t="s">
        <v>82</v>
      </c>
      <c r="Q268" s="7"/>
      <c r="R268" s="15" t="s">
        <v>1497</v>
      </c>
      <c r="S268" s="17" t="s">
        <v>19</v>
      </c>
      <c r="T268" s="7"/>
      <c r="U268" s="15" t="s">
        <v>19</v>
      </c>
      <c r="V268" s="15" t="s">
        <v>1497</v>
      </c>
      <c r="W268" s="17" t="s">
        <v>84</v>
      </c>
      <c r="X268" s="17" t="s">
        <v>19</v>
      </c>
      <c r="Y268" s="15" t="s">
        <v>19</v>
      </c>
      <c r="Z268" s="17" t="s">
        <v>19</v>
      </c>
      <c r="AA268" s="18" t="s">
        <v>19</v>
      </c>
      <c r="AB268" t="s">
        <v>19</v>
      </c>
      <c r="AC268" t="s">
        <v>1498</v>
      </c>
      <c r="AD268" t="s">
        <v>6</v>
      </c>
      <c r="AE268" t="s">
        <v>1499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1500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1501</v>
      </c>
      <c r="H269" s="7" t="s">
        <v>1502</v>
      </c>
      <c r="I269" s="7" t="s">
        <v>78</v>
      </c>
      <c r="J269" s="7" t="s">
        <v>2</v>
      </c>
      <c r="K269" s="7" t="s">
        <v>1503</v>
      </c>
      <c r="L269" s="7">
        <v>1</v>
      </c>
      <c r="M269" s="7">
        <v>1</v>
      </c>
      <c r="N269" s="7" t="s">
        <v>81</v>
      </c>
      <c r="O269" s="7" t="s">
        <v>81</v>
      </c>
      <c r="P269" s="7" t="s">
        <v>82</v>
      </c>
      <c r="Q269" s="7"/>
      <c r="R269" s="15" t="s">
        <v>460</v>
      </c>
      <c r="S269" s="17" t="s">
        <v>19</v>
      </c>
      <c r="T269" s="7"/>
      <c r="U269" s="15" t="s">
        <v>19</v>
      </c>
      <c r="V269" s="15" t="s">
        <v>460</v>
      </c>
      <c r="W269" s="17" t="s">
        <v>195</v>
      </c>
      <c r="X269" s="17" t="s">
        <v>19</v>
      </c>
      <c r="Y269" s="15" t="s">
        <v>19</v>
      </c>
      <c r="Z269" s="17" t="s">
        <v>19</v>
      </c>
      <c r="AA269" s="18" t="s">
        <v>19</v>
      </c>
      <c r="AB269" t="s">
        <v>19</v>
      </c>
      <c r="AC269" t="s">
        <v>109</v>
      </c>
      <c r="AD269" t="s">
        <v>6</v>
      </c>
      <c r="AE269" t="s">
        <v>235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1504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1505</v>
      </c>
      <c r="H270" s="7" t="s">
        <v>1506</v>
      </c>
      <c r="I270" s="7" t="s">
        <v>78</v>
      </c>
      <c r="J270" s="7" t="s">
        <v>2</v>
      </c>
      <c r="K270" s="7" t="s">
        <v>1507</v>
      </c>
      <c r="L270" s="7">
        <v>1</v>
      </c>
      <c r="M270" s="7">
        <v>1</v>
      </c>
      <c r="N270" s="7" t="s">
        <v>81</v>
      </c>
      <c r="O270" s="7" t="s">
        <v>81</v>
      </c>
      <c r="P270" s="7" t="s">
        <v>82</v>
      </c>
      <c r="Q270" s="7"/>
      <c r="R270" s="15" t="s">
        <v>333</v>
      </c>
      <c r="S270" s="17" t="s">
        <v>19</v>
      </c>
      <c r="T270" s="7"/>
      <c r="U270" s="15" t="s">
        <v>19</v>
      </c>
      <c r="V270" s="15" t="s">
        <v>333</v>
      </c>
      <c r="W270" s="17" t="s">
        <v>165</v>
      </c>
      <c r="X270" s="17" t="s">
        <v>19</v>
      </c>
      <c r="Y270" s="15" t="s">
        <v>19</v>
      </c>
      <c r="Z270" s="17" t="s">
        <v>19</v>
      </c>
      <c r="AA270" s="18" t="s">
        <v>19</v>
      </c>
      <c r="AB270" t="s">
        <v>19</v>
      </c>
      <c r="AC270" t="s">
        <v>125</v>
      </c>
      <c r="AD270" t="s">
        <v>6</v>
      </c>
      <c r="AE270" t="s">
        <v>411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1508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1509</v>
      </c>
      <c r="H271" s="7" t="s">
        <v>1510</v>
      </c>
      <c r="I271" s="7" t="s">
        <v>78</v>
      </c>
      <c r="J271" s="7" t="s">
        <v>2</v>
      </c>
      <c r="K271" s="7" t="s">
        <v>1511</v>
      </c>
      <c r="L271" s="7">
        <v>1</v>
      </c>
      <c r="M271" s="7">
        <v>1</v>
      </c>
      <c r="N271" s="7" t="s">
        <v>81</v>
      </c>
      <c r="O271" s="7" t="s">
        <v>81</v>
      </c>
      <c r="P271" s="7" t="s">
        <v>82</v>
      </c>
      <c r="Q271" s="7"/>
      <c r="R271" s="15" t="s">
        <v>471</v>
      </c>
      <c r="S271" s="17" t="s">
        <v>19</v>
      </c>
      <c r="T271" s="7"/>
      <c r="U271" s="15" t="s">
        <v>19</v>
      </c>
      <c r="V271" s="15" t="s">
        <v>471</v>
      </c>
      <c r="W271" s="17" t="s">
        <v>126</v>
      </c>
      <c r="X271" s="17" t="s">
        <v>19</v>
      </c>
      <c r="Y271" s="15" t="s">
        <v>19</v>
      </c>
      <c r="Z271" s="17" t="s">
        <v>19</v>
      </c>
      <c r="AA271" s="18" t="s">
        <v>19</v>
      </c>
      <c r="AB271" t="s">
        <v>19</v>
      </c>
      <c r="AC271" t="s">
        <v>958</v>
      </c>
      <c r="AD271" t="s">
        <v>6</v>
      </c>
      <c r="AE271" t="s">
        <v>297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1512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1513</v>
      </c>
      <c r="H272" s="7" t="s">
        <v>1514</v>
      </c>
      <c r="I272" s="7" t="s">
        <v>78</v>
      </c>
      <c r="J272" s="7" t="s">
        <v>2</v>
      </c>
      <c r="K272" s="7" t="s">
        <v>1515</v>
      </c>
      <c r="L272" s="7">
        <v>1</v>
      </c>
      <c r="M272" s="7">
        <v>1</v>
      </c>
      <c r="N272" s="7" t="s">
        <v>92</v>
      </c>
      <c r="O272" s="7" t="s">
        <v>81</v>
      </c>
      <c r="P272" s="7" t="s">
        <v>82</v>
      </c>
      <c r="Q272" s="7"/>
      <c r="R272" s="15" t="s">
        <v>1498</v>
      </c>
      <c r="S272" s="17" t="s">
        <v>19</v>
      </c>
      <c r="T272" s="7"/>
      <c r="U272" s="15" t="s">
        <v>19</v>
      </c>
      <c r="V272" s="15" t="s">
        <v>1498</v>
      </c>
      <c r="W272" s="17" t="s">
        <v>671</v>
      </c>
      <c r="X272" s="17" t="s">
        <v>19</v>
      </c>
      <c r="Y272" s="15" t="s">
        <v>19</v>
      </c>
      <c r="Z272" s="17" t="s">
        <v>19</v>
      </c>
      <c r="AA272" s="18" t="s">
        <v>19</v>
      </c>
      <c r="AB272" t="s">
        <v>19</v>
      </c>
      <c r="AC272" t="s">
        <v>1143</v>
      </c>
      <c r="AD272" t="s">
        <v>6</v>
      </c>
      <c r="AE272" t="s">
        <v>1516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1517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1518</v>
      </c>
      <c r="H273" s="7" t="s">
        <v>1519</v>
      </c>
      <c r="I273" s="7" t="s">
        <v>78</v>
      </c>
      <c r="J273" s="7" t="s">
        <v>2</v>
      </c>
      <c r="K273" s="7" t="s">
        <v>1520</v>
      </c>
      <c r="L273" s="7">
        <v>1</v>
      </c>
      <c r="M273" s="7">
        <v>5</v>
      </c>
      <c r="N273" s="7" t="s">
        <v>80</v>
      </c>
      <c r="O273" s="7" t="s">
        <v>80</v>
      </c>
      <c r="P273" s="7" t="s">
        <v>82</v>
      </c>
      <c r="Q273" s="7"/>
      <c r="R273" s="15" t="s">
        <v>1521</v>
      </c>
      <c r="S273" s="17" t="s">
        <v>19</v>
      </c>
      <c r="T273" s="7"/>
      <c r="U273" s="15" t="s">
        <v>19</v>
      </c>
      <c r="V273" s="15" t="s">
        <v>1521</v>
      </c>
      <c r="W273" s="17" t="s">
        <v>1067</v>
      </c>
      <c r="X273" s="17" t="s">
        <v>19</v>
      </c>
      <c r="Y273" s="15" t="s">
        <v>19</v>
      </c>
      <c r="Z273" s="17" t="s">
        <v>19</v>
      </c>
      <c r="AA273" s="18" t="s">
        <v>19</v>
      </c>
      <c r="AB273" t="s">
        <v>19</v>
      </c>
      <c r="AC273" t="s">
        <v>1522</v>
      </c>
      <c r="AD273" t="s">
        <v>6</v>
      </c>
      <c r="AE273" t="s">
        <v>994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1523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1524</v>
      </c>
      <c r="H274" s="7" t="s">
        <v>1525</v>
      </c>
      <c r="I274" s="7" t="s">
        <v>78</v>
      </c>
      <c r="J274" s="7" t="s">
        <v>2</v>
      </c>
      <c r="K274" s="7" t="s">
        <v>1526</v>
      </c>
      <c r="L274" s="7">
        <v>1</v>
      </c>
      <c r="M274" s="7">
        <v>1</v>
      </c>
      <c r="N274" s="7" t="s">
        <v>92</v>
      </c>
      <c r="O274" s="7" t="s">
        <v>81</v>
      </c>
      <c r="P274" s="7" t="s">
        <v>82</v>
      </c>
      <c r="Q274" s="7"/>
      <c r="R274" s="15" t="s">
        <v>416</v>
      </c>
      <c r="S274" s="17" t="s">
        <v>19</v>
      </c>
      <c r="T274" s="7"/>
      <c r="U274" s="15" t="s">
        <v>19</v>
      </c>
      <c r="V274" s="15" t="s">
        <v>416</v>
      </c>
      <c r="W274" s="17" t="s">
        <v>134</v>
      </c>
      <c r="X274" s="17" t="s">
        <v>19</v>
      </c>
      <c r="Y274" s="15" t="s">
        <v>19</v>
      </c>
      <c r="Z274" s="17" t="s">
        <v>19</v>
      </c>
      <c r="AA274" s="18" t="s">
        <v>19</v>
      </c>
      <c r="AB274" t="s">
        <v>19</v>
      </c>
      <c r="AC274" t="s">
        <v>326</v>
      </c>
      <c r="AD274" t="s">
        <v>6</v>
      </c>
      <c r="AE274" t="s">
        <v>417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1527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1528</v>
      </c>
      <c r="H275" s="7" t="s">
        <v>1529</v>
      </c>
      <c r="I275" s="7" t="s">
        <v>78</v>
      </c>
      <c r="J275" s="7" t="s">
        <v>2</v>
      </c>
      <c r="K275" s="7" t="s">
        <v>1530</v>
      </c>
      <c r="L275" s="7">
        <v>1</v>
      </c>
      <c r="M275" s="7">
        <v>1</v>
      </c>
      <c r="N275" s="7" t="s">
        <v>92</v>
      </c>
      <c r="O275" s="7" t="s">
        <v>81</v>
      </c>
      <c r="P275" s="7" t="s">
        <v>82</v>
      </c>
      <c r="Q275" s="7"/>
      <c r="R275" s="15" t="s">
        <v>1363</v>
      </c>
      <c r="S275" s="17" t="s">
        <v>19</v>
      </c>
      <c r="T275" s="7"/>
      <c r="U275" s="15" t="s">
        <v>19</v>
      </c>
      <c r="V275" s="15" t="s">
        <v>1363</v>
      </c>
      <c r="W275" s="17" t="s">
        <v>1531</v>
      </c>
      <c r="X275" s="17" t="s">
        <v>19</v>
      </c>
      <c r="Y275" s="15" t="s">
        <v>19</v>
      </c>
      <c r="Z275" s="17" t="s">
        <v>19</v>
      </c>
      <c r="AA275" s="18" t="s">
        <v>19</v>
      </c>
      <c r="AB275" t="s">
        <v>19</v>
      </c>
      <c r="AC275" t="s">
        <v>1532</v>
      </c>
      <c r="AD275" t="s">
        <v>6</v>
      </c>
      <c r="AE275" t="s">
        <v>290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1533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1534</v>
      </c>
      <c r="H276" s="7" t="s">
        <v>1535</v>
      </c>
      <c r="I276" s="7" t="s">
        <v>78</v>
      </c>
      <c r="J276" s="7" t="s">
        <v>2</v>
      </c>
      <c r="K276" s="7" t="s">
        <v>1536</v>
      </c>
      <c r="L276" s="7">
        <v>1</v>
      </c>
      <c r="M276" s="7">
        <v>1</v>
      </c>
      <c r="N276" s="7" t="s">
        <v>81</v>
      </c>
      <c r="O276" s="7" t="s">
        <v>81</v>
      </c>
      <c r="P276" s="7" t="s">
        <v>82</v>
      </c>
      <c r="Q276" s="7"/>
      <c r="R276" s="15" t="s">
        <v>240</v>
      </c>
      <c r="S276" s="17" t="s">
        <v>19</v>
      </c>
      <c r="T276" s="7"/>
      <c r="U276" s="15" t="s">
        <v>19</v>
      </c>
      <c r="V276" s="15" t="s">
        <v>240</v>
      </c>
      <c r="W276" s="17" t="s">
        <v>241</v>
      </c>
      <c r="X276" s="17" t="s">
        <v>19</v>
      </c>
      <c r="Y276" s="15" t="s">
        <v>19</v>
      </c>
      <c r="Z276" s="17" t="s">
        <v>19</v>
      </c>
      <c r="AA276" s="18" t="s">
        <v>19</v>
      </c>
      <c r="AB276" t="s">
        <v>19</v>
      </c>
      <c r="AC276" t="s">
        <v>188</v>
      </c>
      <c r="AD276" t="s">
        <v>6</v>
      </c>
      <c r="AE276" t="s">
        <v>197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1537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1538</v>
      </c>
      <c r="H277" s="7" t="s">
        <v>1539</v>
      </c>
      <c r="I277" s="7" t="s">
        <v>78</v>
      </c>
      <c r="J277" s="7" t="s">
        <v>2</v>
      </c>
      <c r="K277" s="7" t="s">
        <v>1540</v>
      </c>
      <c r="L277" s="7">
        <v>1</v>
      </c>
      <c r="M277" s="7">
        <v>1</v>
      </c>
      <c r="N277" s="7" t="s">
        <v>81</v>
      </c>
      <c r="O277" s="7" t="s">
        <v>81</v>
      </c>
      <c r="P277" s="7" t="s">
        <v>82</v>
      </c>
      <c r="Q277" s="7"/>
      <c r="R277" s="15" t="s">
        <v>369</v>
      </c>
      <c r="S277" s="17" t="s">
        <v>19</v>
      </c>
      <c r="T277" s="7"/>
      <c r="U277" s="15" t="s">
        <v>19</v>
      </c>
      <c r="V277" s="15" t="s">
        <v>369</v>
      </c>
      <c r="W277" s="17" t="s">
        <v>150</v>
      </c>
      <c r="X277" s="17" t="s">
        <v>19</v>
      </c>
      <c r="Y277" s="15" t="s">
        <v>19</v>
      </c>
      <c r="Z277" s="17" t="s">
        <v>19</v>
      </c>
      <c r="AA277" s="18" t="s">
        <v>19</v>
      </c>
      <c r="AB277" t="s">
        <v>19</v>
      </c>
      <c r="AC277" t="s">
        <v>370</v>
      </c>
      <c r="AD277" t="s">
        <v>6</v>
      </c>
      <c r="AE277" t="s">
        <v>197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1541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1542</v>
      </c>
      <c r="H278" s="7" t="s">
        <v>1543</v>
      </c>
      <c r="I278" s="7" t="s">
        <v>78</v>
      </c>
      <c r="J278" s="7" t="s">
        <v>2</v>
      </c>
      <c r="K278" s="7" t="s">
        <v>1544</v>
      </c>
      <c r="L278" s="7">
        <v>1</v>
      </c>
      <c r="M278" s="7">
        <v>1</v>
      </c>
      <c r="N278" s="7" t="s">
        <v>81</v>
      </c>
      <c r="O278" s="7" t="s">
        <v>81</v>
      </c>
      <c r="P278" s="7" t="s">
        <v>82</v>
      </c>
      <c r="Q278" s="7"/>
      <c r="R278" s="15" t="s">
        <v>888</v>
      </c>
      <c r="S278" s="17" t="s">
        <v>19</v>
      </c>
      <c r="T278" s="7"/>
      <c r="U278" s="15" t="s">
        <v>19</v>
      </c>
      <c r="V278" s="15" t="s">
        <v>888</v>
      </c>
      <c r="W278" s="17" t="s">
        <v>255</v>
      </c>
      <c r="X278" s="17" t="s">
        <v>19</v>
      </c>
      <c r="Y278" s="15" t="s">
        <v>19</v>
      </c>
      <c r="Z278" s="17" t="s">
        <v>19</v>
      </c>
      <c r="AA278" s="18" t="s">
        <v>19</v>
      </c>
      <c r="AB278" t="s">
        <v>19</v>
      </c>
      <c r="AC278" t="s">
        <v>889</v>
      </c>
      <c r="AD278" t="s">
        <v>6</v>
      </c>
      <c r="AE278" t="s">
        <v>204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1545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1546</v>
      </c>
      <c r="H279" s="7" t="s">
        <v>1547</v>
      </c>
      <c r="I279" s="7" t="s">
        <v>78</v>
      </c>
      <c r="J279" s="7" t="s">
        <v>2</v>
      </c>
      <c r="K279" s="7" t="s">
        <v>1548</v>
      </c>
      <c r="L279" s="7">
        <v>1</v>
      </c>
      <c r="M279" s="7">
        <v>1</v>
      </c>
      <c r="N279" s="7" t="s">
        <v>81</v>
      </c>
      <c r="O279" s="7" t="s">
        <v>81</v>
      </c>
      <c r="P279" s="7" t="s">
        <v>82</v>
      </c>
      <c r="Q279" s="7"/>
      <c r="R279" s="15" t="s">
        <v>326</v>
      </c>
      <c r="S279" s="17" t="s">
        <v>19</v>
      </c>
      <c r="T279" s="7"/>
      <c r="U279" s="15" t="s">
        <v>19</v>
      </c>
      <c r="V279" s="15" t="s">
        <v>326</v>
      </c>
      <c r="W279" s="17" t="s">
        <v>241</v>
      </c>
      <c r="X279" s="17" t="s">
        <v>19</v>
      </c>
      <c r="Y279" s="15" t="s">
        <v>19</v>
      </c>
      <c r="Z279" s="17" t="s">
        <v>19</v>
      </c>
      <c r="AA279" s="18" t="s">
        <v>19</v>
      </c>
      <c r="AB279" t="s">
        <v>19</v>
      </c>
      <c r="AC279" t="s">
        <v>327</v>
      </c>
      <c r="AD279" t="s">
        <v>6</v>
      </c>
      <c r="AE279" t="s">
        <v>1549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1550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1551</v>
      </c>
      <c r="H280" s="7" t="s">
        <v>1552</v>
      </c>
      <c r="I280" s="7" t="s">
        <v>78</v>
      </c>
      <c r="J280" s="7" t="s">
        <v>2</v>
      </c>
      <c r="K280" s="7" t="s">
        <v>1553</v>
      </c>
      <c r="L280" s="7">
        <v>2</v>
      </c>
      <c r="M280" s="7">
        <v>1</v>
      </c>
      <c r="N280" s="7" t="s">
        <v>81</v>
      </c>
      <c r="O280" s="7" t="s">
        <v>81</v>
      </c>
      <c r="P280" s="7" t="s">
        <v>82</v>
      </c>
      <c r="Q280" s="7"/>
      <c r="R280" s="15" t="s">
        <v>1554</v>
      </c>
      <c r="S280" s="17" t="s">
        <v>19</v>
      </c>
      <c r="T280" s="7"/>
      <c r="U280" s="15" t="s">
        <v>19</v>
      </c>
      <c r="V280" s="15" t="s">
        <v>1554</v>
      </c>
      <c r="W280" s="17" t="s">
        <v>341</v>
      </c>
      <c r="X280" s="17" t="s">
        <v>19</v>
      </c>
      <c r="Y280" s="15" t="s">
        <v>19</v>
      </c>
      <c r="Z280" s="17" t="s">
        <v>19</v>
      </c>
      <c r="AA280" s="18" t="s">
        <v>19</v>
      </c>
      <c r="AB280" t="s">
        <v>19</v>
      </c>
      <c r="AC280" t="s">
        <v>1555</v>
      </c>
      <c r="AD280" t="s">
        <v>6</v>
      </c>
      <c r="AE280" t="s">
        <v>728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1556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1557</v>
      </c>
      <c r="H281" s="7" t="s">
        <v>1558</v>
      </c>
      <c r="I281" s="7" t="s">
        <v>78</v>
      </c>
      <c r="J281" s="7" t="s">
        <v>2</v>
      </c>
      <c r="K281" s="7" t="s">
        <v>1559</v>
      </c>
      <c r="L281" s="7">
        <v>1</v>
      </c>
      <c r="M281" s="7">
        <v>1</v>
      </c>
      <c r="N281" s="7" t="s">
        <v>81</v>
      </c>
      <c r="O281" s="7" t="s">
        <v>81</v>
      </c>
      <c r="P281" s="7" t="s">
        <v>82</v>
      </c>
      <c r="Q281" s="7"/>
      <c r="R281" s="15" t="s">
        <v>125</v>
      </c>
      <c r="S281" s="17" t="s">
        <v>19</v>
      </c>
      <c r="T281" s="7"/>
      <c r="U281" s="15" t="s">
        <v>19</v>
      </c>
      <c r="V281" s="15" t="s">
        <v>125</v>
      </c>
      <c r="W281" s="17" t="s">
        <v>126</v>
      </c>
      <c r="X281" s="17" t="s">
        <v>19</v>
      </c>
      <c r="Y281" s="15" t="s">
        <v>19</v>
      </c>
      <c r="Z281" s="17" t="s">
        <v>19</v>
      </c>
      <c r="AA281" s="18" t="s">
        <v>19</v>
      </c>
      <c r="AB281" t="s">
        <v>19</v>
      </c>
      <c r="AC281" t="s">
        <v>127</v>
      </c>
      <c r="AD281" t="s">
        <v>6</v>
      </c>
      <c r="AE281" t="s">
        <v>1560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1561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1562</v>
      </c>
      <c r="H282" s="7" t="s">
        <v>1563</v>
      </c>
      <c r="I282" s="7" t="s">
        <v>78</v>
      </c>
      <c r="J282" s="7" t="s">
        <v>2</v>
      </c>
      <c r="K282" s="7" t="s">
        <v>1564</v>
      </c>
      <c r="L282" s="7">
        <v>1</v>
      </c>
      <c r="M282" s="7">
        <v>1</v>
      </c>
      <c r="N282" s="7" t="s">
        <v>81</v>
      </c>
      <c r="O282" s="7" t="s">
        <v>81</v>
      </c>
      <c r="P282" s="7" t="s">
        <v>82</v>
      </c>
      <c r="Q282" s="7"/>
      <c r="R282" s="15" t="s">
        <v>369</v>
      </c>
      <c r="S282" s="17" t="s">
        <v>19</v>
      </c>
      <c r="T282" s="7"/>
      <c r="U282" s="15" t="s">
        <v>19</v>
      </c>
      <c r="V282" s="15" t="s">
        <v>369</v>
      </c>
      <c r="W282" s="17" t="s">
        <v>150</v>
      </c>
      <c r="X282" s="17" t="s">
        <v>19</v>
      </c>
      <c r="Y282" s="15" t="s">
        <v>19</v>
      </c>
      <c r="Z282" s="17" t="s">
        <v>19</v>
      </c>
      <c r="AA282" s="18" t="s">
        <v>19</v>
      </c>
      <c r="AB282" t="s">
        <v>19</v>
      </c>
      <c r="AC282" t="s">
        <v>370</v>
      </c>
      <c r="AD282" t="s">
        <v>6</v>
      </c>
      <c r="AE282" t="s">
        <v>1565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1566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1183</v>
      </c>
      <c r="H283" s="7" t="s">
        <v>1184</v>
      </c>
      <c r="I283" s="7" t="s">
        <v>78</v>
      </c>
      <c r="J283" s="7" t="s">
        <v>2</v>
      </c>
      <c r="K283" s="7" t="s">
        <v>1567</v>
      </c>
      <c r="L283" s="7">
        <v>1</v>
      </c>
      <c r="M283" s="7">
        <v>1</v>
      </c>
      <c r="N283" s="7" t="s">
        <v>81</v>
      </c>
      <c r="O283" s="7" t="s">
        <v>81</v>
      </c>
      <c r="P283" s="7" t="s">
        <v>82</v>
      </c>
      <c r="Q283" s="7"/>
      <c r="R283" s="15" t="s">
        <v>327</v>
      </c>
      <c r="S283" s="17" t="s">
        <v>19</v>
      </c>
      <c r="T283" s="7"/>
      <c r="U283" s="15" t="s">
        <v>19</v>
      </c>
      <c r="V283" s="15" t="s">
        <v>327</v>
      </c>
      <c r="W283" s="17" t="s">
        <v>165</v>
      </c>
      <c r="X283" s="17" t="s">
        <v>19</v>
      </c>
      <c r="Y283" s="15" t="s">
        <v>19</v>
      </c>
      <c r="Z283" s="17" t="s">
        <v>19</v>
      </c>
      <c r="AA283" s="18" t="s">
        <v>19</v>
      </c>
      <c r="AB283" t="s">
        <v>19</v>
      </c>
      <c r="AC283" t="s">
        <v>228</v>
      </c>
      <c r="AD283" t="s">
        <v>6</v>
      </c>
      <c r="AE283" t="s">
        <v>1186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1568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1569</v>
      </c>
      <c r="H284" s="7" t="s">
        <v>1570</v>
      </c>
      <c r="I284" s="7" t="s">
        <v>78</v>
      </c>
      <c r="J284" s="7" t="s">
        <v>2</v>
      </c>
      <c r="K284" s="7" t="s">
        <v>1571</v>
      </c>
      <c r="L284" s="7">
        <v>1</v>
      </c>
      <c r="M284" s="7">
        <v>1</v>
      </c>
      <c r="N284" s="7" t="s">
        <v>81</v>
      </c>
      <c r="O284" s="7" t="s">
        <v>81</v>
      </c>
      <c r="P284" s="7" t="s">
        <v>82</v>
      </c>
      <c r="Q284" s="7"/>
      <c r="R284" s="15" t="s">
        <v>604</v>
      </c>
      <c r="S284" s="17" t="s">
        <v>19</v>
      </c>
      <c r="T284" s="7"/>
      <c r="U284" s="15" t="s">
        <v>19</v>
      </c>
      <c r="V284" s="15" t="s">
        <v>604</v>
      </c>
      <c r="W284" s="17" t="s">
        <v>593</v>
      </c>
      <c r="X284" s="17" t="s">
        <v>19</v>
      </c>
      <c r="Y284" s="15" t="s">
        <v>19</v>
      </c>
      <c r="Z284" s="17" t="s">
        <v>19</v>
      </c>
      <c r="AA284" s="18" t="s">
        <v>19</v>
      </c>
      <c r="AB284" t="s">
        <v>19</v>
      </c>
      <c r="AC284" t="s">
        <v>605</v>
      </c>
      <c r="AD284" t="s">
        <v>6</v>
      </c>
      <c r="AE284" t="s">
        <v>388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1572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372</v>
      </c>
      <c r="H285" s="7" t="s">
        <v>373</v>
      </c>
      <c r="I285" s="7" t="s">
        <v>78</v>
      </c>
      <c r="J285" s="7" t="s">
        <v>2</v>
      </c>
      <c r="K285" s="7" t="s">
        <v>1573</v>
      </c>
      <c r="L285" s="7">
        <v>1</v>
      </c>
      <c r="M285" s="7">
        <v>1</v>
      </c>
      <c r="N285" s="7" t="s">
        <v>81</v>
      </c>
      <c r="O285" s="7" t="s">
        <v>81</v>
      </c>
      <c r="P285" s="7" t="s">
        <v>82</v>
      </c>
      <c r="Q285" s="7"/>
      <c r="R285" s="15" t="s">
        <v>375</v>
      </c>
      <c r="S285" s="17" t="s">
        <v>19</v>
      </c>
      <c r="T285" s="7"/>
      <c r="U285" s="15" t="s">
        <v>19</v>
      </c>
      <c r="V285" s="15" t="s">
        <v>375</v>
      </c>
      <c r="W285" s="17" t="s">
        <v>110</v>
      </c>
      <c r="X285" s="17" t="s">
        <v>19</v>
      </c>
      <c r="Y285" s="15" t="s">
        <v>19</v>
      </c>
      <c r="Z285" s="17" t="s">
        <v>19</v>
      </c>
      <c r="AA285" s="18" t="s">
        <v>19</v>
      </c>
      <c r="AB285" t="s">
        <v>19</v>
      </c>
      <c r="AC285" t="s">
        <v>376</v>
      </c>
      <c r="AD285" t="s">
        <v>6</v>
      </c>
      <c r="AE285" t="s">
        <v>120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1574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1575</v>
      </c>
      <c r="H286" s="7" t="s">
        <v>1576</v>
      </c>
      <c r="I286" s="7" t="s">
        <v>78</v>
      </c>
      <c r="J286" s="7" t="s">
        <v>2</v>
      </c>
      <c r="K286" s="7" t="s">
        <v>1577</v>
      </c>
      <c r="L286" s="7">
        <v>1</v>
      </c>
      <c r="M286" s="7">
        <v>1</v>
      </c>
      <c r="N286" s="7" t="s">
        <v>81</v>
      </c>
      <c r="O286" s="7" t="s">
        <v>81</v>
      </c>
      <c r="P286" s="7" t="s">
        <v>82</v>
      </c>
      <c r="Q286" s="7"/>
      <c r="R286" s="15" t="s">
        <v>188</v>
      </c>
      <c r="S286" s="17" t="s">
        <v>19</v>
      </c>
      <c r="T286" s="7"/>
      <c r="U286" s="15" t="s">
        <v>19</v>
      </c>
      <c r="V286" s="15" t="s">
        <v>188</v>
      </c>
      <c r="W286" s="17" t="s">
        <v>165</v>
      </c>
      <c r="X286" s="17" t="s">
        <v>19</v>
      </c>
      <c r="Y286" s="15" t="s">
        <v>19</v>
      </c>
      <c r="Z286" s="17" t="s">
        <v>19</v>
      </c>
      <c r="AA286" s="18" t="s">
        <v>19</v>
      </c>
      <c r="AB286" t="s">
        <v>19</v>
      </c>
      <c r="AC286" t="s">
        <v>189</v>
      </c>
      <c r="AD286" t="s">
        <v>6</v>
      </c>
      <c r="AE286" t="s">
        <v>1578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1579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1580</v>
      </c>
      <c r="H287" s="7" t="s">
        <v>1581</v>
      </c>
      <c r="I287" s="7" t="s">
        <v>78</v>
      </c>
      <c r="J287" s="7" t="s">
        <v>2</v>
      </c>
      <c r="K287" s="7" t="s">
        <v>1168</v>
      </c>
      <c r="L287" s="7">
        <v>1</v>
      </c>
      <c r="M287" s="7">
        <v>1</v>
      </c>
      <c r="N287" s="7" t="s">
        <v>81</v>
      </c>
      <c r="O287" s="7" t="s">
        <v>81</v>
      </c>
      <c r="P287" s="7" t="s">
        <v>82</v>
      </c>
      <c r="Q287" s="7"/>
      <c r="R287" s="15" t="s">
        <v>375</v>
      </c>
      <c r="S287" s="17" t="s">
        <v>19</v>
      </c>
      <c r="T287" s="7"/>
      <c r="U287" s="15" t="s">
        <v>19</v>
      </c>
      <c r="V287" s="15" t="s">
        <v>375</v>
      </c>
      <c r="W287" s="17" t="s">
        <v>110</v>
      </c>
      <c r="X287" s="17" t="s">
        <v>19</v>
      </c>
      <c r="Y287" s="15" t="s">
        <v>19</v>
      </c>
      <c r="Z287" s="17" t="s">
        <v>19</v>
      </c>
      <c r="AA287" s="18" t="s">
        <v>19</v>
      </c>
      <c r="AB287" t="s">
        <v>19</v>
      </c>
      <c r="AC287" t="s">
        <v>376</v>
      </c>
      <c r="AD287" t="s">
        <v>6</v>
      </c>
      <c r="AE287" t="s">
        <v>734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1582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1583</v>
      </c>
      <c r="H288" s="7" t="s">
        <v>1584</v>
      </c>
      <c r="I288" s="7" t="s">
        <v>78</v>
      </c>
      <c r="J288" s="7" t="s">
        <v>2</v>
      </c>
      <c r="K288" s="7" t="s">
        <v>1585</v>
      </c>
      <c r="L288" s="7">
        <v>1</v>
      </c>
      <c r="M288" s="7">
        <v>1</v>
      </c>
      <c r="N288" s="7" t="s">
        <v>81</v>
      </c>
      <c r="O288" s="7" t="s">
        <v>81</v>
      </c>
      <c r="P288" s="7" t="s">
        <v>82</v>
      </c>
      <c r="Q288" s="7"/>
      <c r="R288" s="15" t="s">
        <v>156</v>
      </c>
      <c r="S288" s="17" t="s">
        <v>19</v>
      </c>
      <c r="T288" s="7"/>
      <c r="U288" s="15" t="s">
        <v>19</v>
      </c>
      <c r="V288" s="15" t="s">
        <v>156</v>
      </c>
      <c r="W288" s="17" t="s">
        <v>157</v>
      </c>
      <c r="X288" s="17" t="s">
        <v>19</v>
      </c>
      <c r="Y288" s="15" t="s">
        <v>19</v>
      </c>
      <c r="Z288" s="17" t="s">
        <v>19</v>
      </c>
      <c r="AA288" s="18" t="s">
        <v>19</v>
      </c>
      <c r="AB288" t="s">
        <v>19</v>
      </c>
      <c r="AC288" t="s">
        <v>158</v>
      </c>
      <c r="AD288" t="s">
        <v>6</v>
      </c>
      <c r="AE288" t="s">
        <v>1586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1587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1588</v>
      </c>
      <c r="H289" s="7" t="s">
        <v>1589</v>
      </c>
      <c r="I289" s="7" t="s">
        <v>78</v>
      </c>
      <c r="J289" s="7" t="s">
        <v>2</v>
      </c>
      <c r="K289" s="7" t="s">
        <v>1590</v>
      </c>
      <c r="L289" s="7">
        <v>2</v>
      </c>
      <c r="M289" s="7">
        <v>1</v>
      </c>
      <c r="N289" s="7" t="s">
        <v>81</v>
      </c>
      <c r="O289" s="7" t="s">
        <v>81</v>
      </c>
      <c r="P289" s="7" t="s">
        <v>82</v>
      </c>
      <c r="Q289" s="7"/>
      <c r="R289" s="15" t="s">
        <v>793</v>
      </c>
      <c r="S289" s="17" t="s">
        <v>19</v>
      </c>
      <c r="T289" s="7"/>
      <c r="U289" s="15" t="s">
        <v>19</v>
      </c>
      <c r="V289" s="15" t="s">
        <v>793</v>
      </c>
      <c r="W289" s="17" t="s">
        <v>84</v>
      </c>
      <c r="X289" s="17" t="s">
        <v>19</v>
      </c>
      <c r="Y289" s="15" t="s">
        <v>19</v>
      </c>
      <c r="Z289" s="17" t="s">
        <v>19</v>
      </c>
      <c r="AA289" s="18" t="s">
        <v>19</v>
      </c>
      <c r="AB289" t="s">
        <v>19</v>
      </c>
      <c r="AC289" t="s">
        <v>1591</v>
      </c>
      <c r="AD289" t="s">
        <v>6</v>
      </c>
      <c r="AE289" t="s">
        <v>183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1592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1593</v>
      </c>
      <c r="H290" s="7" t="s">
        <v>1594</v>
      </c>
      <c r="I290" s="7" t="s">
        <v>78</v>
      </c>
      <c r="J290" s="7" t="s">
        <v>2</v>
      </c>
      <c r="K290" s="7" t="s">
        <v>1595</v>
      </c>
      <c r="L290" s="7">
        <v>2</v>
      </c>
      <c r="M290" s="7">
        <v>1</v>
      </c>
      <c r="N290" s="7" t="s">
        <v>92</v>
      </c>
      <c r="O290" s="7" t="s">
        <v>81</v>
      </c>
      <c r="P290" s="7" t="s">
        <v>82</v>
      </c>
      <c r="Q290" s="7"/>
      <c r="R290" s="15" t="s">
        <v>1596</v>
      </c>
      <c r="S290" s="17" t="s">
        <v>19</v>
      </c>
      <c r="T290" s="7"/>
      <c r="U290" s="15" t="s">
        <v>19</v>
      </c>
      <c r="V290" s="15" t="s">
        <v>1596</v>
      </c>
      <c r="W290" s="17" t="s">
        <v>1086</v>
      </c>
      <c r="X290" s="17" t="s">
        <v>19</v>
      </c>
      <c r="Y290" s="15" t="s">
        <v>19</v>
      </c>
      <c r="Z290" s="17" t="s">
        <v>19</v>
      </c>
      <c r="AA290" s="18" t="s">
        <v>19</v>
      </c>
      <c r="AB290" t="s">
        <v>19</v>
      </c>
      <c r="AC290" t="s">
        <v>1597</v>
      </c>
      <c r="AD290" t="s">
        <v>6</v>
      </c>
      <c r="AE290" t="s">
        <v>417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1598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1031</v>
      </c>
      <c r="H291" s="7" t="s">
        <v>1032</v>
      </c>
      <c r="I291" s="7" t="s">
        <v>78</v>
      </c>
      <c r="J291" s="7" t="s">
        <v>2</v>
      </c>
      <c r="K291" s="7" t="s">
        <v>1599</v>
      </c>
      <c r="L291" s="7">
        <v>1</v>
      </c>
      <c r="M291" s="7">
        <v>1</v>
      </c>
      <c r="N291" s="7" t="s">
        <v>81</v>
      </c>
      <c r="O291" s="7" t="s">
        <v>81</v>
      </c>
      <c r="P291" s="7" t="s">
        <v>82</v>
      </c>
      <c r="Q291" s="7"/>
      <c r="R291" s="15" t="s">
        <v>95</v>
      </c>
      <c r="S291" s="17" t="s">
        <v>19</v>
      </c>
      <c r="T291" s="7"/>
      <c r="U291" s="15" t="s">
        <v>19</v>
      </c>
      <c r="V291" s="15" t="s">
        <v>95</v>
      </c>
      <c r="W291" s="17" t="s">
        <v>118</v>
      </c>
      <c r="X291" s="17" t="s">
        <v>19</v>
      </c>
      <c r="Y291" s="15" t="s">
        <v>19</v>
      </c>
      <c r="Z291" s="17" t="s">
        <v>19</v>
      </c>
      <c r="AA291" s="18" t="s">
        <v>19</v>
      </c>
      <c r="AB291" t="s">
        <v>19</v>
      </c>
      <c r="AC291" t="s">
        <v>700</v>
      </c>
      <c r="AD291" t="s">
        <v>6</v>
      </c>
      <c r="AE291" t="s">
        <v>651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1600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218</v>
      </c>
      <c r="H292" s="7" t="s">
        <v>219</v>
      </c>
      <c r="I292" s="7" t="s">
        <v>78</v>
      </c>
      <c r="J292" s="7" t="s">
        <v>2</v>
      </c>
      <c r="K292" s="7" t="s">
        <v>1601</v>
      </c>
      <c r="L292" s="7">
        <v>1</v>
      </c>
      <c r="M292" s="7">
        <v>1</v>
      </c>
      <c r="N292" s="7" t="s">
        <v>81</v>
      </c>
      <c r="O292" s="7" t="s">
        <v>81</v>
      </c>
      <c r="P292" s="7" t="s">
        <v>82</v>
      </c>
      <c r="Q292" s="7"/>
      <c r="R292" s="15" t="s">
        <v>256</v>
      </c>
      <c r="S292" s="17" t="s">
        <v>19</v>
      </c>
      <c r="T292" s="7"/>
      <c r="U292" s="15" t="s">
        <v>19</v>
      </c>
      <c r="V292" s="15" t="s">
        <v>256</v>
      </c>
      <c r="W292" s="17" t="s">
        <v>94</v>
      </c>
      <c r="X292" s="17" t="s">
        <v>19</v>
      </c>
      <c r="Y292" s="15" t="s">
        <v>19</v>
      </c>
      <c r="Z292" s="17" t="s">
        <v>19</v>
      </c>
      <c r="AA292" s="18" t="s">
        <v>19</v>
      </c>
      <c r="AB292" t="s">
        <v>19</v>
      </c>
      <c r="AC292" t="s">
        <v>117</v>
      </c>
      <c r="AD292" t="s">
        <v>6</v>
      </c>
      <c r="AE292" t="s">
        <v>1602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1603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1051</v>
      </c>
      <c r="H293" s="7" t="s">
        <v>1052</v>
      </c>
      <c r="I293" s="7" t="s">
        <v>78</v>
      </c>
      <c r="J293" s="7" t="s">
        <v>2</v>
      </c>
      <c r="K293" s="7" t="s">
        <v>1604</v>
      </c>
      <c r="L293" s="7">
        <v>1</v>
      </c>
      <c r="M293" s="7">
        <v>1</v>
      </c>
      <c r="N293" s="7" t="s">
        <v>81</v>
      </c>
      <c r="O293" s="7" t="s">
        <v>81</v>
      </c>
      <c r="P293" s="7" t="s">
        <v>82</v>
      </c>
      <c r="Q293" s="7"/>
      <c r="R293" s="15" t="s">
        <v>354</v>
      </c>
      <c r="S293" s="17" t="s">
        <v>19</v>
      </c>
      <c r="T293" s="7"/>
      <c r="U293" s="15" t="s">
        <v>19</v>
      </c>
      <c r="V293" s="15" t="s">
        <v>354</v>
      </c>
      <c r="W293" s="17" t="s">
        <v>134</v>
      </c>
      <c r="X293" s="17" t="s">
        <v>19</v>
      </c>
      <c r="Y293" s="15" t="s">
        <v>19</v>
      </c>
      <c r="Z293" s="17" t="s">
        <v>19</v>
      </c>
      <c r="AA293" s="18" t="s">
        <v>19</v>
      </c>
      <c r="AB293" t="s">
        <v>19</v>
      </c>
      <c r="AC293" t="s">
        <v>295</v>
      </c>
      <c r="AD293" t="s">
        <v>6</v>
      </c>
      <c r="AE293" t="s">
        <v>734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1605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1606</v>
      </c>
      <c r="H294" s="7" t="s">
        <v>1607</v>
      </c>
      <c r="I294" s="7" t="s">
        <v>78</v>
      </c>
      <c r="J294" s="7" t="s">
        <v>2</v>
      </c>
      <c r="K294" s="7" t="s">
        <v>1608</v>
      </c>
      <c r="L294" s="7">
        <v>1</v>
      </c>
      <c r="M294" s="7">
        <v>1</v>
      </c>
      <c r="N294" s="7" t="s">
        <v>81</v>
      </c>
      <c r="O294" s="7" t="s">
        <v>81</v>
      </c>
      <c r="P294" s="7" t="s">
        <v>82</v>
      </c>
      <c r="Q294" s="7"/>
      <c r="R294" s="15" t="s">
        <v>214</v>
      </c>
      <c r="S294" s="17" t="s">
        <v>19</v>
      </c>
      <c r="T294" s="7"/>
      <c r="U294" s="15" t="s">
        <v>19</v>
      </c>
      <c r="V294" s="15" t="s">
        <v>214</v>
      </c>
      <c r="W294" s="17" t="s">
        <v>126</v>
      </c>
      <c r="X294" s="17" t="s">
        <v>19</v>
      </c>
      <c r="Y294" s="15" t="s">
        <v>19</v>
      </c>
      <c r="Z294" s="17" t="s">
        <v>19</v>
      </c>
      <c r="AA294" s="18" t="s">
        <v>19</v>
      </c>
      <c r="AB294" t="s">
        <v>19</v>
      </c>
      <c r="AC294" t="s">
        <v>215</v>
      </c>
      <c r="AD294" t="s">
        <v>6</v>
      </c>
      <c r="AE294" t="s">
        <v>1609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1610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1611</v>
      </c>
      <c r="H295" s="7" t="s">
        <v>1612</v>
      </c>
      <c r="I295" s="7" t="s">
        <v>78</v>
      </c>
      <c r="J295" s="7" t="s">
        <v>2</v>
      </c>
      <c r="K295" s="7" t="s">
        <v>1613</v>
      </c>
      <c r="L295" s="7">
        <v>1</v>
      </c>
      <c r="M295" s="7">
        <v>1</v>
      </c>
      <c r="N295" s="7" t="s">
        <v>81</v>
      </c>
      <c r="O295" s="7" t="s">
        <v>81</v>
      </c>
      <c r="P295" s="7" t="s">
        <v>82</v>
      </c>
      <c r="Q295" s="7"/>
      <c r="R295" s="15" t="s">
        <v>256</v>
      </c>
      <c r="S295" s="17" t="s">
        <v>19</v>
      </c>
      <c r="T295" s="7"/>
      <c r="U295" s="15" t="s">
        <v>19</v>
      </c>
      <c r="V295" s="15" t="s">
        <v>256</v>
      </c>
      <c r="W295" s="17" t="s">
        <v>94</v>
      </c>
      <c r="X295" s="17" t="s">
        <v>19</v>
      </c>
      <c r="Y295" s="15" t="s">
        <v>19</v>
      </c>
      <c r="Z295" s="17" t="s">
        <v>19</v>
      </c>
      <c r="AA295" s="18" t="s">
        <v>19</v>
      </c>
      <c r="AB295" t="s">
        <v>19</v>
      </c>
      <c r="AC295" t="s">
        <v>117</v>
      </c>
      <c r="AD295" t="s">
        <v>6</v>
      </c>
      <c r="AE295" t="s">
        <v>1614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1615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1616</v>
      </c>
      <c r="H296" s="7" t="s">
        <v>1617</v>
      </c>
      <c r="I296" s="7" t="s">
        <v>78</v>
      </c>
      <c r="J296" s="7" t="s">
        <v>2</v>
      </c>
      <c r="K296" s="7" t="s">
        <v>1618</v>
      </c>
      <c r="L296" s="7">
        <v>1</v>
      </c>
      <c r="M296" s="7">
        <v>1</v>
      </c>
      <c r="N296" s="7" t="s">
        <v>81</v>
      </c>
      <c r="O296" s="7" t="s">
        <v>81</v>
      </c>
      <c r="P296" s="7" t="s">
        <v>82</v>
      </c>
      <c r="Q296" s="7"/>
      <c r="R296" s="15" t="s">
        <v>215</v>
      </c>
      <c r="S296" s="17" t="s">
        <v>19</v>
      </c>
      <c r="T296" s="7"/>
      <c r="U296" s="15" t="s">
        <v>19</v>
      </c>
      <c r="V296" s="15" t="s">
        <v>215</v>
      </c>
      <c r="W296" s="17" t="s">
        <v>173</v>
      </c>
      <c r="X296" s="17" t="s">
        <v>19</v>
      </c>
      <c r="Y296" s="15" t="s">
        <v>19</v>
      </c>
      <c r="Z296" s="17" t="s">
        <v>19</v>
      </c>
      <c r="AA296" s="18" t="s">
        <v>19</v>
      </c>
      <c r="AB296" t="s">
        <v>19</v>
      </c>
      <c r="AC296" t="s">
        <v>1027</v>
      </c>
      <c r="AD296" t="s">
        <v>6</v>
      </c>
      <c r="AE296" t="s">
        <v>1445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1619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1620</v>
      </c>
      <c r="H297" s="7" t="s">
        <v>1621</v>
      </c>
      <c r="I297" s="7" t="s">
        <v>78</v>
      </c>
      <c r="J297" s="7" t="s">
        <v>2</v>
      </c>
      <c r="K297" s="7" t="s">
        <v>1622</v>
      </c>
      <c r="L297" s="7">
        <v>1</v>
      </c>
      <c r="M297" s="7">
        <v>1</v>
      </c>
      <c r="N297" s="7" t="s">
        <v>81</v>
      </c>
      <c r="O297" s="7" t="s">
        <v>81</v>
      </c>
      <c r="P297" s="7" t="s">
        <v>82</v>
      </c>
      <c r="Q297" s="7"/>
      <c r="R297" s="15" t="s">
        <v>302</v>
      </c>
      <c r="S297" s="17" t="s">
        <v>19</v>
      </c>
      <c r="T297" s="7"/>
      <c r="U297" s="15" t="s">
        <v>19</v>
      </c>
      <c r="V297" s="15" t="s">
        <v>302</v>
      </c>
      <c r="W297" s="17" t="s">
        <v>195</v>
      </c>
      <c r="X297" s="17" t="s">
        <v>19</v>
      </c>
      <c r="Y297" s="15" t="s">
        <v>19</v>
      </c>
      <c r="Z297" s="17" t="s">
        <v>19</v>
      </c>
      <c r="AA297" s="18" t="s">
        <v>19</v>
      </c>
      <c r="AB297" t="s">
        <v>19</v>
      </c>
      <c r="AC297" t="s">
        <v>303</v>
      </c>
      <c r="AD297" t="s">
        <v>6</v>
      </c>
      <c r="AE297" t="s">
        <v>825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1623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1624</v>
      </c>
      <c r="H298" s="7" t="s">
        <v>1625</v>
      </c>
      <c r="I298" s="7" t="s">
        <v>78</v>
      </c>
      <c r="J298" s="7" t="s">
        <v>2</v>
      </c>
      <c r="K298" s="7" t="s">
        <v>1626</v>
      </c>
      <c r="L298" s="7">
        <v>1</v>
      </c>
      <c r="M298" s="7">
        <v>1</v>
      </c>
      <c r="N298" s="7" t="s">
        <v>81</v>
      </c>
      <c r="O298" s="7" t="s">
        <v>81</v>
      </c>
      <c r="P298" s="7" t="s">
        <v>82</v>
      </c>
      <c r="Q298" s="7"/>
      <c r="R298" s="15" t="s">
        <v>283</v>
      </c>
      <c r="S298" s="17" t="s">
        <v>19</v>
      </c>
      <c r="T298" s="7"/>
      <c r="U298" s="15" t="s">
        <v>19</v>
      </c>
      <c r="V298" s="15" t="s">
        <v>283</v>
      </c>
      <c r="W298" s="17" t="s">
        <v>1627</v>
      </c>
      <c r="X298" s="17" t="s">
        <v>19</v>
      </c>
      <c r="Y298" s="15" t="s">
        <v>19</v>
      </c>
      <c r="Z298" s="17" t="s">
        <v>19</v>
      </c>
      <c r="AA298" s="18" t="s">
        <v>19</v>
      </c>
      <c r="AB298" t="s">
        <v>19</v>
      </c>
      <c r="AC298" t="s">
        <v>1628</v>
      </c>
      <c r="AD298" t="s">
        <v>6</v>
      </c>
      <c r="AE298" t="s">
        <v>1629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1630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1631</v>
      </c>
      <c r="H299" s="7" t="s">
        <v>1632</v>
      </c>
      <c r="I299" s="7" t="s">
        <v>78</v>
      </c>
      <c r="J299" s="7" t="s">
        <v>2</v>
      </c>
      <c r="K299" s="7" t="s">
        <v>1633</v>
      </c>
      <c r="L299" s="7">
        <v>1</v>
      </c>
      <c r="M299" s="7">
        <v>1</v>
      </c>
      <c r="N299" s="7" t="s">
        <v>81</v>
      </c>
      <c r="O299" s="7" t="s">
        <v>81</v>
      </c>
      <c r="P299" s="7" t="s">
        <v>82</v>
      </c>
      <c r="Q299" s="7"/>
      <c r="R299" s="15" t="s">
        <v>340</v>
      </c>
      <c r="S299" s="17" t="s">
        <v>19</v>
      </c>
      <c r="T299" s="7"/>
      <c r="U299" s="15" t="s">
        <v>19</v>
      </c>
      <c r="V299" s="15" t="s">
        <v>340</v>
      </c>
      <c r="W299" s="17" t="s">
        <v>150</v>
      </c>
      <c r="X299" s="17" t="s">
        <v>19</v>
      </c>
      <c r="Y299" s="15" t="s">
        <v>19</v>
      </c>
      <c r="Z299" s="17" t="s">
        <v>19</v>
      </c>
      <c r="AA299" s="18" t="s">
        <v>19</v>
      </c>
      <c r="AB299" t="s">
        <v>19</v>
      </c>
      <c r="AC299" t="s">
        <v>341</v>
      </c>
      <c r="AD299" t="s">
        <v>6</v>
      </c>
      <c r="AE299" t="s">
        <v>728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1634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1635</v>
      </c>
      <c r="H300" s="7" t="s">
        <v>1636</v>
      </c>
      <c r="I300" s="7" t="s">
        <v>78</v>
      </c>
      <c r="J300" s="7" t="s">
        <v>2</v>
      </c>
      <c r="K300" s="7" t="s">
        <v>1637</v>
      </c>
      <c r="L300" s="7">
        <v>1</v>
      </c>
      <c r="M300" s="7">
        <v>1</v>
      </c>
      <c r="N300" s="7" t="s">
        <v>92</v>
      </c>
      <c r="O300" s="7" t="s">
        <v>81</v>
      </c>
      <c r="P300" s="7" t="s">
        <v>82</v>
      </c>
      <c r="Q300" s="7"/>
      <c r="R300" s="15" t="s">
        <v>643</v>
      </c>
      <c r="S300" s="17" t="s">
        <v>19</v>
      </c>
      <c r="T300" s="7"/>
      <c r="U300" s="15" t="s">
        <v>19</v>
      </c>
      <c r="V300" s="15" t="s">
        <v>643</v>
      </c>
      <c r="W300" s="17" t="s">
        <v>173</v>
      </c>
      <c r="X300" s="17" t="s">
        <v>19</v>
      </c>
      <c r="Y300" s="15" t="s">
        <v>19</v>
      </c>
      <c r="Z300" s="17" t="s">
        <v>19</v>
      </c>
      <c r="AA300" s="18" t="s">
        <v>19</v>
      </c>
      <c r="AB300" t="s">
        <v>19</v>
      </c>
      <c r="AC300" t="s">
        <v>1638</v>
      </c>
      <c r="AD300" t="s">
        <v>6</v>
      </c>
      <c r="AE300" t="s">
        <v>1639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1640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1641</v>
      </c>
      <c r="H301" s="7" t="s">
        <v>1642</v>
      </c>
      <c r="I301" s="7" t="s">
        <v>78</v>
      </c>
      <c r="J301" s="7" t="s">
        <v>2</v>
      </c>
      <c r="K301" s="7" t="s">
        <v>1643</v>
      </c>
      <c r="L301" s="7">
        <v>1</v>
      </c>
      <c r="M301" s="7">
        <v>1</v>
      </c>
      <c r="N301" s="7" t="s">
        <v>81</v>
      </c>
      <c r="O301" s="7" t="s">
        <v>81</v>
      </c>
      <c r="P301" s="7" t="s">
        <v>82</v>
      </c>
      <c r="Q301" s="7"/>
      <c r="R301" s="15" t="s">
        <v>296</v>
      </c>
      <c r="S301" s="17" t="s">
        <v>19</v>
      </c>
      <c r="T301" s="7"/>
      <c r="U301" s="15" t="s">
        <v>19</v>
      </c>
      <c r="V301" s="15" t="s">
        <v>296</v>
      </c>
      <c r="W301" s="17" t="s">
        <v>110</v>
      </c>
      <c r="X301" s="17" t="s">
        <v>19</v>
      </c>
      <c r="Y301" s="15" t="s">
        <v>19</v>
      </c>
      <c r="Z301" s="17" t="s">
        <v>19</v>
      </c>
      <c r="AA301" s="18" t="s">
        <v>19</v>
      </c>
      <c r="AB301" t="s">
        <v>19</v>
      </c>
      <c r="AC301" t="s">
        <v>552</v>
      </c>
      <c r="AD301" t="s">
        <v>6</v>
      </c>
      <c r="AE301" t="s">
        <v>1644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1645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1646</v>
      </c>
      <c r="H302" s="7" t="s">
        <v>1647</v>
      </c>
      <c r="I302" s="7" t="s">
        <v>78</v>
      </c>
      <c r="J302" s="7" t="s">
        <v>2</v>
      </c>
      <c r="K302" s="7" t="s">
        <v>1648</v>
      </c>
      <c r="L302" s="7">
        <v>1</v>
      </c>
      <c r="M302" s="7">
        <v>1</v>
      </c>
      <c r="N302" s="7" t="s">
        <v>81</v>
      </c>
      <c r="O302" s="7" t="s">
        <v>81</v>
      </c>
      <c r="P302" s="7" t="s">
        <v>82</v>
      </c>
      <c r="Q302" s="7"/>
      <c r="R302" s="15" t="s">
        <v>149</v>
      </c>
      <c r="S302" s="17" t="s">
        <v>19</v>
      </c>
      <c r="T302" s="7"/>
      <c r="U302" s="15" t="s">
        <v>19</v>
      </c>
      <c r="V302" s="15" t="s">
        <v>149</v>
      </c>
      <c r="W302" s="17" t="s">
        <v>150</v>
      </c>
      <c r="X302" s="17" t="s">
        <v>19</v>
      </c>
      <c r="Y302" s="15" t="s">
        <v>19</v>
      </c>
      <c r="Z302" s="17" t="s">
        <v>19</v>
      </c>
      <c r="AA302" s="18" t="s">
        <v>19</v>
      </c>
      <c r="AB302" t="s">
        <v>19</v>
      </c>
      <c r="AC302" t="s">
        <v>151</v>
      </c>
      <c r="AD302" t="s">
        <v>6</v>
      </c>
      <c r="AE302" t="s">
        <v>204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1649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1650</v>
      </c>
      <c r="H303" s="7" t="s">
        <v>1651</v>
      </c>
      <c r="I303" s="7" t="s">
        <v>78</v>
      </c>
      <c r="J303" s="7" t="s">
        <v>2</v>
      </c>
      <c r="K303" s="7" t="s">
        <v>1652</v>
      </c>
      <c r="L303" s="7">
        <v>1</v>
      </c>
      <c r="M303" s="7">
        <v>1</v>
      </c>
      <c r="N303" s="7" t="s">
        <v>81</v>
      </c>
      <c r="O303" s="7" t="s">
        <v>81</v>
      </c>
      <c r="P303" s="7" t="s">
        <v>82</v>
      </c>
      <c r="Q303" s="7"/>
      <c r="R303" s="15" t="s">
        <v>485</v>
      </c>
      <c r="S303" s="17" t="s">
        <v>19</v>
      </c>
      <c r="T303" s="7"/>
      <c r="U303" s="15" t="s">
        <v>19</v>
      </c>
      <c r="V303" s="15" t="s">
        <v>485</v>
      </c>
      <c r="W303" s="17" t="s">
        <v>195</v>
      </c>
      <c r="X303" s="17" t="s">
        <v>19</v>
      </c>
      <c r="Y303" s="15" t="s">
        <v>19</v>
      </c>
      <c r="Z303" s="17" t="s">
        <v>19</v>
      </c>
      <c r="AA303" s="18" t="s">
        <v>19</v>
      </c>
      <c r="AB303" t="s">
        <v>19</v>
      </c>
      <c r="AC303" t="s">
        <v>375</v>
      </c>
      <c r="AD303" t="s">
        <v>6</v>
      </c>
      <c r="AE303" t="s">
        <v>249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1653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1654</v>
      </c>
      <c r="H304" s="7" t="s">
        <v>1655</v>
      </c>
      <c r="I304" s="7" t="s">
        <v>78</v>
      </c>
      <c r="J304" s="7" t="s">
        <v>2</v>
      </c>
      <c r="K304" s="7" t="s">
        <v>1656</v>
      </c>
      <c r="L304" s="7">
        <v>1</v>
      </c>
      <c r="M304" s="7">
        <v>1</v>
      </c>
      <c r="N304" s="7" t="s">
        <v>81</v>
      </c>
      <c r="O304" s="7" t="s">
        <v>81</v>
      </c>
      <c r="P304" s="7" t="s">
        <v>82</v>
      </c>
      <c r="Q304" s="7"/>
      <c r="R304" s="15" t="s">
        <v>705</v>
      </c>
      <c r="S304" s="17" t="s">
        <v>19</v>
      </c>
      <c r="T304" s="7"/>
      <c r="U304" s="15" t="s">
        <v>19</v>
      </c>
      <c r="V304" s="15" t="s">
        <v>705</v>
      </c>
      <c r="W304" s="17" t="s">
        <v>118</v>
      </c>
      <c r="X304" s="17" t="s">
        <v>19</v>
      </c>
      <c r="Y304" s="15" t="s">
        <v>19</v>
      </c>
      <c r="Z304" s="17" t="s">
        <v>19</v>
      </c>
      <c r="AA304" s="18" t="s">
        <v>19</v>
      </c>
      <c r="AB304" t="s">
        <v>19</v>
      </c>
      <c r="AC304" t="s">
        <v>369</v>
      </c>
      <c r="AD304" t="s">
        <v>6</v>
      </c>
      <c r="AE304" t="s">
        <v>120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1657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1658</v>
      </c>
      <c r="H305" s="7" t="s">
        <v>1659</v>
      </c>
      <c r="I305" s="7" t="s">
        <v>78</v>
      </c>
      <c r="J305" s="7" t="s">
        <v>2</v>
      </c>
      <c r="K305" s="7" t="s">
        <v>1660</v>
      </c>
      <c r="L305" s="7">
        <v>1</v>
      </c>
      <c r="M305" s="7">
        <v>1</v>
      </c>
      <c r="N305" s="7" t="s">
        <v>81</v>
      </c>
      <c r="O305" s="7" t="s">
        <v>81</v>
      </c>
      <c r="P305" s="7" t="s">
        <v>82</v>
      </c>
      <c r="Q305" s="7"/>
      <c r="R305" s="15" t="s">
        <v>149</v>
      </c>
      <c r="S305" s="17" t="s">
        <v>19</v>
      </c>
      <c r="T305" s="7"/>
      <c r="U305" s="15" t="s">
        <v>19</v>
      </c>
      <c r="V305" s="15" t="s">
        <v>149</v>
      </c>
      <c r="W305" s="17" t="s">
        <v>150</v>
      </c>
      <c r="X305" s="17" t="s">
        <v>19</v>
      </c>
      <c r="Y305" s="15" t="s">
        <v>19</v>
      </c>
      <c r="Z305" s="17" t="s">
        <v>19</v>
      </c>
      <c r="AA305" s="18" t="s">
        <v>19</v>
      </c>
      <c r="AB305" t="s">
        <v>19</v>
      </c>
      <c r="AC305" t="s">
        <v>151</v>
      </c>
      <c r="AD305" t="s">
        <v>6</v>
      </c>
      <c r="AE305" t="s">
        <v>120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1661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1662</v>
      </c>
      <c r="H306" s="7" t="s">
        <v>1663</v>
      </c>
      <c r="I306" s="7" t="s">
        <v>78</v>
      </c>
      <c r="J306" s="7" t="s">
        <v>2</v>
      </c>
      <c r="K306" s="7" t="s">
        <v>1664</v>
      </c>
      <c r="L306" s="7">
        <v>1</v>
      </c>
      <c r="M306" s="7">
        <v>1</v>
      </c>
      <c r="N306" s="7" t="s">
        <v>81</v>
      </c>
      <c r="O306" s="7" t="s">
        <v>81</v>
      </c>
      <c r="P306" s="7" t="s">
        <v>82</v>
      </c>
      <c r="Q306" s="7"/>
      <c r="R306" s="15" t="s">
        <v>221</v>
      </c>
      <c r="S306" s="17" t="s">
        <v>19</v>
      </c>
      <c r="T306" s="7"/>
      <c r="U306" s="15" t="s">
        <v>19</v>
      </c>
      <c r="V306" s="15" t="s">
        <v>221</v>
      </c>
      <c r="W306" s="17" t="s">
        <v>110</v>
      </c>
      <c r="X306" s="17" t="s">
        <v>19</v>
      </c>
      <c r="Y306" s="15" t="s">
        <v>19</v>
      </c>
      <c r="Z306" s="17" t="s">
        <v>19</v>
      </c>
      <c r="AA306" s="18" t="s">
        <v>19</v>
      </c>
      <c r="AB306" t="s">
        <v>19</v>
      </c>
      <c r="AC306" t="s">
        <v>222</v>
      </c>
      <c r="AD306" t="s">
        <v>6</v>
      </c>
      <c r="AE306" t="s">
        <v>734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1665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1666</v>
      </c>
      <c r="H307" s="7" t="s">
        <v>1667</v>
      </c>
      <c r="I307" s="7" t="s">
        <v>78</v>
      </c>
      <c r="J307" s="7" t="s">
        <v>2</v>
      </c>
      <c r="K307" s="7" t="s">
        <v>1668</v>
      </c>
      <c r="L307" s="7">
        <v>1</v>
      </c>
      <c r="M307" s="7">
        <v>1</v>
      </c>
      <c r="N307" s="7" t="s">
        <v>81</v>
      </c>
      <c r="O307" s="7" t="s">
        <v>81</v>
      </c>
      <c r="P307" s="7" t="s">
        <v>82</v>
      </c>
      <c r="Q307" s="7"/>
      <c r="R307" s="15" t="s">
        <v>188</v>
      </c>
      <c r="S307" s="17" t="s">
        <v>19</v>
      </c>
      <c r="T307" s="7"/>
      <c r="U307" s="15" t="s">
        <v>19</v>
      </c>
      <c r="V307" s="15" t="s">
        <v>188</v>
      </c>
      <c r="W307" s="17" t="s">
        <v>165</v>
      </c>
      <c r="X307" s="17" t="s">
        <v>19</v>
      </c>
      <c r="Y307" s="15" t="s">
        <v>19</v>
      </c>
      <c r="Z307" s="17" t="s">
        <v>19</v>
      </c>
      <c r="AA307" s="18" t="s">
        <v>19</v>
      </c>
      <c r="AB307" t="s">
        <v>19</v>
      </c>
      <c r="AC307" t="s">
        <v>189</v>
      </c>
      <c r="AD307" t="s">
        <v>6</v>
      </c>
      <c r="AE307" t="s">
        <v>197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1669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940</v>
      </c>
      <c r="H308" s="7" t="s">
        <v>941</v>
      </c>
      <c r="I308" s="7" t="s">
        <v>78</v>
      </c>
      <c r="J308" s="7" t="s">
        <v>2</v>
      </c>
      <c r="K308" s="7" t="s">
        <v>1670</v>
      </c>
      <c r="L308" s="7">
        <v>1</v>
      </c>
      <c r="M308" s="7">
        <v>1</v>
      </c>
      <c r="N308" s="7" t="s">
        <v>81</v>
      </c>
      <c r="O308" s="7" t="s">
        <v>81</v>
      </c>
      <c r="P308" s="7" t="s">
        <v>82</v>
      </c>
      <c r="Q308" s="7"/>
      <c r="R308" s="15" t="s">
        <v>1671</v>
      </c>
      <c r="S308" s="17" t="s">
        <v>19</v>
      </c>
      <c r="T308" s="7"/>
      <c r="U308" s="15" t="s">
        <v>19</v>
      </c>
      <c r="V308" s="15" t="s">
        <v>1671</v>
      </c>
      <c r="W308" s="17" t="s">
        <v>563</v>
      </c>
      <c r="X308" s="17" t="s">
        <v>19</v>
      </c>
      <c r="Y308" s="15" t="s">
        <v>19</v>
      </c>
      <c r="Z308" s="17" t="s">
        <v>19</v>
      </c>
      <c r="AA308" s="18" t="s">
        <v>19</v>
      </c>
      <c r="AB308" t="s">
        <v>19</v>
      </c>
      <c r="AC308" t="s">
        <v>621</v>
      </c>
      <c r="AD308" t="s">
        <v>6</v>
      </c>
      <c r="AE308" t="s">
        <v>1672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1673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1674</v>
      </c>
      <c r="H309" s="7" t="s">
        <v>1675</v>
      </c>
      <c r="I309" s="7" t="s">
        <v>78</v>
      </c>
      <c r="J309" s="7" t="s">
        <v>2</v>
      </c>
      <c r="K309" s="7" t="s">
        <v>1676</v>
      </c>
      <c r="L309" s="7">
        <v>1</v>
      </c>
      <c r="M309" s="7">
        <v>1</v>
      </c>
      <c r="N309" s="7" t="s">
        <v>81</v>
      </c>
      <c r="O309" s="7" t="s">
        <v>81</v>
      </c>
      <c r="P309" s="7" t="s">
        <v>82</v>
      </c>
      <c r="Q309" s="7"/>
      <c r="R309" s="15" t="s">
        <v>915</v>
      </c>
      <c r="S309" s="17" t="s">
        <v>19</v>
      </c>
      <c r="T309" s="7"/>
      <c r="U309" s="15" t="s">
        <v>19</v>
      </c>
      <c r="V309" s="15" t="s">
        <v>915</v>
      </c>
      <c r="W309" s="17" t="s">
        <v>181</v>
      </c>
      <c r="X309" s="17" t="s">
        <v>19</v>
      </c>
      <c r="Y309" s="15" t="s">
        <v>19</v>
      </c>
      <c r="Z309" s="17" t="s">
        <v>19</v>
      </c>
      <c r="AA309" s="18" t="s">
        <v>19</v>
      </c>
      <c r="AB309" t="s">
        <v>19</v>
      </c>
      <c r="AC309" t="s">
        <v>1677</v>
      </c>
      <c r="AD309" t="s">
        <v>6</v>
      </c>
      <c r="AE309" t="s">
        <v>249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1678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1679</v>
      </c>
      <c r="H310" s="7" t="s">
        <v>1680</v>
      </c>
      <c r="I310" s="7" t="s">
        <v>78</v>
      </c>
      <c r="J310" s="7" t="s">
        <v>2</v>
      </c>
      <c r="K310" s="7" t="s">
        <v>1681</v>
      </c>
      <c r="L310" s="7">
        <v>1</v>
      </c>
      <c r="M310" s="7">
        <v>1</v>
      </c>
      <c r="N310" s="7" t="s">
        <v>81</v>
      </c>
      <c r="O310" s="7" t="s">
        <v>81</v>
      </c>
      <c r="P310" s="7" t="s">
        <v>82</v>
      </c>
      <c r="Q310" s="7"/>
      <c r="R310" s="15" t="s">
        <v>303</v>
      </c>
      <c r="S310" s="17" t="s">
        <v>19</v>
      </c>
      <c r="T310" s="7"/>
      <c r="U310" s="15" t="s">
        <v>19</v>
      </c>
      <c r="V310" s="15" t="s">
        <v>303</v>
      </c>
      <c r="W310" s="17" t="s">
        <v>110</v>
      </c>
      <c r="X310" s="17" t="s">
        <v>19</v>
      </c>
      <c r="Y310" s="15" t="s">
        <v>19</v>
      </c>
      <c r="Z310" s="17" t="s">
        <v>19</v>
      </c>
      <c r="AA310" s="18" t="s">
        <v>19</v>
      </c>
      <c r="AB310" t="s">
        <v>19</v>
      </c>
      <c r="AC310" t="s">
        <v>315</v>
      </c>
      <c r="AD310" t="s">
        <v>6</v>
      </c>
      <c r="AE310" t="s">
        <v>1682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1683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1684</v>
      </c>
      <c r="H311" s="7" t="s">
        <v>1685</v>
      </c>
      <c r="I311" s="7" t="s">
        <v>78</v>
      </c>
      <c r="J311" s="7" t="s">
        <v>2</v>
      </c>
      <c r="K311" s="7" t="s">
        <v>1686</v>
      </c>
      <c r="L311" s="7">
        <v>1</v>
      </c>
      <c r="M311" s="7">
        <v>1</v>
      </c>
      <c r="N311" s="7" t="s">
        <v>81</v>
      </c>
      <c r="O311" s="7" t="s">
        <v>81</v>
      </c>
      <c r="P311" s="7" t="s">
        <v>82</v>
      </c>
      <c r="Q311" s="7"/>
      <c r="R311" s="15" t="s">
        <v>127</v>
      </c>
      <c r="S311" s="17" t="s">
        <v>19</v>
      </c>
      <c r="T311" s="7"/>
      <c r="U311" s="15" t="s">
        <v>19</v>
      </c>
      <c r="V311" s="15" t="s">
        <v>127</v>
      </c>
      <c r="W311" s="17" t="s">
        <v>157</v>
      </c>
      <c r="X311" s="17" t="s">
        <v>19</v>
      </c>
      <c r="Y311" s="15" t="s">
        <v>19</v>
      </c>
      <c r="Z311" s="17" t="s">
        <v>19</v>
      </c>
      <c r="AA311" s="18" t="s">
        <v>19</v>
      </c>
      <c r="AB311" t="s">
        <v>19</v>
      </c>
      <c r="AC311" t="s">
        <v>592</v>
      </c>
      <c r="AD311" t="s">
        <v>6</v>
      </c>
      <c r="AE311" t="s">
        <v>1687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1688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1689</v>
      </c>
      <c r="H312" s="7" t="s">
        <v>1690</v>
      </c>
      <c r="I312" s="7" t="s">
        <v>78</v>
      </c>
      <c r="J312" s="7" t="s">
        <v>2</v>
      </c>
      <c r="K312" s="7" t="s">
        <v>1691</v>
      </c>
      <c r="L312" s="7">
        <v>1</v>
      </c>
      <c r="M312" s="7">
        <v>1</v>
      </c>
      <c r="N312" s="7" t="s">
        <v>81</v>
      </c>
      <c r="O312" s="7" t="s">
        <v>81</v>
      </c>
      <c r="P312" s="7" t="s">
        <v>82</v>
      </c>
      <c r="Q312" s="7"/>
      <c r="R312" s="15" t="s">
        <v>240</v>
      </c>
      <c r="S312" s="17" t="s">
        <v>19</v>
      </c>
      <c r="T312" s="7"/>
      <c r="U312" s="15" t="s">
        <v>19</v>
      </c>
      <c r="V312" s="15" t="s">
        <v>240</v>
      </c>
      <c r="W312" s="17" t="s">
        <v>241</v>
      </c>
      <c r="X312" s="17" t="s">
        <v>19</v>
      </c>
      <c r="Y312" s="15" t="s">
        <v>19</v>
      </c>
      <c r="Z312" s="17" t="s">
        <v>19</v>
      </c>
      <c r="AA312" s="18" t="s">
        <v>19</v>
      </c>
      <c r="AB312" t="s">
        <v>19</v>
      </c>
      <c r="AC312" t="s">
        <v>188</v>
      </c>
      <c r="AD312" t="s">
        <v>6</v>
      </c>
      <c r="AE312" t="s">
        <v>1644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1692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1693</v>
      </c>
      <c r="H313" s="7" t="s">
        <v>1694</v>
      </c>
      <c r="I313" s="7" t="s">
        <v>78</v>
      </c>
      <c r="J313" s="7" t="s">
        <v>2</v>
      </c>
      <c r="K313" s="7" t="s">
        <v>1695</v>
      </c>
      <c r="L313" s="7">
        <v>1</v>
      </c>
      <c r="M313" s="7">
        <v>1</v>
      </c>
      <c r="N313" s="7" t="s">
        <v>81</v>
      </c>
      <c r="O313" s="7" t="s">
        <v>81</v>
      </c>
      <c r="P313" s="7" t="s">
        <v>82</v>
      </c>
      <c r="Q313" s="7"/>
      <c r="R313" s="15" t="s">
        <v>1696</v>
      </c>
      <c r="S313" s="17" t="s">
        <v>19</v>
      </c>
      <c r="T313" s="7"/>
      <c r="U313" s="15" t="s">
        <v>19</v>
      </c>
      <c r="V313" s="15" t="s">
        <v>1696</v>
      </c>
      <c r="W313" s="17" t="s">
        <v>478</v>
      </c>
      <c r="X313" s="17" t="s">
        <v>19</v>
      </c>
      <c r="Y313" s="15" t="s">
        <v>19</v>
      </c>
      <c r="Z313" s="17" t="s">
        <v>19</v>
      </c>
      <c r="AA313" s="18" t="s">
        <v>19</v>
      </c>
      <c r="AB313" t="s">
        <v>19</v>
      </c>
      <c r="AC313" t="s">
        <v>627</v>
      </c>
      <c r="AD313" t="s">
        <v>6</v>
      </c>
      <c r="AE313" t="s">
        <v>235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1697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1698</v>
      </c>
      <c r="H314" s="7" t="s">
        <v>1699</v>
      </c>
      <c r="I314" s="7" t="s">
        <v>78</v>
      </c>
      <c r="J314" s="7" t="s">
        <v>2</v>
      </c>
      <c r="K314" s="7" t="s">
        <v>1700</v>
      </c>
      <c r="L314" s="7">
        <v>1</v>
      </c>
      <c r="M314" s="7">
        <v>2</v>
      </c>
      <c r="N314" s="7" t="s">
        <v>1701</v>
      </c>
      <c r="O314" s="7" t="s">
        <v>92</v>
      </c>
      <c r="P314" s="7" t="s">
        <v>82</v>
      </c>
      <c r="Q314" s="7"/>
      <c r="R314" s="15" t="s">
        <v>1702</v>
      </c>
      <c r="S314" s="17" t="s">
        <v>19</v>
      </c>
      <c r="T314" s="7"/>
      <c r="U314" s="15" t="s">
        <v>19</v>
      </c>
      <c r="V314" s="15" t="s">
        <v>1702</v>
      </c>
      <c r="W314" s="17" t="s">
        <v>127</v>
      </c>
      <c r="X314" s="17" t="s">
        <v>19</v>
      </c>
      <c r="Y314" s="15" t="s">
        <v>19</v>
      </c>
      <c r="Z314" s="17" t="s">
        <v>19</v>
      </c>
      <c r="AA314" s="18" t="s">
        <v>19</v>
      </c>
      <c r="AB314" t="s">
        <v>19</v>
      </c>
      <c r="AC314" t="s">
        <v>1703</v>
      </c>
      <c r="AD314" t="s">
        <v>6</v>
      </c>
      <c r="AE314" t="s">
        <v>1704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1705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1706</v>
      </c>
      <c r="H315" s="7" t="s">
        <v>1707</v>
      </c>
      <c r="I315" s="7" t="s">
        <v>78</v>
      </c>
      <c r="J315" s="7" t="s">
        <v>2</v>
      </c>
      <c r="K315" s="7" t="s">
        <v>1708</v>
      </c>
      <c r="L315" s="7">
        <v>1</v>
      </c>
      <c r="M315" s="7">
        <v>3</v>
      </c>
      <c r="N315" s="7" t="s">
        <v>280</v>
      </c>
      <c r="O315" s="7" t="s">
        <v>280</v>
      </c>
      <c r="P315" s="7" t="s">
        <v>82</v>
      </c>
      <c r="Q315" s="7"/>
      <c r="R315" s="15" t="s">
        <v>1709</v>
      </c>
      <c r="S315" s="17" t="s">
        <v>19</v>
      </c>
      <c r="T315" s="7"/>
      <c r="U315" s="15" t="s">
        <v>19</v>
      </c>
      <c r="V315" s="15" t="s">
        <v>1709</v>
      </c>
      <c r="W315" s="17" t="s">
        <v>109</v>
      </c>
      <c r="X315" s="17" t="s">
        <v>19</v>
      </c>
      <c r="Y315" s="15" t="s">
        <v>19</v>
      </c>
      <c r="Z315" s="17" t="s">
        <v>19</v>
      </c>
      <c r="AA315" s="18" t="s">
        <v>19</v>
      </c>
      <c r="AB315" t="s">
        <v>19</v>
      </c>
      <c r="AC315" t="s">
        <v>1710</v>
      </c>
      <c r="AD315" t="s">
        <v>6</v>
      </c>
      <c r="AE315" t="s">
        <v>1376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1711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1712</v>
      </c>
      <c r="H316" s="7" t="s">
        <v>1713</v>
      </c>
      <c r="I316" s="7" t="s">
        <v>78</v>
      </c>
      <c r="J316" s="7" t="s">
        <v>2</v>
      </c>
      <c r="K316" s="7" t="s">
        <v>1714</v>
      </c>
      <c r="L316" s="7">
        <v>1</v>
      </c>
      <c r="M316" s="7">
        <v>1</v>
      </c>
      <c r="N316" s="7" t="s">
        <v>81</v>
      </c>
      <c r="O316" s="7" t="s">
        <v>81</v>
      </c>
      <c r="P316" s="7" t="s">
        <v>82</v>
      </c>
      <c r="Q316" s="7"/>
      <c r="R316" s="15" t="s">
        <v>111</v>
      </c>
      <c r="S316" s="17" t="s">
        <v>19</v>
      </c>
      <c r="T316" s="7"/>
      <c r="U316" s="15" t="s">
        <v>19</v>
      </c>
      <c r="V316" s="15" t="s">
        <v>111</v>
      </c>
      <c r="W316" s="17" t="s">
        <v>157</v>
      </c>
      <c r="X316" s="17" t="s">
        <v>19</v>
      </c>
      <c r="Y316" s="15" t="s">
        <v>19</v>
      </c>
      <c r="Z316" s="17" t="s">
        <v>19</v>
      </c>
      <c r="AA316" s="18" t="s">
        <v>19</v>
      </c>
      <c r="AB316" t="s">
        <v>19</v>
      </c>
      <c r="AC316" t="s">
        <v>172</v>
      </c>
      <c r="AD316" t="s">
        <v>6</v>
      </c>
      <c r="AE316" t="s">
        <v>120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1715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1188</v>
      </c>
      <c r="H317" s="7" t="s">
        <v>1189</v>
      </c>
      <c r="I317" s="7" t="s">
        <v>78</v>
      </c>
      <c r="J317" s="7" t="s">
        <v>2</v>
      </c>
      <c r="K317" s="7" t="s">
        <v>1716</v>
      </c>
      <c r="L317" s="7">
        <v>1</v>
      </c>
      <c r="M317" s="7">
        <v>1</v>
      </c>
      <c r="N317" s="7" t="s">
        <v>81</v>
      </c>
      <c r="O317" s="7" t="s">
        <v>81</v>
      </c>
      <c r="P317" s="7" t="s">
        <v>82</v>
      </c>
      <c r="Q317" s="7"/>
      <c r="R317" s="15" t="s">
        <v>95</v>
      </c>
      <c r="S317" s="17" t="s">
        <v>19</v>
      </c>
      <c r="T317" s="7"/>
      <c r="U317" s="15" t="s">
        <v>19</v>
      </c>
      <c r="V317" s="15" t="s">
        <v>95</v>
      </c>
      <c r="W317" s="17" t="s">
        <v>118</v>
      </c>
      <c r="X317" s="17" t="s">
        <v>19</v>
      </c>
      <c r="Y317" s="15" t="s">
        <v>19</v>
      </c>
      <c r="Z317" s="17" t="s">
        <v>19</v>
      </c>
      <c r="AA317" s="18" t="s">
        <v>19</v>
      </c>
      <c r="AB317" t="s">
        <v>19</v>
      </c>
      <c r="AC317" t="s">
        <v>700</v>
      </c>
      <c r="AD317" t="s">
        <v>6</v>
      </c>
      <c r="AE317" t="s">
        <v>564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1717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1718</v>
      </c>
      <c r="H318" s="7" t="s">
        <v>1719</v>
      </c>
      <c r="I318" s="7" t="s">
        <v>78</v>
      </c>
      <c r="J318" s="7" t="s">
        <v>2</v>
      </c>
      <c r="K318" s="7" t="s">
        <v>1720</v>
      </c>
      <c r="L318" s="7">
        <v>1</v>
      </c>
      <c r="M318" s="7">
        <v>1</v>
      </c>
      <c r="N318" s="7" t="s">
        <v>81</v>
      </c>
      <c r="O318" s="7" t="s">
        <v>81</v>
      </c>
      <c r="P318" s="7" t="s">
        <v>82</v>
      </c>
      <c r="Q318" s="7"/>
      <c r="R318" s="15" t="s">
        <v>248</v>
      </c>
      <c r="S318" s="17" t="s">
        <v>19</v>
      </c>
      <c r="T318" s="7"/>
      <c r="U318" s="15" t="s">
        <v>19</v>
      </c>
      <c r="V318" s="15" t="s">
        <v>248</v>
      </c>
      <c r="W318" s="17" t="s">
        <v>150</v>
      </c>
      <c r="X318" s="17" t="s">
        <v>19</v>
      </c>
      <c r="Y318" s="15" t="s">
        <v>19</v>
      </c>
      <c r="Z318" s="17" t="s">
        <v>19</v>
      </c>
      <c r="AA318" s="18" t="s">
        <v>19</v>
      </c>
      <c r="AB318" t="s">
        <v>19</v>
      </c>
      <c r="AC318" t="s">
        <v>485</v>
      </c>
      <c r="AD318" t="s">
        <v>6</v>
      </c>
      <c r="AE318" t="s">
        <v>216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1721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1722</v>
      </c>
      <c r="H319" s="7" t="s">
        <v>1723</v>
      </c>
      <c r="I319" s="7" t="s">
        <v>78</v>
      </c>
      <c r="J319" s="7" t="s">
        <v>2</v>
      </c>
      <c r="K319" s="7" t="s">
        <v>1724</v>
      </c>
      <c r="L319" s="7">
        <v>1</v>
      </c>
      <c r="M319" s="7">
        <v>1</v>
      </c>
      <c r="N319" s="7" t="s">
        <v>81</v>
      </c>
      <c r="O319" s="7" t="s">
        <v>81</v>
      </c>
      <c r="P319" s="7" t="s">
        <v>82</v>
      </c>
      <c r="Q319" s="7"/>
      <c r="R319" s="15" t="s">
        <v>256</v>
      </c>
      <c r="S319" s="17" t="s">
        <v>19</v>
      </c>
      <c r="T319" s="7"/>
      <c r="U319" s="15" t="s">
        <v>19</v>
      </c>
      <c r="V319" s="15" t="s">
        <v>256</v>
      </c>
      <c r="W319" s="17" t="s">
        <v>94</v>
      </c>
      <c r="X319" s="17" t="s">
        <v>19</v>
      </c>
      <c r="Y319" s="15" t="s">
        <v>19</v>
      </c>
      <c r="Z319" s="17" t="s">
        <v>19</v>
      </c>
      <c r="AA319" s="18" t="s">
        <v>19</v>
      </c>
      <c r="AB319" t="s">
        <v>19</v>
      </c>
      <c r="AC319" t="s">
        <v>117</v>
      </c>
      <c r="AD319" t="s">
        <v>6</v>
      </c>
      <c r="AE319" t="s">
        <v>1725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1726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1727</v>
      </c>
      <c r="H320" s="7" t="s">
        <v>1728</v>
      </c>
      <c r="I320" s="7" t="s">
        <v>78</v>
      </c>
      <c r="J320" s="7" t="s">
        <v>2</v>
      </c>
      <c r="K320" s="7" t="s">
        <v>1729</v>
      </c>
      <c r="L320" s="7">
        <v>1</v>
      </c>
      <c r="M320" s="7">
        <v>1</v>
      </c>
      <c r="N320" s="7" t="s">
        <v>81</v>
      </c>
      <c r="O320" s="7" t="s">
        <v>81</v>
      </c>
      <c r="P320" s="7" t="s">
        <v>82</v>
      </c>
      <c r="Q320" s="7"/>
      <c r="R320" s="15" t="s">
        <v>416</v>
      </c>
      <c r="S320" s="17" t="s">
        <v>19</v>
      </c>
      <c r="T320" s="7"/>
      <c r="U320" s="15" t="s">
        <v>19</v>
      </c>
      <c r="V320" s="15" t="s">
        <v>416</v>
      </c>
      <c r="W320" s="17" t="s">
        <v>134</v>
      </c>
      <c r="X320" s="17" t="s">
        <v>19</v>
      </c>
      <c r="Y320" s="15" t="s">
        <v>19</v>
      </c>
      <c r="Z320" s="17" t="s">
        <v>19</v>
      </c>
      <c r="AA320" s="18" t="s">
        <v>19</v>
      </c>
      <c r="AB320" t="s">
        <v>19</v>
      </c>
      <c r="AC320" t="s">
        <v>326</v>
      </c>
      <c r="AD320" t="s">
        <v>6</v>
      </c>
      <c r="AE320" t="s">
        <v>836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1730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1731</v>
      </c>
      <c r="H321" s="7" t="s">
        <v>1732</v>
      </c>
      <c r="I321" s="7" t="s">
        <v>78</v>
      </c>
      <c r="J321" s="7" t="s">
        <v>2</v>
      </c>
      <c r="K321" s="7" t="s">
        <v>1733</v>
      </c>
      <c r="L321" s="7">
        <v>1</v>
      </c>
      <c r="M321" s="7">
        <v>1</v>
      </c>
      <c r="N321" s="7" t="s">
        <v>81</v>
      </c>
      <c r="O321" s="7" t="s">
        <v>81</v>
      </c>
      <c r="P321" s="7" t="s">
        <v>82</v>
      </c>
      <c r="Q321" s="7"/>
      <c r="R321" s="15" t="s">
        <v>751</v>
      </c>
      <c r="S321" s="17" t="s">
        <v>19</v>
      </c>
      <c r="T321" s="7"/>
      <c r="U321" s="15" t="s">
        <v>19</v>
      </c>
      <c r="V321" s="15" t="s">
        <v>751</v>
      </c>
      <c r="W321" s="17" t="s">
        <v>563</v>
      </c>
      <c r="X321" s="17" t="s">
        <v>19</v>
      </c>
      <c r="Y321" s="15" t="s">
        <v>19</v>
      </c>
      <c r="Z321" s="17" t="s">
        <v>19</v>
      </c>
      <c r="AA321" s="18" t="s">
        <v>19</v>
      </c>
      <c r="AB321" t="s">
        <v>19</v>
      </c>
      <c r="AC321" t="s">
        <v>656</v>
      </c>
      <c r="AD321" t="s">
        <v>6</v>
      </c>
      <c r="AE321" t="s">
        <v>1458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1734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1735</v>
      </c>
      <c r="H322" s="7" t="s">
        <v>1736</v>
      </c>
      <c r="I322" s="7" t="s">
        <v>78</v>
      </c>
      <c r="J322" s="7" t="s">
        <v>2</v>
      </c>
      <c r="K322" s="7" t="s">
        <v>1737</v>
      </c>
      <c r="L322" s="7">
        <v>1</v>
      </c>
      <c r="M322" s="7">
        <v>1</v>
      </c>
      <c r="N322" s="7" t="s">
        <v>81</v>
      </c>
      <c r="O322" s="7" t="s">
        <v>81</v>
      </c>
      <c r="P322" s="7" t="s">
        <v>82</v>
      </c>
      <c r="Q322" s="7"/>
      <c r="R322" s="15" t="s">
        <v>718</v>
      </c>
      <c r="S322" s="17" t="s">
        <v>19</v>
      </c>
      <c r="T322" s="7"/>
      <c r="U322" s="15" t="s">
        <v>19</v>
      </c>
      <c r="V322" s="15" t="s">
        <v>718</v>
      </c>
      <c r="W322" s="17" t="s">
        <v>263</v>
      </c>
      <c r="X322" s="17" t="s">
        <v>19</v>
      </c>
      <c r="Y322" s="15" t="s">
        <v>19</v>
      </c>
      <c r="Z322" s="17" t="s">
        <v>19</v>
      </c>
      <c r="AA322" s="18" t="s">
        <v>19</v>
      </c>
      <c r="AB322" t="s">
        <v>19</v>
      </c>
      <c r="AC322" t="s">
        <v>719</v>
      </c>
      <c r="AD322" t="s">
        <v>6</v>
      </c>
      <c r="AE322" t="s">
        <v>249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1738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597</v>
      </c>
      <c r="H323" s="7" t="s">
        <v>598</v>
      </c>
      <c r="I323" s="7" t="s">
        <v>78</v>
      </c>
      <c r="J323" s="7" t="s">
        <v>2</v>
      </c>
      <c r="K323" s="7" t="s">
        <v>1739</v>
      </c>
      <c r="L323" s="7">
        <v>1</v>
      </c>
      <c r="M323" s="7">
        <v>1</v>
      </c>
      <c r="N323" s="7" t="s">
        <v>81</v>
      </c>
      <c r="O323" s="7" t="s">
        <v>81</v>
      </c>
      <c r="P323" s="7" t="s">
        <v>82</v>
      </c>
      <c r="Q323" s="7"/>
      <c r="R323" s="15" t="s">
        <v>657</v>
      </c>
      <c r="S323" s="17" t="s">
        <v>19</v>
      </c>
      <c r="T323" s="7"/>
      <c r="U323" s="15" t="s">
        <v>19</v>
      </c>
      <c r="V323" s="15" t="s">
        <v>657</v>
      </c>
      <c r="W323" s="17" t="s">
        <v>150</v>
      </c>
      <c r="X323" s="17" t="s">
        <v>19</v>
      </c>
      <c r="Y323" s="15" t="s">
        <v>19</v>
      </c>
      <c r="Z323" s="17" t="s">
        <v>19</v>
      </c>
      <c r="AA323" s="18" t="s">
        <v>19</v>
      </c>
      <c r="AB323" t="s">
        <v>19</v>
      </c>
      <c r="AC323" t="s">
        <v>460</v>
      </c>
      <c r="AD323" t="s">
        <v>6</v>
      </c>
      <c r="AE323" t="s">
        <v>304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1740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1741</v>
      </c>
      <c r="H324" s="7" t="s">
        <v>1742</v>
      </c>
      <c r="I324" s="7" t="s">
        <v>78</v>
      </c>
      <c r="J324" s="7" t="s">
        <v>2</v>
      </c>
      <c r="K324" s="7" t="s">
        <v>1743</v>
      </c>
      <c r="L324" s="7">
        <v>1</v>
      </c>
      <c r="M324" s="7">
        <v>1</v>
      </c>
      <c r="N324" s="7" t="s">
        <v>81</v>
      </c>
      <c r="O324" s="7" t="s">
        <v>81</v>
      </c>
      <c r="P324" s="7" t="s">
        <v>82</v>
      </c>
      <c r="Q324" s="7"/>
      <c r="R324" s="15" t="s">
        <v>700</v>
      </c>
      <c r="S324" s="17" t="s">
        <v>19</v>
      </c>
      <c r="T324" s="7"/>
      <c r="U324" s="15" t="s">
        <v>19</v>
      </c>
      <c r="V324" s="15" t="s">
        <v>700</v>
      </c>
      <c r="W324" s="17" t="s">
        <v>241</v>
      </c>
      <c r="X324" s="17" t="s">
        <v>19</v>
      </c>
      <c r="Y324" s="15" t="s">
        <v>19</v>
      </c>
      <c r="Z324" s="17" t="s">
        <v>19</v>
      </c>
      <c r="AA324" s="18" t="s">
        <v>19</v>
      </c>
      <c r="AB324" t="s">
        <v>19</v>
      </c>
      <c r="AC324" t="s">
        <v>470</v>
      </c>
      <c r="AD324" t="s">
        <v>6</v>
      </c>
      <c r="AE324" t="s">
        <v>112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1744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1745</v>
      </c>
      <c r="H325" s="7" t="s">
        <v>1746</v>
      </c>
      <c r="I325" s="7" t="s">
        <v>78</v>
      </c>
      <c r="J325" s="7" t="s">
        <v>2</v>
      </c>
      <c r="K325" s="7" t="s">
        <v>1747</v>
      </c>
      <c r="L325" s="7">
        <v>1</v>
      </c>
      <c r="M325" s="7">
        <v>1</v>
      </c>
      <c r="N325" s="7" t="s">
        <v>81</v>
      </c>
      <c r="O325" s="7" t="s">
        <v>81</v>
      </c>
      <c r="P325" s="7" t="s">
        <v>82</v>
      </c>
      <c r="Q325" s="7"/>
      <c r="R325" s="15" t="s">
        <v>1465</v>
      </c>
      <c r="S325" s="17" t="s">
        <v>19</v>
      </c>
      <c r="T325" s="7"/>
      <c r="U325" s="15" t="s">
        <v>19</v>
      </c>
      <c r="V325" s="15" t="s">
        <v>1465</v>
      </c>
      <c r="W325" s="17" t="s">
        <v>347</v>
      </c>
      <c r="X325" s="17" t="s">
        <v>19</v>
      </c>
      <c r="Y325" s="15" t="s">
        <v>19</v>
      </c>
      <c r="Z325" s="17" t="s">
        <v>19</v>
      </c>
      <c r="AA325" s="18" t="s">
        <v>19</v>
      </c>
      <c r="AB325" t="s">
        <v>19</v>
      </c>
      <c r="AC325" t="s">
        <v>1466</v>
      </c>
      <c r="AD325" t="s">
        <v>6</v>
      </c>
      <c r="AE325" t="s">
        <v>417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1748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1749</v>
      </c>
      <c r="H326" s="7" t="s">
        <v>1750</v>
      </c>
      <c r="I326" s="7" t="s">
        <v>78</v>
      </c>
      <c r="J326" s="7" t="s">
        <v>2</v>
      </c>
      <c r="K326" s="7" t="s">
        <v>1751</v>
      </c>
      <c r="L326" s="7">
        <v>1</v>
      </c>
      <c r="M326" s="7">
        <v>1</v>
      </c>
      <c r="N326" s="7" t="s">
        <v>81</v>
      </c>
      <c r="O326" s="7" t="s">
        <v>81</v>
      </c>
      <c r="P326" s="7" t="s">
        <v>82</v>
      </c>
      <c r="Q326" s="7"/>
      <c r="R326" s="15" t="s">
        <v>166</v>
      </c>
      <c r="S326" s="17" t="s">
        <v>19</v>
      </c>
      <c r="T326" s="7"/>
      <c r="U326" s="15" t="s">
        <v>19</v>
      </c>
      <c r="V326" s="15" t="s">
        <v>166</v>
      </c>
      <c r="W326" s="17" t="s">
        <v>126</v>
      </c>
      <c r="X326" s="17" t="s">
        <v>19</v>
      </c>
      <c r="Y326" s="15" t="s">
        <v>19</v>
      </c>
      <c r="Z326" s="17" t="s">
        <v>19</v>
      </c>
      <c r="AA326" s="18" t="s">
        <v>19</v>
      </c>
      <c r="AB326" t="s">
        <v>19</v>
      </c>
      <c r="AC326" t="s">
        <v>733</v>
      </c>
      <c r="AD326" t="s">
        <v>6</v>
      </c>
      <c r="AE326" t="s">
        <v>1752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1753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1754</v>
      </c>
      <c r="H327" s="7" t="s">
        <v>1755</v>
      </c>
      <c r="I327" s="7" t="s">
        <v>78</v>
      </c>
      <c r="J327" s="7" t="s">
        <v>2</v>
      </c>
      <c r="K327" s="7" t="s">
        <v>1756</v>
      </c>
      <c r="L327" s="7">
        <v>1</v>
      </c>
      <c r="M327" s="7">
        <v>1</v>
      </c>
      <c r="N327" s="7" t="s">
        <v>81</v>
      </c>
      <c r="O327" s="7" t="s">
        <v>81</v>
      </c>
      <c r="P327" s="7" t="s">
        <v>82</v>
      </c>
      <c r="Q327" s="7"/>
      <c r="R327" s="15" t="s">
        <v>117</v>
      </c>
      <c r="S327" s="17" t="s">
        <v>19</v>
      </c>
      <c r="T327" s="7"/>
      <c r="U327" s="15" t="s">
        <v>19</v>
      </c>
      <c r="V327" s="15" t="s">
        <v>117</v>
      </c>
      <c r="W327" s="17" t="s">
        <v>118</v>
      </c>
      <c r="X327" s="17" t="s">
        <v>19</v>
      </c>
      <c r="Y327" s="15" t="s">
        <v>19</v>
      </c>
      <c r="Z327" s="17" t="s">
        <v>19</v>
      </c>
      <c r="AA327" s="18" t="s">
        <v>19</v>
      </c>
      <c r="AB327" t="s">
        <v>19</v>
      </c>
      <c r="AC327" t="s">
        <v>119</v>
      </c>
      <c r="AD327" t="s">
        <v>6</v>
      </c>
      <c r="AE327" t="s">
        <v>230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1757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1758</v>
      </c>
      <c r="H328" s="7" t="s">
        <v>1759</v>
      </c>
      <c r="I328" s="7" t="s">
        <v>78</v>
      </c>
      <c r="J328" s="7" t="s">
        <v>2</v>
      </c>
      <c r="K328" s="7" t="s">
        <v>1760</v>
      </c>
      <c r="L328" s="7">
        <v>1</v>
      </c>
      <c r="M328" s="7">
        <v>1</v>
      </c>
      <c r="N328" s="7" t="s">
        <v>81</v>
      </c>
      <c r="O328" s="7" t="s">
        <v>81</v>
      </c>
      <c r="P328" s="7" t="s">
        <v>82</v>
      </c>
      <c r="Q328" s="7"/>
      <c r="R328" s="15" t="s">
        <v>628</v>
      </c>
      <c r="S328" s="17" t="s">
        <v>19</v>
      </c>
      <c r="T328" s="7"/>
      <c r="U328" s="15" t="s">
        <v>19</v>
      </c>
      <c r="V328" s="15" t="s">
        <v>628</v>
      </c>
      <c r="W328" s="17" t="s">
        <v>347</v>
      </c>
      <c r="X328" s="17" t="s">
        <v>19</v>
      </c>
      <c r="Y328" s="15" t="s">
        <v>19</v>
      </c>
      <c r="Z328" s="17" t="s">
        <v>19</v>
      </c>
      <c r="AA328" s="18" t="s">
        <v>19</v>
      </c>
      <c r="AB328" t="s">
        <v>19</v>
      </c>
      <c r="AC328" t="s">
        <v>427</v>
      </c>
      <c r="AD328" t="s">
        <v>6</v>
      </c>
      <c r="AE328" t="s">
        <v>1761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1762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1763</v>
      </c>
      <c r="H329" s="7" t="s">
        <v>1764</v>
      </c>
      <c r="I329" s="7" t="s">
        <v>78</v>
      </c>
      <c r="J329" s="7" t="s">
        <v>2</v>
      </c>
      <c r="K329" s="7" t="s">
        <v>1765</v>
      </c>
      <c r="L329" s="7">
        <v>2</v>
      </c>
      <c r="M329" s="7">
        <v>1</v>
      </c>
      <c r="N329" s="7" t="s">
        <v>81</v>
      </c>
      <c r="O329" s="7" t="s">
        <v>81</v>
      </c>
      <c r="P329" s="7" t="s">
        <v>82</v>
      </c>
      <c r="Q329" s="7"/>
      <c r="R329" s="15" t="s">
        <v>1766</v>
      </c>
      <c r="S329" s="17" t="s">
        <v>19</v>
      </c>
      <c r="T329" s="7"/>
      <c r="U329" s="15" t="s">
        <v>19</v>
      </c>
      <c r="V329" s="15" t="s">
        <v>1766</v>
      </c>
      <c r="W329" s="17" t="s">
        <v>1175</v>
      </c>
      <c r="X329" s="17" t="s">
        <v>19</v>
      </c>
      <c r="Y329" s="15" t="s">
        <v>19</v>
      </c>
      <c r="Z329" s="17" t="s">
        <v>19</v>
      </c>
      <c r="AA329" s="18" t="s">
        <v>19</v>
      </c>
      <c r="AB329" t="s">
        <v>19</v>
      </c>
      <c r="AC329" t="s">
        <v>1767</v>
      </c>
      <c r="AD329" t="s">
        <v>6</v>
      </c>
      <c r="AE329" t="s">
        <v>1445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1768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1769</v>
      </c>
      <c r="H330" s="7" t="s">
        <v>1770</v>
      </c>
      <c r="I330" s="7" t="s">
        <v>78</v>
      </c>
      <c r="J330" s="7" t="s">
        <v>2</v>
      </c>
      <c r="K330" s="7" t="s">
        <v>1771</v>
      </c>
      <c r="L330" s="7">
        <v>1</v>
      </c>
      <c r="M330" s="7">
        <v>1</v>
      </c>
      <c r="N330" s="7" t="s">
        <v>81</v>
      </c>
      <c r="O330" s="7" t="s">
        <v>81</v>
      </c>
      <c r="P330" s="7" t="s">
        <v>82</v>
      </c>
      <c r="Q330" s="7"/>
      <c r="R330" s="15" t="s">
        <v>85</v>
      </c>
      <c r="S330" s="17" t="s">
        <v>19</v>
      </c>
      <c r="T330" s="7"/>
      <c r="U330" s="15" t="s">
        <v>19</v>
      </c>
      <c r="V330" s="15" t="s">
        <v>85</v>
      </c>
      <c r="W330" s="17" t="s">
        <v>671</v>
      </c>
      <c r="X330" s="17" t="s">
        <v>19</v>
      </c>
      <c r="Y330" s="15" t="s">
        <v>19</v>
      </c>
      <c r="Z330" s="17" t="s">
        <v>19</v>
      </c>
      <c r="AA330" s="18" t="s">
        <v>19</v>
      </c>
      <c r="AB330" t="s">
        <v>19</v>
      </c>
      <c r="AC330" t="s">
        <v>672</v>
      </c>
      <c r="AD330" t="s">
        <v>6</v>
      </c>
      <c r="AE330" t="s">
        <v>417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1772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76</v>
      </c>
      <c r="H331" s="7" t="s">
        <v>77</v>
      </c>
      <c r="I331" s="7" t="s">
        <v>78</v>
      </c>
      <c r="J331" s="7" t="s">
        <v>2</v>
      </c>
      <c r="K331" s="7" t="s">
        <v>1773</v>
      </c>
      <c r="L331" s="7">
        <v>1</v>
      </c>
      <c r="M331" s="7">
        <v>1</v>
      </c>
      <c r="N331" s="7" t="s">
        <v>92</v>
      </c>
      <c r="O331" s="7" t="s">
        <v>81</v>
      </c>
      <c r="P331" s="7" t="s">
        <v>82</v>
      </c>
      <c r="Q331" s="7"/>
      <c r="R331" s="15" t="s">
        <v>1774</v>
      </c>
      <c r="S331" s="17" t="s">
        <v>19</v>
      </c>
      <c r="T331" s="7"/>
      <c r="U331" s="15" t="s">
        <v>19</v>
      </c>
      <c r="V331" s="15" t="s">
        <v>1774</v>
      </c>
      <c r="W331" s="17" t="s">
        <v>1775</v>
      </c>
      <c r="X331" s="17" t="s">
        <v>19</v>
      </c>
      <c r="Y331" s="15" t="s">
        <v>19</v>
      </c>
      <c r="Z331" s="17" t="s">
        <v>19</v>
      </c>
      <c r="AA331" s="18" t="s">
        <v>19</v>
      </c>
      <c r="AB331" t="s">
        <v>19</v>
      </c>
      <c r="AC331" t="s">
        <v>141</v>
      </c>
      <c r="AD331" t="s">
        <v>6</v>
      </c>
      <c r="AE331" t="s">
        <v>1776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1777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1778</v>
      </c>
      <c r="H332" s="7" t="s">
        <v>1779</v>
      </c>
      <c r="I332" s="7" t="s">
        <v>78</v>
      </c>
      <c r="J332" s="7" t="s">
        <v>2</v>
      </c>
      <c r="K332" s="7" t="s">
        <v>1780</v>
      </c>
      <c r="L332" s="7">
        <v>1</v>
      </c>
      <c r="M332" s="7">
        <v>1</v>
      </c>
      <c r="N332" s="7" t="s">
        <v>92</v>
      </c>
      <c r="O332" s="7" t="s">
        <v>81</v>
      </c>
      <c r="P332" s="7" t="s">
        <v>82</v>
      </c>
      <c r="Q332" s="7"/>
      <c r="R332" s="15" t="s">
        <v>228</v>
      </c>
      <c r="S332" s="17" t="s">
        <v>19</v>
      </c>
      <c r="T332" s="7"/>
      <c r="U332" s="15" t="s">
        <v>19</v>
      </c>
      <c r="V332" s="15" t="s">
        <v>228</v>
      </c>
      <c r="W332" s="17" t="s">
        <v>126</v>
      </c>
      <c r="X332" s="17" t="s">
        <v>19</v>
      </c>
      <c r="Y332" s="15" t="s">
        <v>19</v>
      </c>
      <c r="Z332" s="17" t="s">
        <v>19</v>
      </c>
      <c r="AA332" s="18" t="s">
        <v>19</v>
      </c>
      <c r="AB332" t="s">
        <v>19</v>
      </c>
      <c r="AC332" t="s">
        <v>229</v>
      </c>
      <c r="AD332" t="s">
        <v>6</v>
      </c>
      <c r="AE332" t="s">
        <v>1781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1782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1783</v>
      </c>
      <c r="H333" s="7" t="s">
        <v>1784</v>
      </c>
      <c r="I333" s="7" t="s">
        <v>78</v>
      </c>
      <c r="J333" s="7" t="s">
        <v>2</v>
      </c>
      <c r="K333" s="7" t="s">
        <v>1785</v>
      </c>
      <c r="L333" s="7">
        <v>1</v>
      </c>
      <c r="M333" s="7">
        <v>1</v>
      </c>
      <c r="N333" s="7" t="s">
        <v>81</v>
      </c>
      <c r="O333" s="7" t="s">
        <v>81</v>
      </c>
      <c r="P333" s="7" t="s">
        <v>82</v>
      </c>
      <c r="Q333" s="7"/>
      <c r="R333" s="15" t="s">
        <v>151</v>
      </c>
      <c r="S333" s="17" t="s">
        <v>19</v>
      </c>
      <c r="T333" s="7"/>
      <c r="U333" s="15" t="s">
        <v>19</v>
      </c>
      <c r="V333" s="15" t="s">
        <v>151</v>
      </c>
      <c r="W333" s="17" t="s">
        <v>195</v>
      </c>
      <c r="X333" s="17" t="s">
        <v>19</v>
      </c>
      <c r="Y333" s="15" t="s">
        <v>19</v>
      </c>
      <c r="Z333" s="17" t="s">
        <v>19</v>
      </c>
      <c r="AA333" s="18" t="s">
        <v>19</v>
      </c>
      <c r="AB333" t="s">
        <v>19</v>
      </c>
      <c r="AC333" t="s">
        <v>221</v>
      </c>
      <c r="AD333" t="s">
        <v>6</v>
      </c>
      <c r="AE333" t="s">
        <v>235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1786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1787</v>
      </c>
      <c r="H334" s="7" t="s">
        <v>1788</v>
      </c>
      <c r="I334" s="7" t="s">
        <v>78</v>
      </c>
      <c r="J334" s="7" t="s">
        <v>2</v>
      </c>
      <c r="K334" s="7" t="s">
        <v>1789</v>
      </c>
      <c r="L334" s="7">
        <v>1</v>
      </c>
      <c r="M334" s="7">
        <v>1</v>
      </c>
      <c r="N334" s="7" t="s">
        <v>81</v>
      </c>
      <c r="O334" s="7" t="s">
        <v>81</v>
      </c>
      <c r="P334" s="7" t="s">
        <v>82</v>
      </c>
      <c r="Q334" s="7"/>
      <c r="R334" s="15" t="s">
        <v>1790</v>
      </c>
      <c r="S334" s="17" t="s">
        <v>19</v>
      </c>
      <c r="T334" s="7"/>
      <c r="U334" s="15" t="s">
        <v>19</v>
      </c>
      <c r="V334" s="15" t="s">
        <v>1790</v>
      </c>
      <c r="W334" s="17" t="s">
        <v>142</v>
      </c>
      <c r="X334" s="17" t="s">
        <v>19</v>
      </c>
      <c r="Y334" s="15" t="s">
        <v>19</v>
      </c>
      <c r="Z334" s="17" t="s">
        <v>19</v>
      </c>
      <c r="AA334" s="18" t="s">
        <v>19</v>
      </c>
      <c r="AB334" t="s">
        <v>19</v>
      </c>
      <c r="AC334" t="s">
        <v>1791</v>
      </c>
      <c r="AD334" t="s">
        <v>6</v>
      </c>
      <c r="AE334" t="s">
        <v>1792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1793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1794</v>
      </c>
      <c r="H335" s="7" t="s">
        <v>1795</v>
      </c>
      <c r="I335" s="7" t="s">
        <v>78</v>
      </c>
      <c r="J335" s="7" t="s">
        <v>2</v>
      </c>
      <c r="K335" s="7" t="s">
        <v>1796</v>
      </c>
      <c r="L335" s="7">
        <v>1</v>
      </c>
      <c r="M335" s="7">
        <v>1</v>
      </c>
      <c r="N335" s="7" t="s">
        <v>81</v>
      </c>
      <c r="O335" s="7" t="s">
        <v>81</v>
      </c>
      <c r="P335" s="7" t="s">
        <v>82</v>
      </c>
      <c r="Q335" s="7"/>
      <c r="R335" s="15" t="s">
        <v>228</v>
      </c>
      <c r="S335" s="17" t="s">
        <v>19</v>
      </c>
      <c r="T335" s="7"/>
      <c r="U335" s="15" t="s">
        <v>19</v>
      </c>
      <c r="V335" s="15" t="s">
        <v>228</v>
      </c>
      <c r="W335" s="17" t="s">
        <v>126</v>
      </c>
      <c r="X335" s="17" t="s">
        <v>19</v>
      </c>
      <c r="Y335" s="15" t="s">
        <v>19</v>
      </c>
      <c r="Z335" s="17" t="s">
        <v>19</v>
      </c>
      <c r="AA335" s="18" t="s">
        <v>19</v>
      </c>
      <c r="AB335" t="s">
        <v>19</v>
      </c>
      <c r="AC335" t="s">
        <v>229</v>
      </c>
      <c r="AD335" t="s">
        <v>6</v>
      </c>
      <c r="AE335" t="s">
        <v>167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1797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1798</v>
      </c>
      <c r="H336" s="7" t="s">
        <v>1799</v>
      </c>
      <c r="I336" s="7" t="s">
        <v>78</v>
      </c>
      <c r="J336" s="7" t="s">
        <v>2</v>
      </c>
      <c r="K336" s="7" t="s">
        <v>1800</v>
      </c>
      <c r="L336" s="7">
        <v>1</v>
      </c>
      <c r="M336" s="7">
        <v>2</v>
      </c>
      <c r="N336" s="7" t="s">
        <v>92</v>
      </c>
      <c r="O336" s="7" t="s">
        <v>92</v>
      </c>
      <c r="P336" s="7" t="s">
        <v>82</v>
      </c>
      <c r="Q336" s="7"/>
      <c r="R336" s="15" t="s">
        <v>1241</v>
      </c>
      <c r="S336" s="17" t="s">
        <v>19</v>
      </c>
      <c r="T336" s="7"/>
      <c r="U336" s="15" t="s">
        <v>19</v>
      </c>
      <c r="V336" s="15" t="s">
        <v>1241</v>
      </c>
      <c r="W336" s="17" t="s">
        <v>842</v>
      </c>
      <c r="X336" s="17" t="s">
        <v>19</v>
      </c>
      <c r="Y336" s="15" t="s">
        <v>19</v>
      </c>
      <c r="Z336" s="17" t="s">
        <v>19</v>
      </c>
      <c r="AA336" s="18" t="s">
        <v>19</v>
      </c>
      <c r="AB336" t="s">
        <v>19</v>
      </c>
      <c r="AC336" t="s">
        <v>1242</v>
      </c>
      <c r="AD336" t="s">
        <v>6</v>
      </c>
      <c r="AE336" t="s">
        <v>197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1801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1802</v>
      </c>
      <c r="H337" s="7" t="s">
        <v>1803</v>
      </c>
      <c r="I337" s="7" t="s">
        <v>78</v>
      </c>
      <c r="J337" s="7" t="s">
        <v>2</v>
      </c>
      <c r="K337" s="7" t="s">
        <v>1804</v>
      </c>
      <c r="L337" s="7">
        <v>1</v>
      </c>
      <c r="M337" s="7">
        <v>1</v>
      </c>
      <c r="N337" s="7" t="s">
        <v>81</v>
      </c>
      <c r="O337" s="7" t="s">
        <v>81</v>
      </c>
      <c r="P337" s="7" t="s">
        <v>82</v>
      </c>
      <c r="Q337" s="7"/>
      <c r="R337" s="15" t="s">
        <v>471</v>
      </c>
      <c r="S337" s="17" t="s">
        <v>19</v>
      </c>
      <c r="T337" s="7"/>
      <c r="U337" s="15" t="s">
        <v>19</v>
      </c>
      <c r="V337" s="15" t="s">
        <v>471</v>
      </c>
      <c r="W337" s="17" t="s">
        <v>126</v>
      </c>
      <c r="X337" s="17" t="s">
        <v>19</v>
      </c>
      <c r="Y337" s="15" t="s">
        <v>19</v>
      </c>
      <c r="Z337" s="17" t="s">
        <v>19</v>
      </c>
      <c r="AA337" s="18" t="s">
        <v>19</v>
      </c>
      <c r="AB337" t="s">
        <v>19</v>
      </c>
      <c r="AC337" t="s">
        <v>958</v>
      </c>
      <c r="AD337" t="s">
        <v>6</v>
      </c>
      <c r="AE337" t="s">
        <v>1805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1806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1807</v>
      </c>
      <c r="H338" s="7" t="s">
        <v>1808</v>
      </c>
      <c r="I338" s="7" t="s">
        <v>78</v>
      </c>
      <c r="J338" s="7" t="s">
        <v>2</v>
      </c>
      <c r="K338" s="7" t="s">
        <v>1809</v>
      </c>
      <c r="L338" s="7">
        <v>1</v>
      </c>
      <c r="M338" s="7">
        <v>1</v>
      </c>
      <c r="N338" s="7" t="s">
        <v>81</v>
      </c>
      <c r="O338" s="7" t="s">
        <v>81</v>
      </c>
      <c r="P338" s="7" t="s">
        <v>82</v>
      </c>
      <c r="Q338" s="7"/>
      <c r="R338" s="15" t="s">
        <v>156</v>
      </c>
      <c r="S338" s="17" t="s">
        <v>19</v>
      </c>
      <c r="T338" s="7"/>
      <c r="U338" s="15" t="s">
        <v>19</v>
      </c>
      <c r="V338" s="15" t="s">
        <v>156</v>
      </c>
      <c r="W338" s="17" t="s">
        <v>157</v>
      </c>
      <c r="X338" s="17" t="s">
        <v>19</v>
      </c>
      <c r="Y338" s="15" t="s">
        <v>19</v>
      </c>
      <c r="Z338" s="17" t="s">
        <v>19</v>
      </c>
      <c r="AA338" s="18" t="s">
        <v>19</v>
      </c>
      <c r="AB338" t="s">
        <v>19</v>
      </c>
      <c r="AC338" t="s">
        <v>158</v>
      </c>
      <c r="AD338" t="s">
        <v>6</v>
      </c>
      <c r="AE338" t="s">
        <v>867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1810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1811</v>
      </c>
      <c r="H339" s="7" t="s">
        <v>1812</v>
      </c>
      <c r="I339" s="7" t="s">
        <v>78</v>
      </c>
      <c r="J339" s="7" t="s">
        <v>2</v>
      </c>
      <c r="K339" s="7" t="s">
        <v>1813</v>
      </c>
      <c r="L339" s="7">
        <v>1</v>
      </c>
      <c r="M339" s="7">
        <v>1</v>
      </c>
      <c r="N339" s="7" t="s">
        <v>81</v>
      </c>
      <c r="O339" s="7" t="s">
        <v>81</v>
      </c>
      <c r="P339" s="7" t="s">
        <v>82</v>
      </c>
      <c r="Q339" s="7"/>
      <c r="R339" s="15" t="s">
        <v>657</v>
      </c>
      <c r="S339" s="17" t="s">
        <v>19</v>
      </c>
      <c r="T339" s="7"/>
      <c r="U339" s="15" t="s">
        <v>19</v>
      </c>
      <c r="V339" s="15" t="s">
        <v>657</v>
      </c>
      <c r="W339" s="17" t="s">
        <v>150</v>
      </c>
      <c r="X339" s="17" t="s">
        <v>19</v>
      </c>
      <c r="Y339" s="15" t="s">
        <v>19</v>
      </c>
      <c r="Z339" s="17" t="s">
        <v>19</v>
      </c>
      <c r="AA339" s="18" t="s">
        <v>19</v>
      </c>
      <c r="AB339" t="s">
        <v>19</v>
      </c>
      <c r="AC339" t="s">
        <v>460</v>
      </c>
      <c r="AD339" t="s">
        <v>6</v>
      </c>
      <c r="AE339" t="s">
        <v>1814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1815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1816</v>
      </c>
      <c r="H340" s="7" t="s">
        <v>1817</v>
      </c>
      <c r="I340" s="7" t="s">
        <v>78</v>
      </c>
      <c r="J340" s="7" t="s">
        <v>2</v>
      </c>
      <c r="K340" s="7" t="s">
        <v>1818</v>
      </c>
      <c r="L340" s="7">
        <v>1</v>
      </c>
      <c r="M340" s="7">
        <v>1</v>
      </c>
      <c r="N340" s="7" t="s">
        <v>81</v>
      </c>
      <c r="O340" s="7" t="s">
        <v>81</v>
      </c>
      <c r="P340" s="7" t="s">
        <v>82</v>
      </c>
      <c r="Q340" s="7"/>
      <c r="R340" s="15" t="s">
        <v>471</v>
      </c>
      <c r="S340" s="17" t="s">
        <v>19</v>
      </c>
      <c r="T340" s="7"/>
      <c r="U340" s="15" t="s">
        <v>19</v>
      </c>
      <c r="V340" s="15" t="s">
        <v>471</v>
      </c>
      <c r="W340" s="17" t="s">
        <v>126</v>
      </c>
      <c r="X340" s="17" t="s">
        <v>19</v>
      </c>
      <c r="Y340" s="15" t="s">
        <v>19</v>
      </c>
      <c r="Z340" s="17" t="s">
        <v>19</v>
      </c>
      <c r="AA340" s="18" t="s">
        <v>19</v>
      </c>
      <c r="AB340" t="s">
        <v>19</v>
      </c>
      <c r="AC340" t="s">
        <v>958</v>
      </c>
      <c r="AD340" t="s">
        <v>6</v>
      </c>
      <c r="AE340" t="s">
        <v>112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1819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1820</v>
      </c>
      <c r="H341" s="7" t="s">
        <v>1821</v>
      </c>
      <c r="I341" s="7" t="s">
        <v>78</v>
      </c>
      <c r="J341" s="7" t="s">
        <v>2</v>
      </c>
      <c r="K341" s="7" t="s">
        <v>1822</v>
      </c>
      <c r="L341" s="7">
        <v>1</v>
      </c>
      <c r="M341" s="7">
        <v>1</v>
      </c>
      <c r="N341" s="7" t="s">
        <v>81</v>
      </c>
      <c r="O341" s="7" t="s">
        <v>81</v>
      </c>
      <c r="P341" s="7" t="s">
        <v>82</v>
      </c>
      <c r="Q341" s="7"/>
      <c r="R341" s="15" t="s">
        <v>1176</v>
      </c>
      <c r="S341" s="17" t="s">
        <v>19</v>
      </c>
      <c r="T341" s="7"/>
      <c r="U341" s="15" t="s">
        <v>19</v>
      </c>
      <c r="V341" s="15" t="s">
        <v>1176</v>
      </c>
      <c r="W341" s="17" t="s">
        <v>1775</v>
      </c>
      <c r="X341" s="17" t="s">
        <v>19</v>
      </c>
      <c r="Y341" s="15" t="s">
        <v>19</v>
      </c>
      <c r="Z341" s="17" t="s">
        <v>19</v>
      </c>
      <c r="AA341" s="18" t="s">
        <v>19</v>
      </c>
      <c r="AB341" t="s">
        <v>19</v>
      </c>
      <c r="AC341" t="s">
        <v>718</v>
      </c>
      <c r="AD341" t="s">
        <v>6</v>
      </c>
      <c r="AE341" t="s">
        <v>852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1823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1824</v>
      </c>
      <c r="H342" s="7" t="s">
        <v>1825</v>
      </c>
      <c r="I342" s="7" t="s">
        <v>78</v>
      </c>
      <c r="J342" s="7" t="s">
        <v>2</v>
      </c>
      <c r="K342" s="7" t="s">
        <v>1826</v>
      </c>
      <c r="L342" s="7">
        <v>1</v>
      </c>
      <c r="M342" s="7">
        <v>1</v>
      </c>
      <c r="N342" s="7" t="s">
        <v>81</v>
      </c>
      <c r="O342" s="7" t="s">
        <v>81</v>
      </c>
      <c r="P342" s="7" t="s">
        <v>82</v>
      </c>
      <c r="Q342" s="7"/>
      <c r="R342" s="15" t="s">
        <v>222</v>
      </c>
      <c r="S342" s="17" t="s">
        <v>19</v>
      </c>
      <c r="T342" s="7"/>
      <c r="U342" s="15" t="s">
        <v>19</v>
      </c>
      <c r="V342" s="15" t="s">
        <v>222</v>
      </c>
      <c r="W342" s="17" t="s">
        <v>157</v>
      </c>
      <c r="X342" s="17" t="s">
        <v>19</v>
      </c>
      <c r="Y342" s="15" t="s">
        <v>19</v>
      </c>
      <c r="Z342" s="17" t="s">
        <v>19</v>
      </c>
      <c r="AA342" s="18" t="s">
        <v>19</v>
      </c>
      <c r="AB342" t="s">
        <v>19</v>
      </c>
      <c r="AC342" t="s">
        <v>762</v>
      </c>
      <c r="AD342" t="s">
        <v>6</v>
      </c>
      <c r="AE342" t="s">
        <v>144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1827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1828</v>
      </c>
      <c r="H343" s="7" t="s">
        <v>1829</v>
      </c>
      <c r="I343" s="7" t="s">
        <v>78</v>
      </c>
      <c r="J343" s="7" t="s">
        <v>2</v>
      </c>
      <c r="K343" s="7" t="s">
        <v>1830</v>
      </c>
      <c r="L343" s="7">
        <v>1</v>
      </c>
      <c r="M343" s="7">
        <v>1</v>
      </c>
      <c r="N343" s="7" t="s">
        <v>81</v>
      </c>
      <c r="O343" s="7" t="s">
        <v>81</v>
      </c>
      <c r="P343" s="7" t="s">
        <v>82</v>
      </c>
      <c r="Q343" s="7"/>
      <c r="R343" s="15" t="s">
        <v>158</v>
      </c>
      <c r="S343" s="17" t="s">
        <v>19</v>
      </c>
      <c r="T343" s="7"/>
      <c r="U343" s="15" t="s">
        <v>19</v>
      </c>
      <c r="V343" s="15" t="s">
        <v>158</v>
      </c>
      <c r="W343" s="17" t="s">
        <v>173</v>
      </c>
      <c r="X343" s="17" t="s">
        <v>19</v>
      </c>
      <c r="Y343" s="15" t="s">
        <v>19</v>
      </c>
      <c r="Z343" s="17" t="s">
        <v>19</v>
      </c>
      <c r="AA343" s="18" t="s">
        <v>19</v>
      </c>
      <c r="AB343" t="s">
        <v>19</v>
      </c>
      <c r="AC343" t="s">
        <v>850</v>
      </c>
      <c r="AD343" t="s">
        <v>6</v>
      </c>
      <c r="AE343" t="s">
        <v>411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1831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1832</v>
      </c>
      <c r="H344" s="7" t="s">
        <v>1833</v>
      </c>
      <c r="I344" s="7" t="s">
        <v>78</v>
      </c>
      <c r="J344" s="7" t="s">
        <v>2</v>
      </c>
      <c r="K344" s="7" t="s">
        <v>1834</v>
      </c>
      <c r="L344" s="7">
        <v>1</v>
      </c>
      <c r="M344" s="7">
        <v>1</v>
      </c>
      <c r="N344" s="7" t="s">
        <v>81</v>
      </c>
      <c r="O344" s="7" t="s">
        <v>81</v>
      </c>
      <c r="P344" s="7" t="s">
        <v>82</v>
      </c>
      <c r="Q344" s="7"/>
      <c r="R344" s="15" t="s">
        <v>172</v>
      </c>
      <c r="S344" s="17" t="s">
        <v>19</v>
      </c>
      <c r="T344" s="7"/>
      <c r="U344" s="15" t="s">
        <v>19</v>
      </c>
      <c r="V344" s="15" t="s">
        <v>172</v>
      </c>
      <c r="W344" s="17" t="s">
        <v>173</v>
      </c>
      <c r="X344" s="17" t="s">
        <v>19</v>
      </c>
      <c r="Y344" s="15" t="s">
        <v>19</v>
      </c>
      <c r="Z344" s="17" t="s">
        <v>19</v>
      </c>
      <c r="AA344" s="18" t="s">
        <v>19</v>
      </c>
      <c r="AB344" t="s">
        <v>19</v>
      </c>
      <c r="AC344" t="s">
        <v>174</v>
      </c>
      <c r="AD344" t="s">
        <v>6</v>
      </c>
      <c r="AE344" t="s">
        <v>622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1835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1836</v>
      </c>
      <c r="H345" s="7" t="s">
        <v>1837</v>
      </c>
      <c r="I345" s="7" t="s">
        <v>78</v>
      </c>
      <c r="J345" s="7" t="s">
        <v>2</v>
      </c>
      <c r="K345" s="7" t="s">
        <v>1838</v>
      </c>
      <c r="L345" s="7">
        <v>1</v>
      </c>
      <c r="M345" s="7">
        <v>1</v>
      </c>
      <c r="N345" s="7" t="s">
        <v>81</v>
      </c>
      <c r="O345" s="7" t="s">
        <v>81</v>
      </c>
      <c r="P345" s="7" t="s">
        <v>82</v>
      </c>
      <c r="Q345" s="7"/>
      <c r="R345" s="15" t="s">
        <v>151</v>
      </c>
      <c r="S345" s="17" t="s">
        <v>19</v>
      </c>
      <c r="T345" s="7"/>
      <c r="U345" s="15" t="s">
        <v>19</v>
      </c>
      <c r="V345" s="15" t="s">
        <v>151</v>
      </c>
      <c r="W345" s="17" t="s">
        <v>195</v>
      </c>
      <c r="X345" s="17" t="s">
        <v>19</v>
      </c>
      <c r="Y345" s="15" t="s">
        <v>19</v>
      </c>
      <c r="Z345" s="17" t="s">
        <v>19</v>
      </c>
      <c r="AA345" s="18" t="s">
        <v>19</v>
      </c>
      <c r="AB345" t="s">
        <v>19</v>
      </c>
      <c r="AC345" t="s">
        <v>221</v>
      </c>
      <c r="AD345" t="s">
        <v>6</v>
      </c>
      <c r="AE345" t="s">
        <v>223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1839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1840</v>
      </c>
      <c r="H346" s="7" t="s">
        <v>1841</v>
      </c>
      <c r="I346" s="7" t="s">
        <v>78</v>
      </c>
      <c r="J346" s="7" t="s">
        <v>2</v>
      </c>
      <c r="K346" s="7" t="s">
        <v>1842</v>
      </c>
      <c r="L346" s="7">
        <v>1</v>
      </c>
      <c r="M346" s="7">
        <v>1</v>
      </c>
      <c r="N346" s="7" t="s">
        <v>81</v>
      </c>
      <c r="O346" s="7" t="s">
        <v>81</v>
      </c>
      <c r="P346" s="7" t="s">
        <v>82</v>
      </c>
      <c r="Q346" s="7"/>
      <c r="R346" s="15" t="s">
        <v>843</v>
      </c>
      <c r="S346" s="17" t="s">
        <v>19</v>
      </c>
      <c r="T346" s="7"/>
      <c r="U346" s="15" t="s">
        <v>19</v>
      </c>
      <c r="V346" s="15" t="s">
        <v>843</v>
      </c>
      <c r="W346" s="17" t="s">
        <v>563</v>
      </c>
      <c r="X346" s="17" t="s">
        <v>19</v>
      </c>
      <c r="Y346" s="15" t="s">
        <v>19</v>
      </c>
      <c r="Z346" s="17" t="s">
        <v>19</v>
      </c>
      <c r="AA346" s="18" t="s">
        <v>19</v>
      </c>
      <c r="AB346" t="s">
        <v>19</v>
      </c>
      <c r="AC346" t="s">
        <v>894</v>
      </c>
      <c r="AD346" t="s">
        <v>6</v>
      </c>
      <c r="AE346" t="s">
        <v>1682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1843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1844</v>
      </c>
      <c r="H347" s="7" t="s">
        <v>1845</v>
      </c>
      <c r="I347" s="7" t="s">
        <v>78</v>
      </c>
      <c r="J347" s="7" t="s">
        <v>2</v>
      </c>
      <c r="K347" s="7" t="s">
        <v>1846</v>
      </c>
      <c r="L347" s="7">
        <v>1</v>
      </c>
      <c r="M347" s="7">
        <v>3</v>
      </c>
      <c r="N347" s="7" t="s">
        <v>634</v>
      </c>
      <c r="O347" s="7" t="s">
        <v>280</v>
      </c>
      <c r="P347" s="7" t="s">
        <v>82</v>
      </c>
      <c r="Q347" s="7"/>
      <c r="R347" s="15" t="s">
        <v>862</v>
      </c>
      <c r="S347" s="17" t="s">
        <v>19</v>
      </c>
      <c r="T347" s="7"/>
      <c r="U347" s="15" t="s">
        <v>19</v>
      </c>
      <c r="V347" s="15" t="s">
        <v>862</v>
      </c>
      <c r="W347" s="17" t="s">
        <v>102</v>
      </c>
      <c r="X347" s="17" t="s">
        <v>19</v>
      </c>
      <c r="Y347" s="15" t="s">
        <v>19</v>
      </c>
      <c r="Z347" s="17" t="s">
        <v>19</v>
      </c>
      <c r="AA347" s="18" t="s">
        <v>19</v>
      </c>
      <c r="AB347" t="s">
        <v>19</v>
      </c>
      <c r="AC347" t="s">
        <v>1847</v>
      </c>
      <c r="AD347" t="s">
        <v>6</v>
      </c>
      <c r="AE347" t="s">
        <v>417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1848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1849</v>
      </c>
      <c r="H348" s="7" t="s">
        <v>1850</v>
      </c>
      <c r="I348" s="7" t="s">
        <v>78</v>
      </c>
      <c r="J348" s="7" t="s">
        <v>2</v>
      </c>
      <c r="K348" s="7" t="s">
        <v>1851</v>
      </c>
      <c r="L348" s="7">
        <v>1</v>
      </c>
      <c r="M348" s="7">
        <v>1</v>
      </c>
      <c r="N348" s="7" t="s">
        <v>80</v>
      </c>
      <c r="O348" s="7" t="s">
        <v>81</v>
      </c>
      <c r="P348" s="7" t="s">
        <v>82</v>
      </c>
      <c r="Q348" s="7"/>
      <c r="R348" s="15" t="s">
        <v>202</v>
      </c>
      <c r="S348" s="17" t="s">
        <v>19</v>
      </c>
      <c r="T348" s="7"/>
      <c r="U348" s="15" t="s">
        <v>19</v>
      </c>
      <c r="V348" s="15" t="s">
        <v>202</v>
      </c>
      <c r="W348" s="17" t="s">
        <v>134</v>
      </c>
      <c r="X348" s="17" t="s">
        <v>19</v>
      </c>
      <c r="Y348" s="15" t="s">
        <v>19</v>
      </c>
      <c r="Z348" s="17" t="s">
        <v>19</v>
      </c>
      <c r="AA348" s="18" t="s">
        <v>19</v>
      </c>
      <c r="AB348" t="s">
        <v>19</v>
      </c>
      <c r="AC348" t="s">
        <v>203</v>
      </c>
      <c r="AD348" t="s">
        <v>6</v>
      </c>
      <c r="AE348" t="s">
        <v>417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1852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1853</v>
      </c>
      <c r="H349" s="7" t="s">
        <v>1854</v>
      </c>
      <c r="I349" s="7" t="s">
        <v>78</v>
      </c>
      <c r="J349" s="7" t="s">
        <v>2</v>
      </c>
      <c r="K349" s="7" t="s">
        <v>1855</v>
      </c>
      <c r="L349" s="7">
        <v>1</v>
      </c>
      <c r="M349" s="7">
        <v>2</v>
      </c>
      <c r="N349" s="7" t="s">
        <v>92</v>
      </c>
      <c r="O349" s="7" t="s">
        <v>92</v>
      </c>
      <c r="P349" s="7" t="s">
        <v>82</v>
      </c>
      <c r="Q349" s="7"/>
      <c r="R349" s="15" t="s">
        <v>1856</v>
      </c>
      <c r="S349" s="17" t="s">
        <v>19</v>
      </c>
      <c r="T349" s="7"/>
      <c r="U349" s="15" t="s">
        <v>19</v>
      </c>
      <c r="V349" s="15" t="s">
        <v>1856</v>
      </c>
      <c r="W349" s="17" t="s">
        <v>142</v>
      </c>
      <c r="X349" s="17" t="s">
        <v>19</v>
      </c>
      <c r="Y349" s="15" t="s">
        <v>19</v>
      </c>
      <c r="Z349" s="17" t="s">
        <v>19</v>
      </c>
      <c r="AA349" s="18" t="s">
        <v>19</v>
      </c>
      <c r="AB349" t="s">
        <v>19</v>
      </c>
      <c r="AC349" t="s">
        <v>719</v>
      </c>
      <c r="AD349" t="s">
        <v>6</v>
      </c>
      <c r="AE349" t="s">
        <v>304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1857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1858</v>
      </c>
      <c r="H350" s="7" t="s">
        <v>1859</v>
      </c>
      <c r="I350" s="7" t="s">
        <v>78</v>
      </c>
      <c r="J350" s="7" t="s">
        <v>2</v>
      </c>
      <c r="K350" s="7" t="s">
        <v>1860</v>
      </c>
      <c r="L350" s="7">
        <v>1</v>
      </c>
      <c r="M350" s="7">
        <v>1</v>
      </c>
      <c r="N350" s="7" t="s">
        <v>81</v>
      </c>
      <c r="O350" s="7" t="s">
        <v>81</v>
      </c>
      <c r="P350" s="7" t="s">
        <v>82</v>
      </c>
      <c r="Q350" s="7"/>
      <c r="R350" s="15" t="s">
        <v>117</v>
      </c>
      <c r="S350" s="17" t="s">
        <v>19</v>
      </c>
      <c r="T350" s="7"/>
      <c r="U350" s="15" t="s">
        <v>19</v>
      </c>
      <c r="V350" s="15" t="s">
        <v>117</v>
      </c>
      <c r="W350" s="17" t="s">
        <v>118</v>
      </c>
      <c r="X350" s="17" t="s">
        <v>19</v>
      </c>
      <c r="Y350" s="15" t="s">
        <v>19</v>
      </c>
      <c r="Z350" s="17" t="s">
        <v>19</v>
      </c>
      <c r="AA350" s="18" t="s">
        <v>19</v>
      </c>
      <c r="AB350" t="s">
        <v>19</v>
      </c>
      <c r="AC350" t="s">
        <v>119</v>
      </c>
      <c r="AD350" t="s">
        <v>6</v>
      </c>
      <c r="AE350" t="s">
        <v>249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1861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1862</v>
      </c>
      <c r="H351" s="7" t="s">
        <v>1863</v>
      </c>
      <c r="I351" s="7" t="s">
        <v>78</v>
      </c>
      <c r="J351" s="7" t="s">
        <v>2</v>
      </c>
      <c r="K351" s="7" t="s">
        <v>1864</v>
      </c>
      <c r="L351" s="7">
        <v>1</v>
      </c>
      <c r="M351" s="7">
        <v>1</v>
      </c>
      <c r="N351" s="7" t="s">
        <v>92</v>
      </c>
      <c r="O351" s="7" t="s">
        <v>81</v>
      </c>
      <c r="P351" s="7" t="s">
        <v>82</v>
      </c>
      <c r="Q351" s="7"/>
      <c r="R351" s="15" t="s">
        <v>133</v>
      </c>
      <c r="S351" s="17" t="s">
        <v>19</v>
      </c>
      <c r="T351" s="7"/>
      <c r="U351" s="15" t="s">
        <v>19</v>
      </c>
      <c r="V351" s="15" t="s">
        <v>133</v>
      </c>
      <c r="W351" s="17" t="s">
        <v>134</v>
      </c>
      <c r="X351" s="17" t="s">
        <v>19</v>
      </c>
      <c r="Y351" s="15" t="s">
        <v>19</v>
      </c>
      <c r="Z351" s="17" t="s">
        <v>19</v>
      </c>
      <c r="AA351" s="18" t="s">
        <v>19</v>
      </c>
      <c r="AB351" t="s">
        <v>19</v>
      </c>
      <c r="AC351" t="s">
        <v>135</v>
      </c>
      <c r="AD351" t="s">
        <v>6</v>
      </c>
      <c r="AE351" t="s">
        <v>1865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1866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1867</v>
      </c>
      <c r="H352" s="7" t="s">
        <v>1868</v>
      </c>
      <c r="I352" s="7" t="s">
        <v>78</v>
      </c>
      <c r="J352" s="7" t="s">
        <v>2</v>
      </c>
      <c r="K352" s="7" t="s">
        <v>1869</v>
      </c>
      <c r="L352" s="7">
        <v>1</v>
      </c>
      <c r="M352" s="7">
        <v>1</v>
      </c>
      <c r="N352" s="7" t="s">
        <v>92</v>
      </c>
      <c r="O352" s="7" t="s">
        <v>81</v>
      </c>
      <c r="P352" s="7" t="s">
        <v>82</v>
      </c>
      <c r="Q352" s="7"/>
      <c r="R352" s="15" t="s">
        <v>621</v>
      </c>
      <c r="S352" s="17" t="s">
        <v>19</v>
      </c>
      <c r="T352" s="7"/>
      <c r="U352" s="15" t="s">
        <v>19</v>
      </c>
      <c r="V352" s="15" t="s">
        <v>621</v>
      </c>
      <c r="W352" s="17" t="s">
        <v>181</v>
      </c>
      <c r="X352" s="17" t="s">
        <v>19</v>
      </c>
      <c r="Y352" s="15" t="s">
        <v>19</v>
      </c>
      <c r="Z352" s="17" t="s">
        <v>19</v>
      </c>
      <c r="AA352" s="18" t="s">
        <v>19</v>
      </c>
      <c r="AB352" t="s">
        <v>19</v>
      </c>
      <c r="AC352" t="s">
        <v>264</v>
      </c>
      <c r="AD352" t="s">
        <v>6</v>
      </c>
      <c r="AE352" t="s">
        <v>1045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1870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1871</v>
      </c>
      <c r="H353" s="7" t="s">
        <v>1872</v>
      </c>
      <c r="I353" s="7" t="s">
        <v>78</v>
      </c>
      <c r="J353" s="7" t="s">
        <v>2</v>
      </c>
      <c r="K353" s="7" t="s">
        <v>1873</v>
      </c>
      <c r="L353" s="7">
        <v>1</v>
      </c>
      <c r="M353" s="7">
        <v>1</v>
      </c>
      <c r="N353" s="7" t="s">
        <v>81</v>
      </c>
      <c r="O353" s="7" t="s">
        <v>81</v>
      </c>
      <c r="P353" s="7" t="s">
        <v>82</v>
      </c>
      <c r="Q353" s="7"/>
      <c r="R353" s="15" t="s">
        <v>369</v>
      </c>
      <c r="S353" s="17" t="s">
        <v>19</v>
      </c>
      <c r="T353" s="7"/>
      <c r="U353" s="15" t="s">
        <v>19</v>
      </c>
      <c r="V353" s="15" t="s">
        <v>369</v>
      </c>
      <c r="W353" s="17" t="s">
        <v>150</v>
      </c>
      <c r="X353" s="17" t="s">
        <v>19</v>
      </c>
      <c r="Y353" s="15" t="s">
        <v>19</v>
      </c>
      <c r="Z353" s="17" t="s">
        <v>19</v>
      </c>
      <c r="AA353" s="18" t="s">
        <v>19</v>
      </c>
      <c r="AB353" t="s">
        <v>19</v>
      </c>
      <c r="AC353" t="s">
        <v>370</v>
      </c>
      <c r="AD353" t="s">
        <v>6</v>
      </c>
      <c r="AE353" t="s">
        <v>242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1874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436</v>
      </c>
      <c r="H354" s="7" t="s">
        <v>437</v>
      </c>
      <c r="I354" s="7" t="s">
        <v>78</v>
      </c>
      <c r="J354" s="7" t="s">
        <v>2</v>
      </c>
      <c r="K354" s="7" t="s">
        <v>1875</v>
      </c>
      <c r="L354" s="7">
        <v>1</v>
      </c>
      <c r="M354" s="7">
        <v>1</v>
      </c>
      <c r="N354" s="7" t="s">
        <v>92</v>
      </c>
      <c r="O354" s="7" t="s">
        <v>81</v>
      </c>
      <c r="P354" s="7" t="s">
        <v>82</v>
      </c>
      <c r="Q354" s="7"/>
      <c r="R354" s="15" t="s">
        <v>1876</v>
      </c>
      <c r="S354" s="17" t="s">
        <v>19</v>
      </c>
      <c r="T354" s="7"/>
      <c r="U354" s="15" t="s">
        <v>19</v>
      </c>
      <c r="V354" s="15" t="s">
        <v>1876</v>
      </c>
      <c r="W354" s="17" t="s">
        <v>189</v>
      </c>
      <c r="X354" s="17" t="s">
        <v>19</v>
      </c>
      <c r="Y354" s="15" t="s">
        <v>19</v>
      </c>
      <c r="Z354" s="17" t="s">
        <v>19</v>
      </c>
      <c r="AA354" s="18" t="s">
        <v>19</v>
      </c>
      <c r="AB354" t="s">
        <v>19</v>
      </c>
      <c r="AC354" t="s">
        <v>1877</v>
      </c>
      <c r="AD354" t="s">
        <v>6</v>
      </c>
      <c r="AE354" t="s">
        <v>441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1878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1879</v>
      </c>
      <c r="H355" s="7" t="s">
        <v>1880</v>
      </c>
      <c r="I355" s="7" t="s">
        <v>78</v>
      </c>
      <c r="J355" s="7" t="s">
        <v>2</v>
      </c>
      <c r="K355" s="7" t="s">
        <v>1881</v>
      </c>
      <c r="L355" s="7">
        <v>1</v>
      </c>
      <c r="M355" s="7">
        <v>1</v>
      </c>
      <c r="N355" s="7" t="s">
        <v>81</v>
      </c>
      <c r="O355" s="7" t="s">
        <v>81</v>
      </c>
      <c r="P355" s="7" t="s">
        <v>82</v>
      </c>
      <c r="Q355" s="7"/>
      <c r="R355" s="15" t="s">
        <v>562</v>
      </c>
      <c r="S355" s="17" t="s">
        <v>19</v>
      </c>
      <c r="T355" s="7"/>
      <c r="U355" s="15" t="s">
        <v>19</v>
      </c>
      <c r="V355" s="15" t="s">
        <v>562</v>
      </c>
      <c r="W355" s="17" t="s">
        <v>563</v>
      </c>
      <c r="X355" s="17" t="s">
        <v>19</v>
      </c>
      <c r="Y355" s="15" t="s">
        <v>19</v>
      </c>
      <c r="Z355" s="17" t="s">
        <v>19</v>
      </c>
      <c r="AA355" s="18" t="s">
        <v>19</v>
      </c>
      <c r="AB355" t="s">
        <v>19</v>
      </c>
      <c r="AC355" t="s">
        <v>353</v>
      </c>
      <c r="AD355" t="s">
        <v>6</v>
      </c>
      <c r="AE355" t="s">
        <v>249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1882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1883</v>
      </c>
      <c r="H356" s="7" t="s">
        <v>1884</v>
      </c>
      <c r="I356" s="7" t="s">
        <v>78</v>
      </c>
      <c r="J356" s="7" t="s">
        <v>2</v>
      </c>
      <c r="K356" s="7" t="s">
        <v>1885</v>
      </c>
      <c r="L356" s="7">
        <v>1</v>
      </c>
      <c r="M356" s="7">
        <v>1</v>
      </c>
      <c r="N356" s="7" t="s">
        <v>81</v>
      </c>
      <c r="O356" s="7" t="s">
        <v>81</v>
      </c>
      <c r="P356" s="7" t="s">
        <v>82</v>
      </c>
      <c r="Q356" s="7"/>
      <c r="R356" s="15" t="s">
        <v>149</v>
      </c>
      <c r="S356" s="17" t="s">
        <v>19</v>
      </c>
      <c r="T356" s="7"/>
      <c r="U356" s="15" t="s">
        <v>19</v>
      </c>
      <c r="V356" s="15" t="s">
        <v>149</v>
      </c>
      <c r="W356" s="17" t="s">
        <v>150</v>
      </c>
      <c r="X356" s="17" t="s">
        <v>19</v>
      </c>
      <c r="Y356" s="15" t="s">
        <v>19</v>
      </c>
      <c r="Z356" s="17" t="s">
        <v>19</v>
      </c>
      <c r="AA356" s="18" t="s">
        <v>19</v>
      </c>
      <c r="AB356" t="s">
        <v>19</v>
      </c>
      <c r="AC356" t="s">
        <v>151</v>
      </c>
      <c r="AD356" t="s">
        <v>6</v>
      </c>
      <c r="AE356" t="s">
        <v>505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1886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1887</v>
      </c>
      <c r="H357" s="7" t="s">
        <v>1888</v>
      </c>
      <c r="I357" s="7" t="s">
        <v>78</v>
      </c>
      <c r="J357" s="7" t="s">
        <v>2</v>
      </c>
      <c r="K357" s="7" t="s">
        <v>1889</v>
      </c>
      <c r="L357" s="7">
        <v>1</v>
      </c>
      <c r="M357" s="7">
        <v>1</v>
      </c>
      <c r="N357" s="7" t="s">
        <v>81</v>
      </c>
      <c r="O357" s="7" t="s">
        <v>81</v>
      </c>
      <c r="P357" s="7" t="s">
        <v>82</v>
      </c>
      <c r="Q357" s="7"/>
      <c r="R357" s="15" t="s">
        <v>1890</v>
      </c>
      <c r="S357" s="17" t="s">
        <v>19</v>
      </c>
      <c r="T357" s="7"/>
      <c r="U357" s="15" t="s">
        <v>19</v>
      </c>
      <c r="V357" s="15" t="s">
        <v>1890</v>
      </c>
      <c r="W357" s="17" t="s">
        <v>263</v>
      </c>
      <c r="X357" s="17" t="s">
        <v>19</v>
      </c>
      <c r="Y357" s="15" t="s">
        <v>19</v>
      </c>
      <c r="Z357" s="17" t="s">
        <v>19</v>
      </c>
      <c r="AA357" s="18" t="s">
        <v>19</v>
      </c>
      <c r="AB357" t="s">
        <v>19</v>
      </c>
      <c r="AC357" t="s">
        <v>1465</v>
      </c>
      <c r="AD357" t="s">
        <v>6</v>
      </c>
      <c r="AE357" t="s">
        <v>167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1891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1892</v>
      </c>
      <c r="H358" s="7" t="s">
        <v>1893</v>
      </c>
      <c r="I358" s="7" t="s">
        <v>78</v>
      </c>
      <c r="J358" s="7" t="s">
        <v>2</v>
      </c>
      <c r="K358" s="7" t="s">
        <v>1894</v>
      </c>
      <c r="L358" s="7">
        <v>1</v>
      </c>
      <c r="M358" s="7">
        <v>1</v>
      </c>
      <c r="N358" s="7" t="s">
        <v>81</v>
      </c>
      <c r="O358" s="7" t="s">
        <v>81</v>
      </c>
      <c r="P358" s="7" t="s">
        <v>82</v>
      </c>
      <c r="Q358" s="7"/>
      <c r="R358" s="15" t="s">
        <v>117</v>
      </c>
      <c r="S358" s="17" t="s">
        <v>19</v>
      </c>
      <c r="T358" s="7"/>
      <c r="U358" s="15" t="s">
        <v>19</v>
      </c>
      <c r="V358" s="15" t="s">
        <v>117</v>
      </c>
      <c r="W358" s="17" t="s">
        <v>118</v>
      </c>
      <c r="X358" s="17" t="s">
        <v>19</v>
      </c>
      <c r="Y358" s="15" t="s">
        <v>19</v>
      </c>
      <c r="Z358" s="17" t="s">
        <v>19</v>
      </c>
      <c r="AA358" s="18" t="s">
        <v>19</v>
      </c>
      <c r="AB358" t="s">
        <v>19</v>
      </c>
      <c r="AC358" t="s">
        <v>119</v>
      </c>
      <c r="AD358" t="s">
        <v>6</v>
      </c>
      <c r="AE358" t="s">
        <v>867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1895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1896</v>
      </c>
      <c r="H359" s="7" t="s">
        <v>1897</v>
      </c>
      <c r="I359" s="7" t="s">
        <v>78</v>
      </c>
      <c r="J359" s="7" t="s">
        <v>2</v>
      </c>
      <c r="K359" s="7" t="s">
        <v>1898</v>
      </c>
      <c r="L359" s="7">
        <v>1</v>
      </c>
      <c r="M359" s="7">
        <v>1</v>
      </c>
      <c r="N359" s="7" t="s">
        <v>81</v>
      </c>
      <c r="O359" s="7" t="s">
        <v>81</v>
      </c>
      <c r="P359" s="7" t="s">
        <v>82</v>
      </c>
      <c r="Q359" s="7"/>
      <c r="R359" s="15" t="s">
        <v>189</v>
      </c>
      <c r="S359" s="17" t="s">
        <v>19</v>
      </c>
      <c r="T359" s="7"/>
      <c r="U359" s="15" t="s">
        <v>19</v>
      </c>
      <c r="V359" s="15" t="s">
        <v>189</v>
      </c>
      <c r="W359" s="17" t="s">
        <v>126</v>
      </c>
      <c r="X359" s="17" t="s">
        <v>19</v>
      </c>
      <c r="Y359" s="15" t="s">
        <v>19</v>
      </c>
      <c r="Z359" s="17" t="s">
        <v>19</v>
      </c>
      <c r="AA359" s="18" t="s">
        <v>19</v>
      </c>
      <c r="AB359" t="s">
        <v>19</v>
      </c>
      <c r="AC359" t="s">
        <v>952</v>
      </c>
      <c r="AD359" t="s">
        <v>6</v>
      </c>
      <c r="AE359" t="s">
        <v>521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1899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681</v>
      </c>
      <c r="H360" s="7" t="s">
        <v>682</v>
      </c>
      <c r="I360" s="7" t="s">
        <v>78</v>
      </c>
      <c r="J360" s="7" t="s">
        <v>2</v>
      </c>
      <c r="K360" s="7" t="s">
        <v>1900</v>
      </c>
      <c r="L360" s="7">
        <v>1</v>
      </c>
      <c r="M360" s="7">
        <v>1</v>
      </c>
      <c r="N360" s="7" t="s">
        <v>81</v>
      </c>
      <c r="O360" s="7" t="s">
        <v>81</v>
      </c>
      <c r="P360" s="7" t="s">
        <v>82</v>
      </c>
      <c r="Q360" s="7"/>
      <c r="R360" s="15" t="s">
        <v>650</v>
      </c>
      <c r="S360" s="17" t="s">
        <v>19</v>
      </c>
      <c r="T360" s="7"/>
      <c r="U360" s="15" t="s">
        <v>19</v>
      </c>
      <c r="V360" s="15" t="s">
        <v>650</v>
      </c>
      <c r="W360" s="17" t="s">
        <v>255</v>
      </c>
      <c r="X360" s="17" t="s">
        <v>19</v>
      </c>
      <c r="Y360" s="15" t="s">
        <v>19</v>
      </c>
      <c r="Z360" s="17" t="s">
        <v>19</v>
      </c>
      <c r="AA360" s="18" t="s">
        <v>19</v>
      </c>
      <c r="AB360" t="s">
        <v>19</v>
      </c>
      <c r="AC360" t="s">
        <v>93</v>
      </c>
      <c r="AD360" t="s">
        <v>6</v>
      </c>
      <c r="AE360" t="s">
        <v>1901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1902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1903</v>
      </c>
      <c r="H361" s="7" t="s">
        <v>1904</v>
      </c>
      <c r="I361" s="7" t="s">
        <v>78</v>
      </c>
      <c r="J361" s="7" t="s">
        <v>2</v>
      </c>
      <c r="K361" s="7" t="s">
        <v>1905</v>
      </c>
      <c r="L361" s="7">
        <v>1</v>
      </c>
      <c r="M361" s="7">
        <v>1</v>
      </c>
      <c r="N361" s="7" t="s">
        <v>81</v>
      </c>
      <c r="O361" s="7" t="s">
        <v>81</v>
      </c>
      <c r="P361" s="7" t="s">
        <v>82</v>
      </c>
      <c r="Q361" s="7"/>
      <c r="R361" s="15" t="s">
        <v>354</v>
      </c>
      <c r="S361" s="17" t="s">
        <v>19</v>
      </c>
      <c r="T361" s="7"/>
      <c r="U361" s="15" t="s">
        <v>19</v>
      </c>
      <c r="V361" s="15" t="s">
        <v>354</v>
      </c>
      <c r="W361" s="17" t="s">
        <v>134</v>
      </c>
      <c r="X361" s="17" t="s">
        <v>19</v>
      </c>
      <c r="Y361" s="15" t="s">
        <v>19</v>
      </c>
      <c r="Z361" s="17" t="s">
        <v>19</v>
      </c>
      <c r="AA361" s="18" t="s">
        <v>19</v>
      </c>
      <c r="AB361" t="s">
        <v>19</v>
      </c>
      <c r="AC361" t="s">
        <v>295</v>
      </c>
      <c r="AD361" t="s">
        <v>6</v>
      </c>
      <c r="AE361" t="s">
        <v>1687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1906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1907</v>
      </c>
      <c r="H362" s="7" t="s">
        <v>1908</v>
      </c>
      <c r="I362" s="7" t="s">
        <v>78</v>
      </c>
      <c r="J362" s="7" t="s">
        <v>2</v>
      </c>
      <c r="K362" s="7" t="s">
        <v>1909</v>
      </c>
      <c r="L362" s="7">
        <v>1</v>
      </c>
      <c r="M362" s="7">
        <v>1</v>
      </c>
      <c r="N362" s="7" t="s">
        <v>81</v>
      </c>
      <c r="O362" s="7" t="s">
        <v>81</v>
      </c>
      <c r="P362" s="7" t="s">
        <v>82</v>
      </c>
      <c r="Q362" s="7"/>
      <c r="R362" s="15" t="s">
        <v>705</v>
      </c>
      <c r="S362" s="17" t="s">
        <v>19</v>
      </c>
      <c r="T362" s="7"/>
      <c r="U362" s="15" t="s">
        <v>19</v>
      </c>
      <c r="V362" s="15" t="s">
        <v>705</v>
      </c>
      <c r="W362" s="17" t="s">
        <v>118</v>
      </c>
      <c r="X362" s="17" t="s">
        <v>19</v>
      </c>
      <c r="Y362" s="15" t="s">
        <v>19</v>
      </c>
      <c r="Z362" s="17" t="s">
        <v>19</v>
      </c>
      <c r="AA362" s="18" t="s">
        <v>19</v>
      </c>
      <c r="AB362" t="s">
        <v>19</v>
      </c>
      <c r="AC362" t="s">
        <v>369</v>
      </c>
      <c r="AD362" t="s">
        <v>6</v>
      </c>
      <c r="AE362" t="s">
        <v>120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1910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1911</v>
      </c>
      <c r="H363" s="7" t="s">
        <v>1912</v>
      </c>
      <c r="I363" s="7" t="s">
        <v>78</v>
      </c>
      <c r="J363" s="7" t="s">
        <v>2</v>
      </c>
      <c r="K363" s="7" t="s">
        <v>1913</v>
      </c>
      <c r="L363" s="7">
        <v>1</v>
      </c>
      <c r="M363" s="7">
        <v>1</v>
      </c>
      <c r="N363" s="7" t="s">
        <v>81</v>
      </c>
      <c r="O363" s="7" t="s">
        <v>81</v>
      </c>
      <c r="P363" s="7" t="s">
        <v>82</v>
      </c>
      <c r="Q363" s="7"/>
      <c r="R363" s="15" t="s">
        <v>894</v>
      </c>
      <c r="S363" s="17" t="s">
        <v>19</v>
      </c>
      <c r="T363" s="7"/>
      <c r="U363" s="15" t="s">
        <v>19</v>
      </c>
      <c r="V363" s="15" t="s">
        <v>894</v>
      </c>
      <c r="W363" s="17" t="s">
        <v>181</v>
      </c>
      <c r="X363" s="17" t="s">
        <v>19</v>
      </c>
      <c r="Y363" s="15" t="s">
        <v>19</v>
      </c>
      <c r="Z363" s="17" t="s">
        <v>19</v>
      </c>
      <c r="AA363" s="18" t="s">
        <v>19</v>
      </c>
      <c r="AB363" t="s">
        <v>19</v>
      </c>
      <c r="AC363" t="s">
        <v>340</v>
      </c>
      <c r="AD363" t="s">
        <v>6</v>
      </c>
      <c r="AE363" t="s">
        <v>304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1914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1915</v>
      </c>
      <c r="H364" s="7" t="s">
        <v>1916</v>
      </c>
      <c r="I364" s="7" t="s">
        <v>78</v>
      </c>
      <c r="J364" s="7" t="s">
        <v>2</v>
      </c>
      <c r="K364" s="7" t="s">
        <v>1917</v>
      </c>
      <c r="L364" s="7">
        <v>1</v>
      </c>
      <c r="M364" s="7">
        <v>1</v>
      </c>
      <c r="N364" s="7" t="s">
        <v>81</v>
      </c>
      <c r="O364" s="7" t="s">
        <v>81</v>
      </c>
      <c r="P364" s="7" t="s">
        <v>82</v>
      </c>
      <c r="Q364" s="7"/>
      <c r="R364" s="15" t="s">
        <v>262</v>
      </c>
      <c r="S364" s="17" t="s">
        <v>19</v>
      </c>
      <c r="T364" s="7"/>
      <c r="U364" s="15" t="s">
        <v>19</v>
      </c>
      <c r="V364" s="15" t="s">
        <v>262</v>
      </c>
      <c r="W364" s="17" t="s">
        <v>309</v>
      </c>
      <c r="X364" s="17" t="s">
        <v>19</v>
      </c>
      <c r="Y364" s="15" t="s">
        <v>19</v>
      </c>
      <c r="Z364" s="17" t="s">
        <v>19</v>
      </c>
      <c r="AA364" s="18" t="s">
        <v>19</v>
      </c>
      <c r="AB364" t="s">
        <v>19</v>
      </c>
      <c r="AC364" t="s">
        <v>310</v>
      </c>
      <c r="AD364" t="s">
        <v>6</v>
      </c>
      <c r="AE364" t="s">
        <v>1267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1918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1919</v>
      </c>
      <c r="H365" s="7" t="s">
        <v>1920</v>
      </c>
      <c r="I365" s="7" t="s">
        <v>78</v>
      </c>
      <c r="J365" s="7" t="s">
        <v>2</v>
      </c>
      <c r="K365" s="7" t="s">
        <v>1921</v>
      </c>
      <c r="L365" s="7">
        <v>1</v>
      </c>
      <c r="M365" s="7">
        <v>1</v>
      </c>
      <c r="N365" s="7" t="s">
        <v>81</v>
      </c>
      <c r="O365" s="7" t="s">
        <v>81</v>
      </c>
      <c r="P365" s="7" t="s">
        <v>82</v>
      </c>
      <c r="Q365" s="7"/>
      <c r="R365" s="15" t="s">
        <v>341</v>
      </c>
      <c r="S365" s="17" t="s">
        <v>19</v>
      </c>
      <c r="T365" s="7"/>
      <c r="U365" s="15" t="s">
        <v>19</v>
      </c>
      <c r="V365" s="15" t="s">
        <v>341</v>
      </c>
      <c r="W365" s="17" t="s">
        <v>195</v>
      </c>
      <c r="X365" s="17" t="s">
        <v>19</v>
      </c>
      <c r="Y365" s="15" t="s">
        <v>19</v>
      </c>
      <c r="Z365" s="17" t="s">
        <v>19</v>
      </c>
      <c r="AA365" s="18" t="s">
        <v>19</v>
      </c>
      <c r="AB365" t="s">
        <v>19</v>
      </c>
      <c r="AC365" t="s">
        <v>209</v>
      </c>
      <c r="AD365" t="s">
        <v>6</v>
      </c>
      <c r="AE365" t="s">
        <v>1922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1923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1924</v>
      </c>
      <c r="H366" s="7" t="s">
        <v>1925</v>
      </c>
      <c r="I366" s="7" t="s">
        <v>78</v>
      </c>
      <c r="J366" s="7" t="s">
        <v>2</v>
      </c>
      <c r="K366" s="7" t="s">
        <v>1926</v>
      </c>
      <c r="L366" s="7">
        <v>1</v>
      </c>
      <c r="M366" s="7">
        <v>1</v>
      </c>
      <c r="N366" s="7" t="s">
        <v>81</v>
      </c>
      <c r="O366" s="7" t="s">
        <v>81</v>
      </c>
      <c r="P366" s="7" t="s">
        <v>82</v>
      </c>
      <c r="Q366" s="7"/>
      <c r="R366" s="15" t="s">
        <v>203</v>
      </c>
      <c r="S366" s="17" t="s">
        <v>19</v>
      </c>
      <c r="T366" s="7"/>
      <c r="U366" s="15" t="s">
        <v>19</v>
      </c>
      <c r="V366" s="15" t="s">
        <v>203</v>
      </c>
      <c r="W366" s="17" t="s">
        <v>241</v>
      </c>
      <c r="X366" s="17" t="s">
        <v>19</v>
      </c>
      <c r="Y366" s="15" t="s">
        <v>19</v>
      </c>
      <c r="Z366" s="17" t="s">
        <v>19</v>
      </c>
      <c r="AA366" s="18" t="s">
        <v>19</v>
      </c>
      <c r="AB366" t="s">
        <v>19</v>
      </c>
      <c r="AC366" t="s">
        <v>531</v>
      </c>
      <c r="AD366" t="s">
        <v>6</v>
      </c>
      <c r="AE366" t="s">
        <v>1927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1928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1929</v>
      </c>
      <c r="H367" s="7" t="s">
        <v>1930</v>
      </c>
      <c r="I367" s="7" t="s">
        <v>78</v>
      </c>
      <c r="J367" s="7" t="s">
        <v>2</v>
      </c>
      <c r="K367" s="7" t="s">
        <v>1931</v>
      </c>
      <c r="L367" s="7">
        <v>1</v>
      </c>
      <c r="M367" s="7">
        <v>3</v>
      </c>
      <c r="N367" s="7" t="s">
        <v>280</v>
      </c>
      <c r="O367" s="7" t="s">
        <v>280</v>
      </c>
      <c r="P367" s="7" t="s">
        <v>82</v>
      </c>
      <c r="Q367" s="7"/>
      <c r="R367" s="15" t="s">
        <v>1932</v>
      </c>
      <c r="S367" s="17" t="s">
        <v>19</v>
      </c>
      <c r="T367" s="7"/>
      <c r="U367" s="15" t="s">
        <v>19</v>
      </c>
      <c r="V367" s="15" t="s">
        <v>1932</v>
      </c>
      <c r="W367" s="17" t="s">
        <v>433</v>
      </c>
      <c r="X367" s="17" t="s">
        <v>19</v>
      </c>
      <c r="Y367" s="15" t="s">
        <v>19</v>
      </c>
      <c r="Z367" s="17" t="s">
        <v>19</v>
      </c>
      <c r="AA367" s="18" t="s">
        <v>19</v>
      </c>
      <c r="AB367" t="s">
        <v>19</v>
      </c>
      <c r="AC367" t="s">
        <v>1933</v>
      </c>
      <c r="AD367" t="s">
        <v>6</v>
      </c>
      <c r="AE367" t="s">
        <v>1934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1935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1936</v>
      </c>
      <c r="H368" s="7" t="s">
        <v>1937</v>
      </c>
      <c r="I368" s="7" t="s">
        <v>78</v>
      </c>
      <c r="J368" s="7" t="s">
        <v>2</v>
      </c>
      <c r="K368" s="7" t="s">
        <v>1938</v>
      </c>
      <c r="L368" s="7">
        <v>1</v>
      </c>
      <c r="M368" s="7">
        <v>1</v>
      </c>
      <c r="N368" s="7" t="s">
        <v>280</v>
      </c>
      <c r="O368" s="7" t="s">
        <v>81</v>
      </c>
      <c r="P368" s="7" t="s">
        <v>82</v>
      </c>
      <c r="Q368" s="7"/>
      <c r="R368" s="15" t="s">
        <v>158</v>
      </c>
      <c r="S368" s="17" t="s">
        <v>19</v>
      </c>
      <c r="T368" s="7"/>
      <c r="U368" s="15" t="s">
        <v>19</v>
      </c>
      <c r="V368" s="15" t="s">
        <v>158</v>
      </c>
      <c r="W368" s="17" t="s">
        <v>173</v>
      </c>
      <c r="X368" s="17" t="s">
        <v>19</v>
      </c>
      <c r="Y368" s="15" t="s">
        <v>19</v>
      </c>
      <c r="Z368" s="17" t="s">
        <v>19</v>
      </c>
      <c r="AA368" s="18" t="s">
        <v>19</v>
      </c>
      <c r="AB368" t="s">
        <v>19</v>
      </c>
      <c r="AC368" t="s">
        <v>850</v>
      </c>
      <c r="AD368" t="s">
        <v>6</v>
      </c>
      <c r="AE368" t="s">
        <v>297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1939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1940</v>
      </c>
      <c r="H369" s="7" t="s">
        <v>1941</v>
      </c>
      <c r="I369" s="7" t="s">
        <v>78</v>
      </c>
      <c r="J369" s="7" t="s">
        <v>2</v>
      </c>
      <c r="K369" s="7" t="s">
        <v>1942</v>
      </c>
      <c r="L369" s="7">
        <v>1</v>
      </c>
      <c r="M369" s="7">
        <v>1</v>
      </c>
      <c r="N369" s="7" t="s">
        <v>81</v>
      </c>
      <c r="O369" s="7" t="s">
        <v>81</v>
      </c>
      <c r="P369" s="7" t="s">
        <v>82</v>
      </c>
      <c r="Q369" s="7"/>
      <c r="R369" s="15" t="s">
        <v>594</v>
      </c>
      <c r="S369" s="17" t="s">
        <v>19</v>
      </c>
      <c r="T369" s="7"/>
      <c r="U369" s="15" t="s">
        <v>19</v>
      </c>
      <c r="V369" s="15" t="s">
        <v>594</v>
      </c>
      <c r="W369" s="17" t="s">
        <v>1943</v>
      </c>
      <c r="X369" s="17" t="s">
        <v>19</v>
      </c>
      <c r="Y369" s="15" t="s">
        <v>19</v>
      </c>
      <c r="Z369" s="17" t="s">
        <v>19</v>
      </c>
      <c r="AA369" s="18" t="s">
        <v>19</v>
      </c>
      <c r="AB369" t="s">
        <v>19</v>
      </c>
      <c r="AC369" t="s">
        <v>1086</v>
      </c>
      <c r="AD369" t="s">
        <v>6</v>
      </c>
      <c r="AE369" t="s">
        <v>825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1944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1945</v>
      </c>
      <c r="H370" s="7" t="s">
        <v>1946</v>
      </c>
      <c r="I370" s="7" t="s">
        <v>78</v>
      </c>
      <c r="J370" s="7" t="s">
        <v>2</v>
      </c>
      <c r="K370" s="7" t="s">
        <v>1947</v>
      </c>
      <c r="L370" s="7">
        <v>1</v>
      </c>
      <c r="M370" s="7">
        <v>1</v>
      </c>
      <c r="N370" s="7" t="s">
        <v>81</v>
      </c>
      <c r="O370" s="7" t="s">
        <v>81</v>
      </c>
      <c r="P370" s="7" t="s">
        <v>82</v>
      </c>
      <c r="Q370" s="7"/>
      <c r="R370" s="15" t="s">
        <v>109</v>
      </c>
      <c r="S370" s="17" t="s">
        <v>19</v>
      </c>
      <c r="T370" s="7"/>
      <c r="U370" s="15" t="s">
        <v>19</v>
      </c>
      <c r="V370" s="15" t="s">
        <v>109</v>
      </c>
      <c r="W370" s="17" t="s">
        <v>110</v>
      </c>
      <c r="X370" s="17" t="s">
        <v>19</v>
      </c>
      <c r="Y370" s="15" t="s">
        <v>19</v>
      </c>
      <c r="Z370" s="17" t="s">
        <v>19</v>
      </c>
      <c r="AA370" s="18" t="s">
        <v>19</v>
      </c>
      <c r="AB370" t="s">
        <v>19</v>
      </c>
      <c r="AC370" t="s">
        <v>111</v>
      </c>
      <c r="AD370" t="s">
        <v>6</v>
      </c>
      <c r="AE370" t="s">
        <v>120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1948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1949</v>
      </c>
      <c r="H371" s="7" t="s">
        <v>1950</v>
      </c>
      <c r="I371" s="7" t="s">
        <v>78</v>
      </c>
      <c r="J371" s="7" t="s">
        <v>2</v>
      </c>
      <c r="K371" s="7" t="s">
        <v>1951</v>
      </c>
      <c r="L371" s="7">
        <v>1</v>
      </c>
      <c r="M371" s="7">
        <v>1</v>
      </c>
      <c r="N371" s="7" t="s">
        <v>81</v>
      </c>
      <c r="O371" s="7" t="s">
        <v>81</v>
      </c>
      <c r="P371" s="7" t="s">
        <v>82</v>
      </c>
      <c r="Q371" s="7"/>
      <c r="R371" s="15" t="s">
        <v>264</v>
      </c>
      <c r="S371" s="17" t="s">
        <v>19</v>
      </c>
      <c r="T371" s="7"/>
      <c r="U371" s="15" t="s">
        <v>19</v>
      </c>
      <c r="V371" s="15" t="s">
        <v>264</v>
      </c>
      <c r="W371" s="17" t="s">
        <v>134</v>
      </c>
      <c r="X371" s="17" t="s">
        <v>19</v>
      </c>
      <c r="Y371" s="15" t="s">
        <v>19</v>
      </c>
      <c r="Z371" s="17" t="s">
        <v>19</v>
      </c>
      <c r="AA371" s="18" t="s">
        <v>19</v>
      </c>
      <c r="AB371" t="s">
        <v>19</v>
      </c>
      <c r="AC371" t="s">
        <v>194</v>
      </c>
      <c r="AD371" t="s">
        <v>6</v>
      </c>
      <c r="AE371" t="s">
        <v>197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1952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1953</v>
      </c>
      <c r="H372" s="7" t="s">
        <v>1954</v>
      </c>
      <c r="I372" s="7" t="s">
        <v>78</v>
      </c>
      <c r="J372" s="7" t="s">
        <v>2</v>
      </c>
      <c r="K372" s="7" t="s">
        <v>1955</v>
      </c>
      <c r="L372" s="7">
        <v>1</v>
      </c>
      <c r="M372" s="7">
        <v>1</v>
      </c>
      <c r="N372" s="7" t="s">
        <v>81</v>
      </c>
      <c r="O372" s="7" t="s">
        <v>81</v>
      </c>
      <c r="P372" s="7" t="s">
        <v>82</v>
      </c>
      <c r="Q372" s="7"/>
      <c r="R372" s="15" t="s">
        <v>1371</v>
      </c>
      <c r="S372" s="17" t="s">
        <v>19</v>
      </c>
      <c r="T372" s="7"/>
      <c r="U372" s="15" t="s">
        <v>19</v>
      </c>
      <c r="V372" s="15" t="s">
        <v>1371</v>
      </c>
      <c r="W372" s="17" t="s">
        <v>842</v>
      </c>
      <c r="X372" s="17" t="s">
        <v>19</v>
      </c>
      <c r="Y372" s="15" t="s">
        <v>19</v>
      </c>
      <c r="Z372" s="17" t="s">
        <v>19</v>
      </c>
      <c r="AA372" s="18" t="s">
        <v>19</v>
      </c>
      <c r="AB372" t="s">
        <v>19</v>
      </c>
      <c r="AC372" t="s">
        <v>1956</v>
      </c>
      <c r="AD372" t="s">
        <v>6</v>
      </c>
      <c r="AE372" t="s">
        <v>120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1957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1958</v>
      </c>
      <c r="H373" s="7" t="s">
        <v>1959</v>
      </c>
      <c r="I373" s="7" t="s">
        <v>78</v>
      </c>
      <c r="J373" s="7" t="s">
        <v>2</v>
      </c>
      <c r="K373" s="7" t="s">
        <v>1960</v>
      </c>
      <c r="L373" s="7">
        <v>1</v>
      </c>
      <c r="M373" s="7">
        <v>1</v>
      </c>
      <c r="N373" s="7" t="s">
        <v>81</v>
      </c>
      <c r="O373" s="7" t="s">
        <v>81</v>
      </c>
      <c r="P373" s="7" t="s">
        <v>82</v>
      </c>
      <c r="Q373" s="7"/>
      <c r="R373" s="15" t="s">
        <v>111</v>
      </c>
      <c r="S373" s="17" t="s">
        <v>19</v>
      </c>
      <c r="T373" s="7"/>
      <c r="U373" s="15" t="s">
        <v>19</v>
      </c>
      <c r="V373" s="15" t="s">
        <v>111</v>
      </c>
      <c r="W373" s="17" t="s">
        <v>157</v>
      </c>
      <c r="X373" s="17" t="s">
        <v>19</v>
      </c>
      <c r="Y373" s="15" t="s">
        <v>19</v>
      </c>
      <c r="Z373" s="17" t="s">
        <v>19</v>
      </c>
      <c r="AA373" s="18" t="s">
        <v>19</v>
      </c>
      <c r="AB373" t="s">
        <v>19</v>
      </c>
      <c r="AC373" t="s">
        <v>172</v>
      </c>
      <c r="AD373" t="s">
        <v>6</v>
      </c>
      <c r="AE373" t="s">
        <v>265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1961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1962</v>
      </c>
      <c r="H374" s="7" t="s">
        <v>1963</v>
      </c>
      <c r="I374" s="7" t="s">
        <v>78</v>
      </c>
      <c r="J374" s="7" t="s">
        <v>2</v>
      </c>
      <c r="K374" s="7" t="s">
        <v>1964</v>
      </c>
      <c r="L374" s="7">
        <v>1</v>
      </c>
      <c r="M374" s="7">
        <v>1</v>
      </c>
      <c r="N374" s="7" t="s">
        <v>81</v>
      </c>
      <c r="O374" s="7" t="s">
        <v>81</v>
      </c>
      <c r="P374" s="7" t="s">
        <v>82</v>
      </c>
      <c r="Q374" s="7"/>
      <c r="R374" s="15" t="s">
        <v>1414</v>
      </c>
      <c r="S374" s="17" t="s">
        <v>19</v>
      </c>
      <c r="T374" s="7"/>
      <c r="U374" s="15" t="s">
        <v>19</v>
      </c>
      <c r="V374" s="15" t="s">
        <v>1414</v>
      </c>
      <c r="W374" s="17" t="s">
        <v>563</v>
      </c>
      <c r="X374" s="17" t="s">
        <v>19</v>
      </c>
      <c r="Y374" s="15" t="s">
        <v>19</v>
      </c>
      <c r="Z374" s="17" t="s">
        <v>19</v>
      </c>
      <c r="AA374" s="18" t="s">
        <v>19</v>
      </c>
      <c r="AB374" t="s">
        <v>19</v>
      </c>
      <c r="AC374" t="s">
        <v>830</v>
      </c>
      <c r="AD374" t="s">
        <v>6</v>
      </c>
      <c r="AE374" t="s">
        <v>144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1965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1966</v>
      </c>
      <c r="H375" s="7" t="s">
        <v>1967</v>
      </c>
      <c r="I375" s="7" t="s">
        <v>78</v>
      </c>
      <c r="J375" s="7" t="s">
        <v>2</v>
      </c>
      <c r="K375" s="7" t="s">
        <v>1968</v>
      </c>
      <c r="L375" s="7">
        <v>1</v>
      </c>
      <c r="M375" s="7">
        <v>1</v>
      </c>
      <c r="N375" s="7" t="s">
        <v>81</v>
      </c>
      <c r="O375" s="7" t="s">
        <v>81</v>
      </c>
      <c r="P375" s="7" t="s">
        <v>82</v>
      </c>
      <c r="Q375" s="7"/>
      <c r="R375" s="15" t="s">
        <v>327</v>
      </c>
      <c r="S375" s="17" t="s">
        <v>19</v>
      </c>
      <c r="T375" s="7"/>
      <c r="U375" s="15" t="s">
        <v>19</v>
      </c>
      <c r="V375" s="15" t="s">
        <v>327</v>
      </c>
      <c r="W375" s="17" t="s">
        <v>165</v>
      </c>
      <c r="X375" s="17" t="s">
        <v>19</v>
      </c>
      <c r="Y375" s="15" t="s">
        <v>19</v>
      </c>
      <c r="Z375" s="17" t="s">
        <v>19</v>
      </c>
      <c r="AA375" s="18" t="s">
        <v>19</v>
      </c>
      <c r="AB375" t="s">
        <v>19</v>
      </c>
      <c r="AC375" t="s">
        <v>228</v>
      </c>
      <c r="AD375" t="s">
        <v>6</v>
      </c>
      <c r="AE375" t="s">
        <v>112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1969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1970</v>
      </c>
      <c r="H376" s="7" t="s">
        <v>1971</v>
      </c>
      <c r="I376" s="7" t="s">
        <v>78</v>
      </c>
      <c r="J376" s="7" t="s">
        <v>2</v>
      </c>
      <c r="K376" s="7" t="s">
        <v>1972</v>
      </c>
      <c r="L376" s="7">
        <v>1</v>
      </c>
      <c r="M376" s="7">
        <v>1</v>
      </c>
      <c r="N376" s="7" t="s">
        <v>81</v>
      </c>
      <c r="O376" s="7" t="s">
        <v>81</v>
      </c>
      <c r="P376" s="7" t="s">
        <v>82</v>
      </c>
      <c r="Q376" s="7"/>
      <c r="R376" s="15" t="s">
        <v>353</v>
      </c>
      <c r="S376" s="17" t="s">
        <v>19</v>
      </c>
      <c r="T376" s="7"/>
      <c r="U376" s="15" t="s">
        <v>19</v>
      </c>
      <c r="V376" s="15" t="s">
        <v>353</v>
      </c>
      <c r="W376" s="17" t="s">
        <v>181</v>
      </c>
      <c r="X376" s="17" t="s">
        <v>19</v>
      </c>
      <c r="Y376" s="15" t="s">
        <v>19</v>
      </c>
      <c r="Z376" s="17" t="s">
        <v>19</v>
      </c>
      <c r="AA376" s="18" t="s">
        <v>19</v>
      </c>
      <c r="AB376" t="s">
        <v>19</v>
      </c>
      <c r="AC376" t="s">
        <v>354</v>
      </c>
      <c r="AD376" t="s">
        <v>6</v>
      </c>
      <c r="AE376" t="s">
        <v>1973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1974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1975</v>
      </c>
      <c r="H377" s="7" t="s">
        <v>1976</v>
      </c>
      <c r="I377" s="7" t="s">
        <v>78</v>
      </c>
      <c r="J377" s="7" t="s">
        <v>2</v>
      </c>
      <c r="K377" s="7" t="s">
        <v>1977</v>
      </c>
      <c r="L377" s="7">
        <v>1</v>
      </c>
      <c r="M377" s="7">
        <v>1</v>
      </c>
      <c r="N377" s="7" t="s">
        <v>81</v>
      </c>
      <c r="O377" s="7" t="s">
        <v>81</v>
      </c>
      <c r="P377" s="7" t="s">
        <v>82</v>
      </c>
      <c r="Q377" s="7"/>
      <c r="R377" s="15" t="s">
        <v>369</v>
      </c>
      <c r="S377" s="17" t="s">
        <v>19</v>
      </c>
      <c r="T377" s="7"/>
      <c r="U377" s="15" t="s">
        <v>19</v>
      </c>
      <c r="V377" s="15" t="s">
        <v>369</v>
      </c>
      <c r="W377" s="17" t="s">
        <v>150</v>
      </c>
      <c r="X377" s="17" t="s">
        <v>19</v>
      </c>
      <c r="Y377" s="15" t="s">
        <v>19</v>
      </c>
      <c r="Z377" s="17" t="s">
        <v>19</v>
      </c>
      <c r="AA377" s="18" t="s">
        <v>19</v>
      </c>
      <c r="AB377" t="s">
        <v>19</v>
      </c>
      <c r="AC377" t="s">
        <v>370</v>
      </c>
      <c r="AD377" t="s">
        <v>6</v>
      </c>
      <c r="AE377" t="s">
        <v>120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1978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1979</v>
      </c>
      <c r="H378" s="7" t="s">
        <v>1980</v>
      </c>
      <c r="I378" s="7" t="s">
        <v>78</v>
      </c>
      <c r="J378" s="7" t="s">
        <v>2</v>
      </c>
      <c r="K378" s="7" t="s">
        <v>1981</v>
      </c>
      <c r="L378" s="7">
        <v>2</v>
      </c>
      <c r="M378" s="7">
        <v>1</v>
      </c>
      <c r="N378" s="7" t="s">
        <v>92</v>
      </c>
      <c r="O378" s="7" t="s">
        <v>81</v>
      </c>
      <c r="P378" s="7" t="s">
        <v>82</v>
      </c>
      <c r="Q378" s="7"/>
      <c r="R378" s="15" t="s">
        <v>1982</v>
      </c>
      <c r="S378" s="17" t="s">
        <v>19</v>
      </c>
      <c r="T378" s="7"/>
      <c r="U378" s="15" t="s">
        <v>19</v>
      </c>
      <c r="V378" s="15" t="s">
        <v>1982</v>
      </c>
      <c r="W378" s="17" t="s">
        <v>289</v>
      </c>
      <c r="X378" s="17" t="s">
        <v>19</v>
      </c>
      <c r="Y378" s="15" t="s">
        <v>19</v>
      </c>
      <c r="Z378" s="17" t="s">
        <v>19</v>
      </c>
      <c r="AA378" s="18" t="s">
        <v>19</v>
      </c>
      <c r="AB378" t="s">
        <v>19</v>
      </c>
      <c r="AC378" t="s">
        <v>1983</v>
      </c>
      <c r="AD378" t="s">
        <v>6</v>
      </c>
      <c r="AE378" t="s">
        <v>994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1984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1350</v>
      </c>
      <c r="H379" s="7" t="s">
        <v>1351</v>
      </c>
      <c r="I379" s="7" t="s">
        <v>78</v>
      </c>
      <c r="J379" s="7" t="s">
        <v>2</v>
      </c>
      <c r="K379" s="7" t="s">
        <v>1985</v>
      </c>
      <c r="L379" s="7">
        <v>1</v>
      </c>
      <c r="M379" s="7">
        <v>1</v>
      </c>
      <c r="N379" s="7" t="s">
        <v>81</v>
      </c>
      <c r="O379" s="7" t="s">
        <v>81</v>
      </c>
      <c r="P379" s="7" t="s">
        <v>82</v>
      </c>
      <c r="Q379" s="7"/>
      <c r="R379" s="15" t="s">
        <v>327</v>
      </c>
      <c r="S379" s="17" t="s">
        <v>19</v>
      </c>
      <c r="T379" s="7"/>
      <c r="U379" s="15" t="s">
        <v>19</v>
      </c>
      <c r="V379" s="15" t="s">
        <v>327</v>
      </c>
      <c r="W379" s="17" t="s">
        <v>165</v>
      </c>
      <c r="X379" s="17" t="s">
        <v>19</v>
      </c>
      <c r="Y379" s="15" t="s">
        <v>19</v>
      </c>
      <c r="Z379" s="17" t="s">
        <v>19</v>
      </c>
      <c r="AA379" s="18" t="s">
        <v>19</v>
      </c>
      <c r="AB379" t="s">
        <v>19</v>
      </c>
      <c r="AC379" t="s">
        <v>228</v>
      </c>
      <c r="AD379" t="s">
        <v>6</v>
      </c>
      <c r="AE379" t="s">
        <v>197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1986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1987</v>
      </c>
      <c r="H380" s="7" t="s">
        <v>1988</v>
      </c>
      <c r="I380" s="7" t="s">
        <v>78</v>
      </c>
      <c r="J380" s="7" t="s">
        <v>2</v>
      </c>
      <c r="K380" s="7" t="s">
        <v>1989</v>
      </c>
      <c r="L380" s="7">
        <v>1</v>
      </c>
      <c r="M380" s="7">
        <v>1</v>
      </c>
      <c r="N380" s="7" t="s">
        <v>81</v>
      </c>
      <c r="O380" s="7" t="s">
        <v>81</v>
      </c>
      <c r="P380" s="7" t="s">
        <v>82</v>
      </c>
      <c r="Q380" s="7"/>
      <c r="R380" s="15" t="s">
        <v>333</v>
      </c>
      <c r="S380" s="17" t="s">
        <v>19</v>
      </c>
      <c r="T380" s="7"/>
      <c r="U380" s="15" t="s">
        <v>19</v>
      </c>
      <c r="V380" s="15" t="s">
        <v>333</v>
      </c>
      <c r="W380" s="17" t="s">
        <v>165</v>
      </c>
      <c r="X380" s="17" t="s">
        <v>19</v>
      </c>
      <c r="Y380" s="15" t="s">
        <v>19</v>
      </c>
      <c r="Z380" s="17" t="s">
        <v>19</v>
      </c>
      <c r="AA380" s="18" t="s">
        <v>19</v>
      </c>
      <c r="AB380" t="s">
        <v>19</v>
      </c>
      <c r="AC380" t="s">
        <v>125</v>
      </c>
      <c r="AD380" t="s">
        <v>6</v>
      </c>
      <c r="AE380" t="s">
        <v>304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1990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1991</v>
      </c>
      <c r="H381" s="7" t="s">
        <v>1992</v>
      </c>
      <c r="I381" s="7" t="s">
        <v>78</v>
      </c>
      <c r="J381" s="7" t="s">
        <v>2</v>
      </c>
      <c r="K381" s="7" t="s">
        <v>400</v>
      </c>
      <c r="L381" s="7">
        <v>1</v>
      </c>
      <c r="M381" s="7">
        <v>1</v>
      </c>
      <c r="N381" s="7" t="s">
        <v>81</v>
      </c>
      <c r="O381" s="7" t="s">
        <v>81</v>
      </c>
      <c r="P381" s="7" t="s">
        <v>82</v>
      </c>
      <c r="Q381" s="7"/>
      <c r="R381" s="15" t="s">
        <v>1993</v>
      </c>
      <c r="S381" s="17" t="s">
        <v>19</v>
      </c>
      <c r="T381" s="7"/>
      <c r="U381" s="15" t="s">
        <v>19</v>
      </c>
      <c r="V381" s="15" t="s">
        <v>1993</v>
      </c>
      <c r="W381" s="17" t="s">
        <v>94</v>
      </c>
      <c r="X381" s="17" t="s">
        <v>19</v>
      </c>
      <c r="Y381" s="15" t="s">
        <v>19</v>
      </c>
      <c r="Z381" s="17" t="s">
        <v>19</v>
      </c>
      <c r="AA381" s="18" t="s">
        <v>19</v>
      </c>
      <c r="AB381" t="s">
        <v>19</v>
      </c>
      <c r="AC381" t="s">
        <v>1159</v>
      </c>
      <c r="AD381" t="s">
        <v>6</v>
      </c>
      <c r="AE381" t="s">
        <v>1994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1995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1996</v>
      </c>
      <c r="H382" s="7" t="s">
        <v>1997</v>
      </c>
      <c r="I382" s="7" t="s">
        <v>78</v>
      </c>
      <c r="J382" s="7" t="s">
        <v>2</v>
      </c>
      <c r="K382" s="7" t="s">
        <v>1998</v>
      </c>
      <c r="L382" s="7">
        <v>1</v>
      </c>
      <c r="M382" s="7">
        <v>1</v>
      </c>
      <c r="N382" s="7" t="s">
        <v>81</v>
      </c>
      <c r="O382" s="7" t="s">
        <v>81</v>
      </c>
      <c r="P382" s="7" t="s">
        <v>82</v>
      </c>
      <c r="Q382" s="7"/>
      <c r="R382" s="15" t="s">
        <v>188</v>
      </c>
      <c r="S382" s="17" t="s">
        <v>19</v>
      </c>
      <c r="T382" s="7"/>
      <c r="U382" s="15" t="s">
        <v>19</v>
      </c>
      <c r="V382" s="15" t="s">
        <v>188</v>
      </c>
      <c r="W382" s="17" t="s">
        <v>165</v>
      </c>
      <c r="X382" s="17" t="s">
        <v>19</v>
      </c>
      <c r="Y382" s="15" t="s">
        <v>19</v>
      </c>
      <c r="Z382" s="17" t="s">
        <v>19</v>
      </c>
      <c r="AA382" s="18" t="s">
        <v>19</v>
      </c>
      <c r="AB382" t="s">
        <v>19</v>
      </c>
      <c r="AC382" t="s">
        <v>189</v>
      </c>
      <c r="AD382" t="s">
        <v>6</v>
      </c>
      <c r="AE382" t="s">
        <v>304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1999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2000</v>
      </c>
      <c r="H383" s="7" t="s">
        <v>2001</v>
      </c>
      <c r="I383" s="7" t="s">
        <v>78</v>
      </c>
      <c r="J383" s="7" t="s">
        <v>2</v>
      </c>
      <c r="K383" s="7" t="s">
        <v>2002</v>
      </c>
      <c r="L383" s="7">
        <v>1</v>
      </c>
      <c r="M383" s="7">
        <v>1</v>
      </c>
      <c r="N383" s="7" t="s">
        <v>81</v>
      </c>
      <c r="O383" s="7" t="s">
        <v>81</v>
      </c>
      <c r="P383" s="7" t="s">
        <v>82</v>
      </c>
      <c r="Q383" s="7"/>
      <c r="R383" s="15" t="s">
        <v>562</v>
      </c>
      <c r="S383" s="17" t="s">
        <v>19</v>
      </c>
      <c r="T383" s="7"/>
      <c r="U383" s="15" t="s">
        <v>19</v>
      </c>
      <c r="V383" s="15" t="s">
        <v>562</v>
      </c>
      <c r="W383" s="17" t="s">
        <v>563</v>
      </c>
      <c r="X383" s="17" t="s">
        <v>19</v>
      </c>
      <c r="Y383" s="15" t="s">
        <v>19</v>
      </c>
      <c r="Z383" s="17" t="s">
        <v>19</v>
      </c>
      <c r="AA383" s="18" t="s">
        <v>19</v>
      </c>
      <c r="AB383" t="s">
        <v>19</v>
      </c>
      <c r="AC383" t="s">
        <v>353</v>
      </c>
      <c r="AD383" t="s">
        <v>6</v>
      </c>
      <c r="AE383" t="s">
        <v>728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2003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2004</v>
      </c>
      <c r="H384" s="7" t="s">
        <v>2005</v>
      </c>
      <c r="I384" s="7" t="s">
        <v>78</v>
      </c>
      <c r="J384" s="7" t="s">
        <v>2</v>
      </c>
      <c r="K384" s="7" t="s">
        <v>2006</v>
      </c>
      <c r="L384" s="7">
        <v>3</v>
      </c>
      <c r="M384" s="7">
        <v>1</v>
      </c>
      <c r="N384" s="7" t="s">
        <v>81</v>
      </c>
      <c r="O384" s="7" t="s">
        <v>81</v>
      </c>
      <c r="P384" s="7" t="s">
        <v>82</v>
      </c>
      <c r="Q384" s="7"/>
      <c r="R384" s="15" t="s">
        <v>2007</v>
      </c>
      <c r="S384" s="17" t="s">
        <v>19</v>
      </c>
      <c r="T384" s="7"/>
      <c r="U384" s="15" t="s">
        <v>19</v>
      </c>
      <c r="V384" s="15" t="s">
        <v>2007</v>
      </c>
      <c r="W384" s="17" t="s">
        <v>214</v>
      </c>
      <c r="X384" s="17" t="s">
        <v>19</v>
      </c>
      <c r="Y384" s="15" t="s">
        <v>19</v>
      </c>
      <c r="Z384" s="17" t="s">
        <v>19</v>
      </c>
      <c r="AA384" s="18" t="s">
        <v>19</v>
      </c>
      <c r="AB384" t="s">
        <v>19</v>
      </c>
      <c r="AC384" t="s">
        <v>2008</v>
      </c>
      <c r="AD384" t="s">
        <v>6</v>
      </c>
      <c r="AE384" t="s">
        <v>204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2009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2010</v>
      </c>
      <c r="H385" s="7" t="s">
        <v>2011</v>
      </c>
      <c r="I385" s="7" t="s">
        <v>78</v>
      </c>
      <c r="J385" s="7" t="s">
        <v>2</v>
      </c>
      <c r="K385" s="7" t="s">
        <v>2012</v>
      </c>
      <c r="L385" s="7">
        <v>1</v>
      </c>
      <c r="M385" s="7">
        <v>1</v>
      </c>
      <c r="N385" s="7" t="s">
        <v>81</v>
      </c>
      <c r="O385" s="7" t="s">
        <v>81</v>
      </c>
      <c r="P385" s="7" t="s">
        <v>82</v>
      </c>
      <c r="Q385" s="7"/>
      <c r="R385" s="15" t="s">
        <v>264</v>
      </c>
      <c r="S385" s="17" t="s">
        <v>19</v>
      </c>
      <c r="T385" s="7"/>
      <c r="U385" s="15" t="s">
        <v>19</v>
      </c>
      <c r="V385" s="15" t="s">
        <v>264</v>
      </c>
      <c r="W385" s="17" t="s">
        <v>134</v>
      </c>
      <c r="X385" s="17" t="s">
        <v>19</v>
      </c>
      <c r="Y385" s="15" t="s">
        <v>19</v>
      </c>
      <c r="Z385" s="17" t="s">
        <v>19</v>
      </c>
      <c r="AA385" s="18" t="s">
        <v>19</v>
      </c>
      <c r="AB385" t="s">
        <v>19</v>
      </c>
      <c r="AC385" t="s">
        <v>194</v>
      </c>
      <c r="AD385" t="s">
        <v>6</v>
      </c>
      <c r="AE385" t="s">
        <v>167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2013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2014</v>
      </c>
      <c r="H386" s="7" t="s">
        <v>2015</v>
      </c>
      <c r="I386" s="7" t="s">
        <v>78</v>
      </c>
      <c r="J386" s="7" t="s">
        <v>2</v>
      </c>
      <c r="K386" s="7" t="s">
        <v>2016</v>
      </c>
      <c r="L386" s="7">
        <v>1</v>
      </c>
      <c r="M386" s="7">
        <v>1</v>
      </c>
      <c r="N386" s="7" t="s">
        <v>81</v>
      </c>
      <c r="O386" s="7" t="s">
        <v>81</v>
      </c>
      <c r="P386" s="7" t="s">
        <v>82</v>
      </c>
      <c r="Q386" s="7"/>
      <c r="R386" s="15" t="s">
        <v>958</v>
      </c>
      <c r="S386" s="17" t="s">
        <v>19</v>
      </c>
      <c r="T386" s="7"/>
      <c r="U386" s="15" t="s">
        <v>19</v>
      </c>
      <c r="V386" s="15" t="s">
        <v>958</v>
      </c>
      <c r="W386" s="17" t="s">
        <v>157</v>
      </c>
      <c r="X386" s="17" t="s">
        <v>19</v>
      </c>
      <c r="Y386" s="15" t="s">
        <v>19</v>
      </c>
      <c r="Z386" s="17" t="s">
        <v>19</v>
      </c>
      <c r="AA386" s="18" t="s">
        <v>19</v>
      </c>
      <c r="AB386" t="s">
        <v>19</v>
      </c>
      <c r="AC386" t="s">
        <v>604</v>
      </c>
      <c r="AD386" t="s">
        <v>6</v>
      </c>
      <c r="AE386" t="s">
        <v>265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2017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2018</v>
      </c>
      <c r="H387" s="7" t="s">
        <v>2019</v>
      </c>
      <c r="I387" s="7" t="s">
        <v>78</v>
      </c>
      <c r="J387" s="7" t="s">
        <v>2</v>
      </c>
      <c r="K387" s="7" t="s">
        <v>2020</v>
      </c>
      <c r="L387" s="7">
        <v>1</v>
      </c>
      <c r="M387" s="7">
        <v>1</v>
      </c>
      <c r="N387" s="7" t="s">
        <v>81</v>
      </c>
      <c r="O387" s="7" t="s">
        <v>81</v>
      </c>
      <c r="P387" s="7" t="s">
        <v>82</v>
      </c>
      <c r="Q387" s="7"/>
      <c r="R387" s="15" t="s">
        <v>264</v>
      </c>
      <c r="S387" s="17" t="s">
        <v>19</v>
      </c>
      <c r="T387" s="7"/>
      <c r="U387" s="15" t="s">
        <v>19</v>
      </c>
      <c r="V387" s="15" t="s">
        <v>264</v>
      </c>
      <c r="W387" s="17" t="s">
        <v>134</v>
      </c>
      <c r="X387" s="17" t="s">
        <v>19</v>
      </c>
      <c r="Y387" s="15" t="s">
        <v>19</v>
      </c>
      <c r="Z387" s="17" t="s">
        <v>19</v>
      </c>
      <c r="AA387" s="18" t="s">
        <v>19</v>
      </c>
      <c r="AB387" t="s">
        <v>19</v>
      </c>
      <c r="AC387" t="s">
        <v>194</v>
      </c>
      <c r="AD387" t="s">
        <v>6</v>
      </c>
      <c r="AE387" t="s">
        <v>197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2021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436</v>
      </c>
      <c r="H388" s="7" t="s">
        <v>437</v>
      </c>
      <c r="I388" s="7" t="s">
        <v>78</v>
      </c>
      <c r="J388" s="7" t="s">
        <v>2</v>
      </c>
      <c r="K388" s="7" t="s">
        <v>2022</v>
      </c>
      <c r="L388" s="7">
        <v>1</v>
      </c>
      <c r="M388" s="7">
        <v>1</v>
      </c>
      <c r="N388" s="7" t="s">
        <v>81</v>
      </c>
      <c r="O388" s="7" t="s">
        <v>81</v>
      </c>
      <c r="P388" s="7" t="s">
        <v>82</v>
      </c>
      <c r="Q388" s="7"/>
      <c r="R388" s="15" t="s">
        <v>576</v>
      </c>
      <c r="S388" s="17" t="s">
        <v>19</v>
      </c>
      <c r="T388" s="7"/>
      <c r="U388" s="15" t="s">
        <v>19</v>
      </c>
      <c r="V388" s="15" t="s">
        <v>576</v>
      </c>
      <c r="W388" s="17" t="s">
        <v>552</v>
      </c>
      <c r="X388" s="17" t="s">
        <v>19</v>
      </c>
      <c r="Y388" s="15" t="s">
        <v>19</v>
      </c>
      <c r="Z388" s="17" t="s">
        <v>19</v>
      </c>
      <c r="AA388" s="18" t="s">
        <v>19</v>
      </c>
      <c r="AB388" t="s">
        <v>19</v>
      </c>
      <c r="AC388" t="s">
        <v>577</v>
      </c>
      <c r="AD388" t="s">
        <v>6</v>
      </c>
      <c r="AE388" t="s">
        <v>441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2023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2024</v>
      </c>
      <c r="H389" s="7" t="s">
        <v>2025</v>
      </c>
      <c r="I389" s="7" t="s">
        <v>78</v>
      </c>
      <c r="J389" s="7" t="s">
        <v>2</v>
      </c>
      <c r="K389" s="7" t="s">
        <v>2026</v>
      </c>
      <c r="L389" s="7">
        <v>1</v>
      </c>
      <c r="M389" s="7">
        <v>1</v>
      </c>
      <c r="N389" s="7" t="s">
        <v>81</v>
      </c>
      <c r="O389" s="7" t="s">
        <v>81</v>
      </c>
      <c r="P389" s="7" t="s">
        <v>82</v>
      </c>
      <c r="Q389" s="7"/>
      <c r="R389" s="15" t="s">
        <v>149</v>
      </c>
      <c r="S389" s="17" t="s">
        <v>19</v>
      </c>
      <c r="T389" s="7"/>
      <c r="U389" s="15" t="s">
        <v>19</v>
      </c>
      <c r="V389" s="15" t="s">
        <v>149</v>
      </c>
      <c r="W389" s="17" t="s">
        <v>150</v>
      </c>
      <c r="X389" s="17" t="s">
        <v>19</v>
      </c>
      <c r="Y389" s="15" t="s">
        <v>19</v>
      </c>
      <c r="Z389" s="17" t="s">
        <v>19</v>
      </c>
      <c r="AA389" s="18" t="s">
        <v>19</v>
      </c>
      <c r="AB389" t="s">
        <v>19</v>
      </c>
      <c r="AC389" t="s">
        <v>151</v>
      </c>
      <c r="AD389" t="s">
        <v>6</v>
      </c>
      <c r="AE389" t="s">
        <v>235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2027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1051</v>
      </c>
      <c r="H390" s="7" t="s">
        <v>1052</v>
      </c>
      <c r="I390" s="7" t="s">
        <v>78</v>
      </c>
      <c r="J390" s="7" t="s">
        <v>2</v>
      </c>
      <c r="K390" s="7" t="s">
        <v>2028</v>
      </c>
      <c r="L390" s="7">
        <v>1</v>
      </c>
      <c r="M390" s="7">
        <v>1</v>
      </c>
      <c r="N390" s="7" t="s">
        <v>81</v>
      </c>
      <c r="O390" s="7" t="s">
        <v>81</v>
      </c>
      <c r="P390" s="7" t="s">
        <v>82</v>
      </c>
      <c r="Q390" s="7"/>
      <c r="R390" s="15" t="s">
        <v>354</v>
      </c>
      <c r="S390" s="17" t="s">
        <v>19</v>
      </c>
      <c r="T390" s="7"/>
      <c r="U390" s="15" t="s">
        <v>19</v>
      </c>
      <c r="V390" s="15" t="s">
        <v>354</v>
      </c>
      <c r="W390" s="17" t="s">
        <v>134</v>
      </c>
      <c r="X390" s="17" t="s">
        <v>19</v>
      </c>
      <c r="Y390" s="15" t="s">
        <v>19</v>
      </c>
      <c r="Z390" s="17" t="s">
        <v>19</v>
      </c>
      <c r="AA390" s="18" t="s">
        <v>19</v>
      </c>
      <c r="AB390" t="s">
        <v>19</v>
      </c>
      <c r="AC390" t="s">
        <v>295</v>
      </c>
      <c r="AD390" t="s">
        <v>6</v>
      </c>
      <c r="AE390" t="s">
        <v>734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2029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2030</v>
      </c>
      <c r="H391" s="7" t="s">
        <v>2031</v>
      </c>
      <c r="I391" s="7" t="s">
        <v>78</v>
      </c>
      <c r="J391" s="7" t="s">
        <v>2</v>
      </c>
      <c r="K391" s="7" t="s">
        <v>2032</v>
      </c>
      <c r="L391" s="7">
        <v>1</v>
      </c>
      <c r="M391" s="7">
        <v>1</v>
      </c>
      <c r="N391" s="7" t="s">
        <v>81</v>
      </c>
      <c r="O391" s="7" t="s">
        <v>81</v>
      </c>
      <c r="P391" s="7" t="s">
        <v>82</v>
      </c>
      <c r="Q391" s="7"/>
      <c r="R391" s="15" t="s">
        <v>164</v>
      </c>
      <c r="S391" s="17" t="s">
        <v>19</v>
      </c>
      <c r="T391" s="7"/>
      <c r="U391" s="15" t="s">
        <v>19</v>
      </c>
      <c r="V391" s="15" t="s">
        <v>164</v>
      </c>
      <c r="W391" s="17" t="s">
        <v>165</v>
      </c>
      <c r="X391" s="17" t="s">
        <v>19</v>
      </c>
      <c r="Y391" s="15" t="s">
        <v>19</v>
      </c>
      <c r="Z391" s="17" t="s">
        <v>19</v>
      </c>
      <c r="AA391" s="18" t="s">
        <v>19</v>
      </c>
      <c r="AB391" t="s">
        <v>19</v>
      </c>
      <c r="AC391" t="s">
        <v>166</v>
      </c>
      <c r="AD391" t="s">
        <v>6</v>
      </c>
      <c r="AE391" t="s">
        <v>144</v>
      </c>
      <c r="AF391" t="s">
        <v>87</v>
      </c>
      <c r="AG391" t="s">
        <v>74</v>
      </c>
      <c r="AH391" t="s">
        <v>19</v>
      </c>
    </row>
    <row r="392" ht="14.25" customHeight="1" spans="1:34">
      <c r="A392" s="6" t="s">
        <v>2033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2034</v>
      </c>
      <c r="H392" s="7" t="s">
        <v>2035</v>
      </c>
      <c r="I392" s="7" t="s">
        <v>78</v>
      </c>
      <c r="J392" s="7" t="s">
        <v>2</v>
      </c>
      <c r="K392" s="7" t="s">
        <v>2036</v>
      </c>
      <c r="L392" s="7">
        <v>1</v>
      </c>
      <c r="M392" s="7">
        <v>1</v>
      </c>
      <c r="N392" s="7" t="s">
        <v>81</v>
      </c>
      <c r="O392" s="7" t="s">
        <v>81</v>
      </c>
      <c r="P392" s="7" t="s">
        <v>82</v>
      </c>
      <c r="Q392" s="7"/>
      <c r="R392" s="15" t="s">
        <v>471</v>
      </c>
      <c r="S392" s="17" t="s">
        <v>19</v>
      </c>
      <c r="T392" s="7"/>
      <c r="U392" s="15" t="s">
        <v>19</v>
      </c>
      <c r="V392" s="15" t="s">
        <v>471</v>
      </c>
      <c r="W392" s="17" t="s">
        <v>126</v>
      </c>
      <c r="X392" s="17" t="s">
        <v>19</v>
      </c>
      <c r="Y392" s="15" t="s">
        <v>19</v>
      </c>
      <c r="Z392" s="17" t="s">
        <v>19</v>
      </c>
      <c r="AA392" s="18" t="s">
        <v>19</v>
      </c>
      <c r="AB392" t="s">
        <v>19</v>
      </c>
      <c r="AC392" t="s">
        <v>958</v>
      </c>
      <c r="AD392" t="s">
        <v>6</v>
      </c>
      <c r="AE392" t="s">
        <v>2037</v>
      </c>
      <c r="AF392" t="s">
        <v>87</v>
      </c>
      <c r="AG392" t="s">
        <v>74</v>
      </c>
      <c r="AH392" t="s">
        <v>19</v>
      </c>
    </row>
    <row r="393" ht="14.25" customHeight="1" spans="1:34">
      <c r="A393" s="6" t="s">
        <v>2038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2039</v>
      </c>
      <c r="H393" s="7" t="s">
        <v>2040</v>
      </c>
      <c r="I393" s="7" t="s">
        <v>78</v>
      </c>
      <c r="J393" s="7" t="s">
        <v>2</v>
      </c>
      <c r="K393" s="7" t="s">
        <v>2041</v>
      </c>
      <c r="L393" s="7">
        <v>1</v>
      </c>
      <c r="M393" s="7">
        <v>1</v>
      </c>
      <c r="N393" s="7" t="s">
        <v>81</v>
      </c>
      <c r="O393" s="7" t="s">
        <v>81</v>
      </c>
      <c r="P393" s="7" t="s">
        <v>82</v>
      </c>
      <c r="Q393" s="7"/>
      <c r="R393" s="15" t="s">
        <v>471</v>
      </c>
      <c r="S393" s="17" t="s">
        <v>19</v>
      </c>
      <c r="T393" s="7"/>
      <c r="U393" s="15" t="s">
        <v>19</v>
      </c>
      <c r="V393" s="15" t="s">
        <v>471</v>
      </c>
      <c r="W393" s="17" t="s">
        <v>126</v>
      </c>
      <c r="X393" s="17" t="s">
        <v>19</v>
      </c>
      <c r="Y393" s="15" t="s">
        <v>19</v>
      </c>
      <c r="Z393" s="17" t="s">
        <v>19</v>
      </c>
      <c r="AA393" s="18" t="s">
        <v>19</v>
      </c>
      <c r="AB393" t="s">
        <v>19</v>
      </c>
      <c r="AC393" t="s">
        <v>958</v>
      </c>
      <c r="AD393" t="s">
        <v>6</v>
      </c>
      <c r="AE393" t="s">
        <v>803</v>
      </c>
      <c r="AF393" t="s">
        <v>87</v>
      </c>
      <c r="AG393" t="s">
        <v>74</v>
      </c>
      <c r="AH393" t="s">
        <v>19</v>
      </c>
    </row>
    <row r="394" ht="14.25" customHeight="1" spans="1:34">
      <c r="A394" s="6" t="s">
        <v>2042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2043</v>
      </c>
      <c r="H394" s="7" t="s">
        <v>2044</v>
      </c>
      <c r="I394" s="7" t="s">
        <v>78</v>
      </c>
      <c r="J394" s="7" t="s">
        <v>2</v>
      </c>
      <c r="K394" s="7" t="s">
        <v>2045</v>
      </c>
      <c r="L394" s="7">
        <v>1</v>
      </c>
      <c r="M394" s="7">
        <v>1</v>
      </c>
      <c r="N394" s="7" t="s">
        <v>81</v>
      </c>
      <c r="O394" s="7" t="s">
        <v>81</v>
      </c>
      <c r="P394" s="7" t="s">
        <v>82</v>
      </c>
      <c r="Q394" s="7"/>
      <c r="R394" s="15" t="s">
        <v>495</v>
      </c>
      <c r="S394" s="17" t="s">
        <v>19</v>
      </c>
      <c r="T394" s="7"/>
      <c r="U394" s="15" t="s">
        <v>19</v>
      </c>
      <c r="V394" s="15" t="s">
        <v>495</v>
      </c>
      <c r="W394" s="17" t="s">
        <v>241</v>
      </c>
      <c r="X394" s="17" t="s">
        <v>19</v>
      </c>
      <c r="Y394" s="15" t="s">
        <v>19</v>
      </c>
      <c r="Z394" s="17" t="s">
        <v>19</v>
      </c>
      <c r="AA394" s="18" t="s">
        <v>19</v>
      </c>
      <c r="AB394" t="s">
        <v>19</v>
      </c>
      <c r="AC394" t="s">
        <v>333</v>
      </c>
      <c r="AD394" t="s">
        <v>6</v>
      </c>
      <c r="AE394" t="s">
        <v>595</v>
      </c>
      <c r="AF394" t="s">
        <v>87</v>
      </c>
      <c r="AG394" t="s">
        <v>74</v>
      </c>
      <c r="AH394" t="s">
        <v>19</v>
      </c>
    </row>
    <row r="395" customHeight="1" spans="1:32">
      <c r="A395" s="14" t="s">
        <v>2046</v>
      </c>
      <c r="B395" s="14"/>
      <c r="C395" s="14" t="s">
        <v>2047</v>
      </c>
      <c r="D395" s="14"/>
      <c r="E395" s="14"/>
      <c r="F395" s="14"/>
      <c r="G395" s="14" t="s">
        <v>2047</v>
      </c>
      <c r="H395" s="14" t="s">
        <v>2047</v>
      </c>
      <c r="I395" s="14" t="s">
        <v>2047</v>
      </c>
      <c r="J395" s="14" t="s">
        <v>2047</v>
      </c>
      <c r="K395" s="14" t="s">
        <v>2047</v>
      </c>
      <c r="L395" s="14" t="s">
        <v>2047</v>
      </c>
      <c r="M395" s="14" t="s">
        <v>2047</v>
      </c>
      <c r="N395" s="14" t="s">
        <v>2047</v>
      </c>
      <c r="O395" s="14" t="s">
        <v>2047</v>
      </c>
      <c r="P395" s="14" t="s">
        <v>2047</v>
      </c>
      <c r="Q395" s="14"/>
      <c r="R395" s="16" t="s">
        <v>20</v>
      </c>
      <c r="S395" s="16" t="s">
        <v>19</v>
      </c>
      <c r="T395" s="14" t="s">
        <v>2047</v>
      </c>
      <c r="U395" s="16"/>
      <c r="V395" s="16" t="s">
        <v>20</v>
      </c>
      <c r="W395" s="16" t="s">
        <v>21</v>
      </c>
      <c r="X395" s="16"/>
      <c r="Y395" s="16"/>
      <c r="Z395" s="16"/>
      <c r="AA395" s="14"/>
      <c r="AB395" s="16"/>
      <c r="AC395" s="14"/>
      <c r="AD395" s="14" t="s">
        <v>2047</v>
      </c>
      <c r="AE395" s="14"/>
      <c r="AF395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2048</v>
      </c>
      <c r="B1" s="4" t="s">
        <v>2049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2050</v>
      </c>
      <c r="H1" s="4" t="s">
        <v>2051</v>
      </c>
      <c r="I1" s="4" t="s">
        <v>13</v>
      </c>
      <c r="J1" s="4" t="s">
        <v>17</v>
      </c>
      <c r="K1" s="4" t="s">
        <v>18</v>
      </c>
      <c r="L1" s="4" t="s">
        <v>2052</v>
      </c>
      <c r="M1" s="4" t="s">
        <v>2053</v>
      </c>
      <c r="N1" s="4" t="s">
        <v>2054</v>
      </c>
    </row>
    <row r="2" ht="14.25" customHeight="1" spans="1:256">
      <c r="A2" s="6" t="s">
        <v>2055</v>
      </c>
      <c r="B2" s="7" t="s">
        <v>2056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2057</v>
      </c>
      <c r="I2" s="15" t="s">
        <v>2058</v>
      </c>
      <c r="J2" s="15" t="s">
        <v>19</v>
      </c>
      <c r="K2" s="15" t="s">
        <v>2058</v>
      </c>
      <c r="L2" s="7" t="s">
        <v>2059</v>
      </c>
      <c r="M2" s="7" t="s">
        <v>2060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2061</v>
      </c>
      <c r="B3" s="7" t="s">
        <v>2062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2057</v>
      </c>
      <c r="I3" s="15" t="s">
        <v>2063</v>
      </c>
      <c r="J3" s="15" t="s">
        <v>19</v>
      </c>
      <c r="K3" s="15" t="s">
        <v>2063</v>
      </c>
      <c r="L3" s="7" t="s">
        <v>2059</v>
      </c>
      <c r="M3" s="7" t="s">
        <v>2064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4" t="s">
        <v>2046</v>
      </c>
      <c r="B4" s="14" t="s">
        <v>2047</v>
      </c>
      <c r="C4" s="14" t="s">
        <v>2047</v>
      </c>
      <c r="D4" s="14" t="s">
        <v>2047</v>
      </c>
      <c r="E4" s="14"/>
      <c r="F4" s="14"/>
      <c r="G4" s="14" t="s">
        <v>2047</v>
      </c>
      <c r="H4" s="14" t="s">
        <v>2047</v>
      </c>
      <c r="I4" s="16" t="s">
        <v>22</v>
      </c>
      <c r="J4" s="16"/>
      <c r="K4" s="16"/>
      <c r="L4" s="14"/>
      <c r="M4" s="14" t="s">
        <v>2047</v>
      </c>
      <c r="N4" t="s">
        <v>2047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2065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406"/>
  <sheetViews>
    <sheetView tabSelected="1" workbookViewId="0">
      <selection activeCell="A402" sqref="A402:C40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2066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224</v>
      </c>
      <c r="E2" t="str">
        <f>VLOOKUP(A2,HOP!A:L,12,0)</f>
        <v>224.00</v>
      </c>
      <c r="F2" t="str">
        <f>VLOOKUP(A2,HOP!A:C,3,0)</f>
        <v>2290272</v>
      </c>
      <c r="G2">
        <f>D2-E2</f>
        <v>0</v>
      </c>
      <c r="H2" t="str">
        <f>$H$1&amp;F2</f>
        <v>，2290272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92</v>
      </c>
      <c r="C3" s="7" t="s">
        <v>82</v>
      </c>
      <c r="D3" s="3">
        <v>140</v>
      </c>
      <c r="E3" t="str">
        <f>VLOOKUP(A3,HOP!A:L,12,0)</f>
        <v>140.00</v>
      </c>
      <c r="F3" t="str">
        <f>VLOOKUP(A3,HOP!A:C,3,0)</f>
        <v>2293000</v>
      </c>
      <c r="G3">
        <f t="shared" ref="G3:G66" si="0">D3-E3</f>
        <v>0</v>
      </c>
      <c r="H3" t="str">
        <f t="shared" ref="H3:H66" si="1">$H$1&amp;F3</f>
        <v>，2293000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81</v>
      </c>
      <c r="C4" s="7" t="s">
        <v>82</v>
      </c>
      <c r="D4" s="3">
        <v>320</v>
      </c>
      <c r="E4" t="str">
        <f>VLOOKUP(A4,HOP!A:L,12,0)</f>
        <v>320.00</v>
      </c>
      <c r="F4" t="str">
        <f>VLOOKUP(A4,HOP!A:C,3,0)</f>
        <v>2293703</v>
      </c>
      <c r="G4">
        <f t="shared" si="0"/>
        <v>0</v>
      </c>
      <c r="H4" t="str">
        <f t="shared" si="1"/>
        <v>，2293703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81</v>
      </c>
      <c r="C5" s="7" t="s">
        <v>82</v>
      </c>
      <c r="D5" s="3">
        <v>83</v>
      </c>
      <c r="E5" t="str">
        <f>VLOOKUP(A5,HOP!A:L,12,0)</f>
        <v>83.00</v>
      </c>
      <c r="F5" t="str">
        <f>VLOOKUP(A5,HOP!A:C,3,0)</f>
        <v>2294144</v>
      </c>
      <c r="G5">
        <f t="shared" si="0"/>
        <v>0</v>
      </c>
      <c r="H5" t="str">
        <f t="shared" si="1"/>
        <v>，2294144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81</v>
      </c>
      <c r="C6" s="7" t="s">
        <v>82</v>
      </c>
      <c r="D6" s="3">
        <v>123</v>
      </c>
      <c r="E6" t="str">
        <f>VLOOKUP(A6,HOP!A:L,12,0)</f>
        <v>123.00</v>
      </c>
      <c r="F6" t="str">
        <f>VLOOKUP(A6,HOP!A:C,3,0)</f>
        <v>2293933</v>
      </c>
      <c r="G6">
        <f t="shared" si="0"/>
        <v>0</v>
      </c>
      <c r="H6" t="str">
        <f t="shared" si="1"/>
        <v>，2293933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81</v>
      </c>
      <c r="C7" s="7" t="s">
        <v>82</v>
      </c>
      <c r="D7" s="3">
        <v>80</v>
      </c>
      <c r="E7" t="str">
        <f>VLOOKUP(A7,HOP!A:L,12,0)</f>
        <v>80.00</v>
      </c>
      <c r="F7" t="str">
        <f>VLOOKUP(A7,HOP!A:C,3,0)</f>
        <v>2293941</v>
      </c>
      <c r="G7">
        <f t="shared" si="0"/>
        <v>0</v>
      </c>
      <c r="H7" t="str">
        <f t="shared" si="1"/>
        <v>，2293941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81</v>
      </c>
      <c r="C8" s="7" t="s">
        <v>82</v>
      </c>
      <c r="D8" s="3">
        <v>116</v>
      </c>
      <c r="E8" t="str">
        <f>VLOOKUP(A8,HOP!A:L,12,0)</f>
        <v>116.00</v>
      </c>
      <c r="F8" t="str">
        <f>VLOOKUP(A8,HOP!A:C,3,0)</f>
        <v>2294081</v>
      </c>
      <c r="G8">
        <f t="shared" si="0"/>
        <v>0</v>
      </c>
      <c r="H8" t="str">
        <f t="shared" si="1"/>
        <v>，2294081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81</v>
      </c>
      <c r="C9" s="7" t="s">
        <v>82</v>
      </c>
      <c r="D9" s="3">
        <v>174</v>
      </c>
      <c r="E9" t="str">
        <f>VLOOKUP(A9,HOP!A:L,12,0)</f>
        <v>174.00</v>
      </c>
      <c r="F9" t="str">
        <f>VLOOKUP(A9,HOP!A:C,3,0)</f>
        <v>2294110</v>
      </c>
      <c r="G9">
        <f t="shared" si="0"/>
        <v>0</v>
      </c>
      <c r="H9" t="str">
        <f t="shared" si="1"/>
        <v>，2294110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81</v>
      </c>
      <c r="C10" s="7" t="s">
        <v>82</v>
      </c>
      <c r="D10" s="3">
        <v>109</v>
      </c>
      <c r="E10" t="str">
        <f>VLOOKUP(A10,HOP!A:L,12,0)</f>
        <v>109.00</v>
      </c>
      <c r="F10" t="str">
        <f>VLOOKUP(A10,HOP!A:C,3,0)</f>
        <v>2294062</v>
      </c>
      <c r="G10">
        <f t="shared" si="0"/>
        <v>0</v>
      </c>
      <c r="H10" t="str">
        <f t="shared" si="1"/>
        <v>，2294062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81</v>
      </c>
      <c r="C11" s="7" t="s">
        <v>82</v>
      </c>
      <c r="D11" s="3">
        <v>71</v>
      </c>
      <c r="E11" t="str">
        <f>VLOOKUP(A11,HOP!A:L,12,0)</f>
        <v>71.00</v>
      </c>
      <c r="F11" t="str">
        <f>VLOOKUP(A11,HOP!A:C,3,0)</f>
        <v>2294120</v>
      </c>
      <c r="G11">
        <f t="shared" si="0"/>
        <v>0</v>
      </c>
      <c r="H11" t="str">
        <f t="shared" si="1"/>
        <v>，2294120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81</v>
      </c>
      <c r="C12" s="7" t="s">
        <v>82</v>
      </c>
      <c r="D12" s="3">
        <v>88</v>
      </c>
      <c r="E12" t="str">
        <f>VLOOKUP(A12,HOP!A:L,12,0)</f>
        <v>88.00</v>
      </c>
      <c r="F12" t="str">
        <f>VLOOKUP(A12,HOP!A:C,3,0)</f>
        <v>2294287</v>
      </c>
      <c r="G12">
        <f t="shared" si="0"/>
        <v>0</v>
      </c>
      <c r="H12" t="str">
        <f t="shared" si="1"/>
        <v>，2294287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81</v>
      </c>
      <c r="C13" s="7" t="s">
        <v>82</v>
      </c>
      <c r="D13" s="3">
        <v>62</v>
      </c>
      <c r="E13" t="str">
        <f>VLOOKUP(A13,HOP!A:L,12,0)</f>
        <v>62.00</v>
      </c>
      <c r="F13" t="str">
        <f>VLOOKUP(A13,HOP!A:C,3,0)</f>
        <v>2294440</v>
      </c>
      <c r="G13">
        <f t="shared" si="0"/>
        <v>0</v>
      </c>
      <c r="H13" t="str">
        <f t="shared" si="1"/>
        <v>，2294440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81</v>
      </c>
      <c r="C14" s="7" t="s">
        <v>82</v>
      </c>
      <c r="D14" s="3">
        <v>131</v>
      </c>
      <c r="E14" t="str">
        <f>VLOOKUP(A14,HOP!A:L,12,0)</f>
        <v>131.00</v>
      </c>
      <c r="F14" t="str">
        <f>VLOOKUP(A14,HOP!A:C,3,0)</f>
        <v>2294432</v>
      </c>
      <c r="G14">
        <f t="shared" si="0"/>
        <v>0</v>
      </c>
      <c r="H14" t="str">
        <f t="shared" si="1"/>
        <v>，2294432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81</v>
      </c>
      <c r="C15" s="7" t="s">
        <v>82</v>
      </c>
      <c r="D15" s="3">
        <v>89</v>
      </c>
      <c r="E15" t="str">
        <f>VLOOKUP(A15,HOP!A:L,12,0)</f>
        <v>89.00</v>
      </c>
      <c r="F15" t="str">
        <f>VLOOKUP(A15,HOP!A:C,3,0)</f>
        <v>2294276</v>
      </c>
      <c r="G15">
        <f t="shared" si="0"/>
        <v>0</v>
      </c>
      <c r="H15" t="str">
        <f t="shared" si="1"/>
        <v>，2294276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81</v>
      </c>
      <c r="C16" s="7" t="s">
        <v>82</v>
      </c>
      <c r="D16" s="3">
        <v>100</v>
      </c>
      <c r="E16" t="str">
        <f>VLOOKUP(A16,HOP!A:L,12,0)</f>
        <v>100.00</v>
      </c>
      <c r="F16" t="str">
        <f>VLOOKUP(A16,HOP!A:C,3,0)</f>
        <v>2294216</v>
      </c>
      <c r="G16">
        <f t="shared" si="0"/>
        <v>0</v>
      </c>
      <c r="H16" t="str">
        <f t="shared" si="1"/>
        <v>，2294216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81</v>
      </c>
      <c r="C17" s="7" t="s">
        <v>82</v>
      </c>
      <c r="D17" s="3">
        <v>117</v>
      </c>
      <c r="E17" t="str">
        <f>VLOOKUP(A17,HOP!A:L,12,0)</f>
        <v>117.00</v>
      </c>
      <c r="F17" t="str">
        <f>VLOOKUP(A17,HOP!A:C,3,0)</f>
        <v>2294160</v>
      </c>
      <c r="G17">
        <f t="shared" si="0"/>
        <v>0</v>
      </c>
      <c r="H17" t="str">
        <f t="shared" si="1"/>
        <v>，2294160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81</v>
      </c>
      <c r="C18" s="7" t="s">
        <v>82</v>
      </c>
      <c r="D18" s="3">
        <v>82</v>
      </c>
      <c r="E18" t="str">
        <f>VLOOKUP(A18,HOP!A:L,12,0)</f>
        <v>82.00</v>
      </c>
      <c r="F18" t="str">
        <f>VLOOKUP(A18,HOP!A:C,3,0)</f>
        <v>2294485</v>
      </c>
      <c r="G18">
        <f t="shared" si="0"/>
        <v>0</v>
      </c>
      <c r="H18" t="str">
        <f t="shared" si="1"/>
        <v>，2294485</v>
      </c>
      <c r="I18" t="str">
        <f>VLOOKUP(A18,HOP!A:T,20,0)</f>
        <v>直连</v>
      </c>
    </row>
    <row r="19" ht="14.25" hidden="1" customHeight="1" spans="1:9">
      <c r="A19" s="6" t="s">
        <v>210</v>
      </c>
      <c r="B19" s="7" t="s">
        <v>81</v>
      </c>
      <c r="C19" s="7" t="s">
        <v>82</v>
      </c>
      <c r="D19" s="3">
        <v>75</v>
      </c>
      <c r="E19" t="str">
        <f>VLOOKUP(A19,HOP!A:L,12,0)</f>
        <v>75.00</v>
      </c>
      <c r="F19" t="str">
        <f>VLOOKUP(A19,HOP!A:C,3,0)</f>
        <v>2294478</v>
      </c>
      <c r="G19">
        <f t="shared" si="0"/>
        <v>0</v>
      </c>
      <c r="H19" t="str">
        <f t="shared" si="1"/>
        <v>，2294478</v>
      </c>
      <c r="I19" t="str">
        <f>VLOOKUP(A19,HOP!A:T,20,0)</f>
        <v>直连</v>
      </c>
    </row>
    <row r="20" ht="14.25" hidden="1" customHeight="1" spans="1:9">
      <c r="A20" s="6" t="s">
        <v>217</v>
      </c>
      <c r="B20" s="7" t="s">
        <v>81</v>
      </c>
      <c r="C20" s="7" t="s">
        <v>82</v>
      </c>
      <c r="D20" s="3">
        <v>81</v>
      </c>
      <c r="E20" t="str">
        <f>VLOOKUP(A20,HOP!A:L,12,0)</f>
        <v>81.00</v>
      </c>
      <c r="F20" t="str">
        <f>VLOOKUP(A20,HOP!A:C,3,0)</f>
        <v>2294499</v>
      </c>
      <c r="G20">
        <f t="shared" si="0"/>
        <v>0</v>
      </c>
      <c r="H20" t="str">
        <f t="shared" si="1"/>
        <v>，2294499</v>
      </c>
      <c r="I20" t="str">
        <f>VLOOKUP(A20,HOP!A:T,20,0)</f>
        <v>直连</v>
      </c>
    </row>
    <row r="21" ht="14.25" hidden="1" customHeight="1" spans="1:9">
      <c r="A21" s="6" t="s">
        <v>224</v>
      </c>
      <c r="B21" s="7" t="s">
        <v>81</v>
      </c>
      <c r="C21" s="7" t="s">
        <v>82</v>
      </c>
      <c r="D21" s="3">
        <v>78</v>
      </c>
      <c r="E21" t="str">
        <f>VLOOKUP(A21,HOP!A:L,12,0)</f>
        <v>78.00</v>
      </c>
      <c r="F21" t="str">
        <f>VLOOKUP(A21,HOP!A:C,3,0)</f>
        <v>2294422</v>
      </c>
      <c r="G21">
        <f t="shared" si="0"/>
        <v>0</v>
      </c>
      <c r="H21" t="str">
        <f t="shared" si="1"/>
        <v>，2294422</v>
      </c>
      <c r="I21" t="str">
        <f>VLOOKUP(A21,HOP!A:T,20,0)</f>
        <v>直连</v>
      </c>
    </row>
    <row r="22" ht="14.25" hidden="1" customHeight="1" spans="1:9">
      <c r="A22" s="6" t="s">
        <v>231</v>
      </c>
      <c r="B22" s="7" t="s">
        <v>81</v>
      </c>
      <c r="C22" s="7" t="s">
        <v>82</v>
      </c>
      <c r="D22" s="3">
        <v>80</v>
      </c>
      <c r="E22" t="str">
        <f>VLOOKUP(A22,HOP!A:L,12,0)</f>
        <v>80.00</v>
      </c>
      <c r="F22" t="str">
        <f>VLOOKUP(A22,HOP!A:C,3,0)</f>
        <v>2294595</v>
      </c>
      <c r="G22">
        <f t="shared" si="0"/>
        <v>0</v>
      </c>
      <c r="H22" t="str">
        <f t="shared" si="1"/>
        <v>，2294595</v>
      </c>
      <c r="I22" t="str">
        <f>VLOOKUP(A22,HOP!A:T,20,0)</f>
        <v>直连</v>
      </c>
    </row>
    <row r="23" ht="14.25" hidden="1" customHeight="1" spans="1:9">
      <c r="A23" s="6" t="s">
        <v>236</v>
      </c>
      <c r="B23" s="7" t="s">
        <v>81</v>
      </c>
      <c r="C23" s="7" t="s">
        <v>82</v>
      </c>
      <c r="D23" s="3">
        <v>103</v>
      </c>
      <c r="E23" t="str">
        <f>VLOOKUP(A23,HOP!A:L,12,0)</f>
        <v>103.00</v>
      </c>
      <c r="F23" t="str">
        <f>VLOOKUP(A23,HOP!A:C,3,0)</f>
        <v>2294556</v>
      </c>
      <c r="G23">
        <f t="shared" si="0"/>
        <v>0</v>
      </c>
      <c r="H23" t="str">
        <f t="shared" si="1"/>
        <v>，2294556</v>
      </c>
      <c r="I23" t="str">
        <f>VLOOKUP(A23,HOP!A:T,20,0)</f>
        <v>直连</v>
      </c>
    </row>
    <row r="24" ht="14.25" hidden="1" customHeight="1" spans="1:9">
      <c r="A24" s="6" t="s">
        <v>243</v>
      </c>
      <c r="B24" s="7" t="s">
        <v>81</v>
      </c>
      <c r="C24" s="7" t="s">
        <v>82</v>
      </c>
      <c r="D24" s="3">
        <v>129</v>
      </c>
      <c r="E24" t="str">
        <f>VLOOKUP(A24,HOP!A:L,12,0)</f>
        <v>129.00</v>
      </c>
      <c r="F24" t="str">
        <f>VLOOKUP(A24,HOP!A:C,3,0)</f>
        <v>2294586</v>
      </c>
      <c r="G24">
        <f t="shared" si="0"/>
        <v>0</v>
      </c>
      <c r="H24" t="str">
        <f t="shared" si="1"/>
        <v>，2294586</v>
      </c>
      <c r="I24" t="str">
        <f>VLOOKUP(A24,HOP!A:T,20,0)</f>
        <v>直连</v>
      </c>
    </row>
    <row r="25" ht="14.25" hidden="1" customHeight="1" spans="1:9">
      <c r="A25" s="6" t="s">
        <v>250</v>
      </c>
      <c r="B25" s="7" t="s">
        <v>81</v>
      </c>
      <c r="C25" s="7" t="s">
        <v>82</v>
      </c>
      <c r="D25" s="3">
        <v>164</v>
      </c>
      <c r="E25" t="str">
        <f>VLOOKUP(A25,HOP!A:L,12,0)</f>
        <v>164.00</v>
      </c>
      <c r="F25" t="str">
        <f>VLOOKUP(A25,HOP!A:C,3,0)</f>
        <v>2294754</v>
      </c>
      <c r="G25">
        <f t="shared" si="0"/>
        <v>0</v>
      </c>
      <c r="H25" t="str">
        <f t="shared" si="1"/>
        <v>，2294754</v>
      </c>
      <c r="I25" t="str">
        <f>VLOOKUP(A25,HOP!A:T,20,0)</f>
        <v>直连</v>
      </c>
    </row>
    <row r="26" ht="14.25" hidden="1" customHeight="1" spans="1:9">
      <c r="A26" s="6" t="s">
        <v>258</v>
      </c>
      <c r="B26" s="7" t="s">
        <v>81</v>
      </c>
      <c r="C26" s="7" t="s">
        <v>82</v>
      </c>
      <c r="D26" s="3">
        <v>133</v>
      </c>
      <c r="E26" t="str">
        <f>VLOOKUP(A26,HOP!A:L,12,0)</f>
        <v>133.00</v>
      </c>
      <c r="F26" t="str">
        <f>VLOOKUP(A26,HOP!A:C,3,0)</f>
        <v>2294830</v>
      </c>
      <c r="G26">
        <f t="shared" si="0"/>
        <v>0</v>
      </c>
      <c r="H26" t="str">
        <f t="shared" si="1"/>
        <v>，2294830</v>
      </c>
      <c r="I26" t="str">
        <f>VLOOKUP(A26,HOP!A:T,20,0)</f>
        <v>直连</v>
      </c>
    </row>
    <row r="27" ht="14.25" hidden="1" customHeight="1" spans="1:9">
      <c r="A27" s="6" t="s">
        <v>266</v>
      </c>
      <c r="B27" s="7" t="s">
        <v>81</v>
      </c>
      <c r="C27" s="7" t="s">
        <v>82</v>
      </c>
      <c r="D27" s="3">
        <v>161</v>
      </c>
      <c r="E27" t="str">
        <f>VLOOKUP(A27,HOP!A:L,12,0)</f>
        <v>161.00</v>
      </c>
      <c r="F27" t="str">
        <f>VLOOKUP(A27,HOP!A:C,3,0)</f>
        <v>2294907</v>
      </c>
      <c r="G27">
        <f t="shared" si="0"/>
        <v>0</v>
      </c>
      <c r="H27" t="str">
        <f t="shared" si="1"/>
        <v>，2294907</v>
      </c>
      <c r="I27" t="str">
        <f>VLOOKUP(A27,HOP!A:T,20,0)</f>
        <v>直连</v>
      </c>
    </row>
    <row r="28" ht="14.25" hidden="1" customHeight="1" spans="1:9">
      <c r="A28" s="6" t="s">
        <v>272</v>
      </c>
      <c r="B28" s="7" t="s">
        <v>81</v>
      </c>
      <c r="C28" s="7" t="s">
        <v>82</v>
      </c>
      <c r="D28" s="3">
        <v>89</v>
      </c>
      <c r="E28" t="str">
        <f>VLOOKUP(A28,HOP!A:L,12,0)</f>
        <v>89.00</v>
      </c>
      <c r="F28" t="str">
        <f>VLOOKUP(A28,HOP!A:C,3,0)</f>
        <v>2294894</v>
      </c>
      <c r="G28">
        <f t="shared" si="0"/>
        <v>0</v>
      </c>
      <c r="H28" t="str">
        <f t="shared" si="1"/>
        <v>，2294894</v>
      </c>
      <c r="I28" t="str">
        <f>VLOOKUP(A28,HOP!A:T,20,0)</f>
        <v>直连</v>
      </c>
    </row>
    <row r="29" ht="14.25" hidden="1" customHeight="1" spans="1:9">
      <c r="A29" s="6" t="s">
        <v>276</v>
      </c>
      <c r="B29" s="7" t="s">
        <v>92</v>
      </c>
      <c r="C29" s="7" t="s">
        <v>82</v>
      </c>
      <c r="D29" s="3">
        <v>347</v>
      </c>
      <c r="E29" t="str">
        <f>VLOOKUP(A29,HOP!A:L,12,0)</f>
        <v>347.00</v>
      </c>
      <c r="F29" t="str">
        <f>VLOOKUP(A29,HOP!A:C,3,0)</f>
        <v>2292538</v>
      </c>
      <c r="G29">
        <f t="shared" si="0"/>
        <v>0</v>
      </c>
      <c r="H29" t="str">
        <f t="shared" si="1"/>
        <v>，2292538</v>
      </c>
      <c r="I29" t="str">
        <f>VLOOKUP(A29,HOP!A:T,20,0)</f>
        <v>直连</v>
      </c>
    </row>
    <row r="30" ht="14.25" hidden="1" customHeight="1" spans="1:9">
      <c r="A30" s="6" t="s">
        <v>284</v>
      </c>
      <c r="B30" s="7" t="s">
        <v>92</v>
      </c>
      <c r="C30" s="7" t="s">
        <v>82</v>
      </c>
      <c r="D30" s="3">
        <v>258</v>
      </c>
      <c r="E30" t="str">
        <f>VLOOKUP(A30,HOP!A:L,12,0)</f>
        <v>258.00</v>
      </c>
      <c r="F30" t="str">
        <f>VLOOKUP(A30,HOP!A:C,3,0)</f>
        <v>2292530</v>
      </c>
      <c r="G30">
        <f t="shared" si="0"/>
        <v>0</v>
      </c>
      <c r="H30" t="str">
        <f t="shared" si="1"/>
        <v>，2292530</v>
      </c>
      <c r="I30" t="str">
        <f>VLOOKUP(A30,HOP!A:T,20,0)</f>
        <v>直连</v>
      </c>
    </row>
    <row r="31" ht="14.25" hidden="1" customHeight="1" spans="1:9">
      <c r="A31" s="6" t="s">
        <v>291</v>
      </c>
      <c r="B31" s="7" t="s">
        <v>81</v>
      </c>
      <c r="C31" s="7" t="s">
        <v>82</v>
      </c>
      <c r="D31" s="3">
        <v>99</v>
      </c>
      <c r="E31" t="str">
        <f>VLOOKUP(A31,HOP!A:L,12,0)</f>
        <v>99.00</v>
      </c>
      <c r="F31" t="str">
        <f>VLOOKUP(A31,HOP!A:C,3,0)</f>
        <v>2293803</v>
      </c>
      <c r="G31">
        <f t="shared" si="0"/>
        <v>0</v>
      </c>
      <c r="H31" t="str">
        <f t="shared" si="1"/>
        <v>，2293803</v>
      </c>
      <c r="I31" t="str">
        <f>VLOOKUP(A31,HOP!A:T,20,0)</f>
        <v>直连</v>
      </c>
    </row>
    <row r="32" ht="14.25" hidden="1" customHeight="1" spans="1:9">
      <c r="A32" s="6" t="s">
        <v>298</v>
      </c>
      <c r="B32" s="7" t="s">
        <v>81</v>
      </c>
      <c r="C32" s="7" t="s">
        <v>82</v>
      </c>
      <c r="D32" s="3">
        <v>98</v>
      </c>
      <c r="E32" t="str">
        <f>VLOOKUP(A32,HOP!A:L,12,0)</f>
        <v>98.00</v>
      </c>
      <c r="F32" t="str">
        <f>VLOOKUP(A32,HOP!A:C,3,0)</f>
        <v>2294219</v>
      </c>
      <c r="G32">
        <f t="shared" si="0"/>
        <v>0</v>
      </c>
      <c r="H32" t="str">
        <f t="shared" si="1"/>
        <v>，2294219</v>
      </c>
      <c r="I32" t="str">
        <f>VLOOKUP(A32,HOP!A:T,20,0)</f>
        <v>直连</v>
      </c>
    </row>
    <row r="33" ht="14.25" hidden="1" customHeight="1" spans="1:9">
      <c r="A33" s="6" t="s">
        <v>305</v>
      </c>
      <c r="B33" s="7" t="s">
        <v>81</v>
      </c>
      <c r="C33" s="7" t="s">
        <v>82</v>
      </c>
      <c r="D33" s="3">
        <v>139</v>
      </c>
      <c r="E33" t="str">
        <f>VLOOKUP(A33,HOP!A:L,12,0)</f>
        <v>139.00</v>
      </c>
      <c r="F33" t="str">
        <f>VLOOKUP(A33,HOP!A:C,3,0)</f>
        <v>2293967</v>
      </c>
      <c r="G33">
        <f t="shared" si="0"/>
        <v>0</v>
      </c>
      <c r="H33" t="str">
        <f t="shared" si="1"/>
        <v>，2293967</v>
      </c>
      <c r="I33" t="str">
        <f>VLOOKUP(A33,HOP!A:T,20,0)</f>
        <v>直连</v>
      </c>
    </row>
    <row r="34" ht="14.25" hidden="1" customHeight="1" spans="1:9">
      <c r="A34" s="6" t="s">
        <v>311</v>
      </c>
      <c r="B34" s="7" t="s">
        <v>81</v>
      </c>
      <c r="C34" s="7" t="s">
        <v>82</v>
      </c>
      <c r="D34" s="3">
        <v>85</v>
      </c>
      <c r="E34" t="str">
        <f>VLOOKUP(A34,HOP!A:L,12,0)</f>
        <v>85.00</v>
      </c>
      <c r="F34" t="str">
        <f>VLOOKUP(A34,HOP!A:C,3,0)</f>
        <v>2294053</v>
      </c>
      <c r="G34">
        <f t="shared" si="0"/>
        <v>0</v>
      </c>
      <c r="H34" t="str">
        <f t="shared" si="1"/>
        <v>，2294053</v>
      </c>
      <c r="I34" t="str">
        <f>VLOOKUP(A34,HOP!A:T,20,0)</f>
        <v>直连</v>
      </c>
    </row>
    <row r="35" ht="14.25" hidden="1" customHeight="1" spans="1:9">
      <c r="A35" s="6" t="s">
        <v>317</v>
      </c>
      <c r="B35" s="7" t="s">
        <v>81</v>
      </c>
      <c r="C35" s="7" t="s">
        <v>82</v>
      </c>
      <c r="D35" s="3">
        <v>89</v>
      </c>
      <c r="E35" t="str">
        <f>VLOOKUP(A35,HOP!A:L,12,0)</f>
        <v>89.00</v>
      </c>
      <c r="F35" t="str">
        <f>VLOOKUP(A35,HOP!A:C,3,0)</f>
        <v>2294095</v>
      </c>
      <c r="G35">
        <f t="shared" si="0"/>
        <v>0</v>
      </c>
      <c r="H35" t="str">
        <f t="shared" si="1"/>
        <v>，2294095</v>
      </c>
      <c r="I35" t="str">
        <f>VLOOKUP(A35,HOP!A:T,20,0)</f>
        <v>直连</v>
      </c>
    </row>
    <row r="36" ht="14.25" hidden="1" customHeight="1" spans="1:9">
      <c r="A36" s="6" t="s">
        <v>322</v>
      </c>
      <c r="B36" s="7" t="s">
        <v>81</v>
      </c>
      <c r="C36" s="7" t="s">
        <v>82</v>
      </c>
      <c r="D36" s="3">
        <v>104</v>
      </c>
      <c r="E36" t="str">
        <f>VLOOKUP(A36,HOP!A:L,12,0)</f>
        <v>104.00</v>
      </c>
      <c r="F36" t="str">
        <f>VLOOKUP(A36,HOP!A:C,3,0)</f>
        <v>2294183</v>
      </c>
      <c r="G36">
        <f t="shared" si="0"/>
        <v>0</v>
      </c>
      <c r="H36" t="str">
        <f t="shared" si="1"/>
        <v>，2294183</v>
      </c>
      <c r="I36" t="str">
        <f>VLOOKUP(A36,HOP!A:T,20,0)</f>
        <v>直连</v>
      </c>
    </row>
    <row r="37" ht="14.25" hidden="1" customHeight="1" spans="1:9">
      <c r="A37" s="6" t="s">
        <v>328</v>
      </c>
      <c r="B37" s="7" t="s">
        <v>92</v>
      </c>
      <c r="C37" s="7" t="s">
        <v>82</v>
      </c>
      <c r="D37" s="3">
        <v>700</v>
      </c>
      <c r="E37" t="str">
        <f>VLOOKUP(A37,HOP!A:L,12,0)</f>
        <v>700.00</v>
      </c>
      <c r="F37" t="str">
        <f>VLOOKUP(A37,HOP!A:C,3,0)</f>
        <v>2292689</v>
      </c>
      <c r="G37">
        <f t="shared" si="0"/>
        <v>0</v>
      </c>
      <c r="H37" t="str">
        <f t="shared" si="1"/>
        <v>，2292689</v>
      </c>
      <c r="I37" t="str">
        <f>VLOOKUP(A37,HOP!A:T,20,0)</f>
        <v>直连</v>
      </c>
    </row>
    <row r="38" ht="14.25" hidden="1" customHeight="1" spans="1:9">
      <c r="A38" s="6" t="s">
        <v>336</v>
      </c>
      <c r="B38" s="7" t="s">
        <v>81</v>
      </c>
      <c r="C38" s="7" t="s">
        <v>82</v>
      </c>
      <c r="D38" s="3">
        <v>110</v>
      </c>
      <c r="E38" t="str">
        <f>VLOOKUP(A38,HOP!A:L,12,0)</f>
        <v>110.00</v>
      </c>
      <c r="F38" t="str">
        <f>VLOOKUP(A38,HOP!A:C,3,0)</f>
        <v>2294063</v>
      </c>
      <c r="G38">
        <f t="shared" si="0"/>
        <v>0</v>
      </c>
      <c r="H38" t="str">
        <f t="shared" si="1"/>
        <v>，2294063</v>
      </c>
      <c r="I38" t="str">
        <f>VLOOKUP(A38,HOP!A:T,20,0)</f>
        <v>直连</v>
      </c>
    </row>
    <row r="39" ht="14.25" hidden="1" customHeight="1" spans="1:9">
      <c r="A39" s="6" t="s">
        <v>342</v>
      </c>
      <c r="B39" s="7" t="s">
        <v>81</v>
      </c>
      <c r="C39" s="7" t="s">
        <v>82</v>
      </c>
      <c r="D39" s="3">
        <v>158</v>
      </c>
      <c r="E39" t="str">
        <f>VLOOKUP(A39,HOP!A:L,12,0)</f>
        <v>158.00</v>
      </c>
      <c r="F39" t="str">
        <f>VLOOKUP(A39,HOP!A:C,3,0)</f>
        <v>2293812</v>
      </c>
      <c r="G39">
        <f t="shared" si="0"/>
        <v>0</v>
      </c>
      <c r="H39" t="str">
        <f t="shared" si="1"/>
        <v>，2293812</v>
      </c>
      <c r="I39" t="str">
        <f>VLOOKUP(A39,HOP!A:T,20,0)</f>
        <v>直连</v>
      </c>
    </row>
    <row r="40" ht="14.25" hidden="1" customHeight="1" spans="1:9">
      <c r="A40" s="6" t="s">
        <v>349</v>
      </c>
      <c r="B40" s="7" t="s">
        <v>81</v>
      </c>
      <c r="C40" s="7" t="s">
        <v>82</v>
      </c>
      <c r="D40" s="3">
        <v>132</v>
      </c>
      <c r="E40" t="str">
        <f>VLOOKUP(A40,HOP!A:L,12,0)</f>
        <v>132.00</v>
      </c>
      <c r="F40" t="str">
        <f>VLOOKUP(A40,HOP!A:C,3,0)</f>
        <v>2293877</v>
      </c>
      <c r="G40">
        <f t="shared" si="0"/>
        <v>0</v>
      </c>
      <c r="H40" t="str">
        <f t="shared" si="1"/>
        <v>，2293877</v>
      </c>
      <c r="I40" t="str">
        <f>VLOOKUP(A40,HOP!A:T,20,0)</f>
        <v>直连</v>
      </c>
    </row>
    <row r="41" ht="14.25" hidden="1" customHeight="1" spans="1:9">
      <c r="A41" s="6" t="s">
        <v>355</v>
      </c>
      <c r="B41" s="7" t="s">
        <v>81</v>
      </c>
      <c r="C41" s="7" t="s">
        <v>82</v>
      </c>
      <c r="D41" s="3">
        <v>62</v>
      </c>
      <c r="E41" t="str">
        <f>VLOOKUP(A41,HOP!A:L,12,0)</f>
        <v>62.00</v>
      </c>
      <c r="F41" t="str">
        <f>VLOOKUP(A41,HOP!A:C,3,0)</f>
        <v>2293876</v>
      </c>
      <c r="G41">
        <f t="shared" si="0"/>
        <v>0</v>
      </c>
      <c r="H41" t="str">
        <f t="shared" si="1"/>
        <v>，2293876</v>
      </c>
      <c r="I41" t="str">
        <f>VLOOKUP(A41,HOP!A:T,20,0)</f>
        <v>直连</v>
      </c>
    </row>
    <row r="42" ht="14.25" hidden="1" customHeight="1" spans="1:9">
      <c r="A42" s="6" t="s">
        <v>359</v>
      </c>
      <c r="B42" s="7" t="s">
        <v>81</v>
      </c>
      <c r="C42" s="7" t="s">
        <v>82</v>
      </c>
      <c r="D42" s="3">
        <v>125</v>
      </c>
      <c r="E42" t="str">
        <f>VLOOKUP(A42,HOP!A:L,12,0)</f>
        <v>125.00</v>
      </c>
      <c r="F42" t="str">
        <f>VLOOKUP(A42,HOP!A:C,3,0)</f>
        <v>2294045</v>
      </c>
      <c r="G42">
        <f t="shared" si="0"/>
        <v>0</v>
      </c>
      <c r="H42" t="str">
        <f t="shared" si="1"/>
        <v>，2294045</v>
      </c>
      <c r="I42" t="str">
        <f>VLOOKUP(A42,HOP!A:T,20,0)</f>
        <v>直连</v>
      </c>
    </row>
    <row r="43" ht="14.25" hidden="1" customHeight="1" spans="1:9">
      <c r="A43" s="6" t="s">
        <v>365</v>
      </c>
      <c r="B43" s="7" t="s">
        <v>81</v>
      </c>
      <c r="C43" s="7" t="s">
        <v>82</v>
      </c>
      <c r="D43" s="3">
        <v>107</v>
      </c>
      <c r="E43" t="str">
        <f>VLOOKUP(A43,HOP!A:L,12,0)</f>
        <v>107.00</v>
      </c>
      <c r="F43" t="str">
        <f>VLOOKUP(A43,HOP!A:C,3,0)</f>
        <v>2293982</v>
      </c>
      <c r="G43">
        <f t="shared" si="0"/>
        <v>0</v>
      </c>
      <c r="H43" t="str">
        <f t="shared" si="1"/>
        <v>，2293982</v>
      </c>
      <c r="I43" t="str">
        <f>VLOOKUP(A43,HOP!A:T,20,0)</f>
        <v>直连</v>
      </c>
    </row>
    <row r="44" ht="14.25" hidden="1" customHeight="1" spans="1:9">
      <c r="A44" s="6" t="s">
        <v>371</v>
      </c>
      <c r="B44" s="7" t="s">
        <v>81</v>
      </c>
      <c r="C44" s="7" t="s">
        <v>82</v>
      </c>
      <c r="D44" s="3">
        <v>84</v>
      </c>
      <c r="E44" t="str">
        <f>VLOOKUP(A44,HOP!A:L,12,0)</f>
        <v>84.00</v>
      </c>
      <c r="F44" t="str">
        <f>VLOOKUP(A44,HOP!A:C,3,0)</f>
        <v>2293970</v>
      </c>
      <c r="G44">
        <f t="shared" si="0"/>
        <v>0</v>
      </c>
      <c r="H44" t="str">
        <f t="shared" si="1"/>
        <v>，2293970</v>
      </c>
      <c r="I44" t="str">
        <f>VLOOKUP(A44,HOP!A:T,20,0)</f>
        <v>直连</v>
      </c>
    </row>
    <row r="45" ht="14.25" hidden="1" customHeight="1" spans="1:9">
      <c r="A45" s="6" t="s">
        <v>377</v>
      </c>
      <c r="B45" s="7" t="s">
        <v>81</v>
      </c>
      <c r="C45" s="7" t="s">
        <v>82</v>
      </c>
      <c r="D45" s="3">
        <v>72</v>
      </c>
      <c r="E45" t="str">
        <f>VLOOKUP(A45,HOP!A:L,12,0)</f>
        <v>72.00</v>
      </c>
      <c r="F45" t="str">
        <f>VLOOKUP(A45,HOP!A:C,3,0)</f>
        <v>2294409</v>
      </c>
      <c r="G45">
        <f t="shared" si="0"/>
        <v>0</v>
      </c>
      <c r="H45" t="str">
        <f t="shared" si="1"/>
        <v>，2294409</v>
      </c>
      <c r="I45" t="str">
        <f>VLOOKUP(A45,HOP!A:T,20,0)</f>
        <v>直连</v>
      </c>
    </row>
    <row r="46" ht="14.25" hidden="1" customHeight="1" spans="1:9">
      <c r="A46" s="6" t="s">
        <v>382</v>
      </c>
      <c r="B46" s="7" t="s">
        <v>81</v>
      </c>
      <c r="C46" s="7" t="s">
        <v>82</v>
      </c>
      <c r="D46" s="3">
        <v>123</v>
      </c>
      <c r="E46" t="str">
        <f>VLOOKUP(A46,HOP!A:L,12,0)</f>
        <v>123.00</v>
      </c>
      <c r="F46" t="str">
        <f>VLOOKUP(A46,HOP!A:C,3,0)</f>
        <v>2294585</v>
      </c>
      <c r="G46">
        <f t="shared" si="0"/>
        <v>0</v>
      </c>
      <c r="H46" t="str">
        <f t="shared" si="1"/>
        <v>，2294585</v>
      </c>
      <c r="I46" t="str">
        <f>VLOOKUP(A46,HOP!A:T,20,0)</f>
        <v>直连</v>
      </c>
    </row>
    <row r="47" ht="14.25" hidden="1" customHeight="1" spans="1:9">
      <c r="A47" s="6" t="s">
        <v>386</v>
      </c>
      <c r="B47" s="7" t="s">
        <v>81</v>
      </c>
      <c r="C47" s="7" t="s">
        <v>82</v>
      </c>
      <c r="D47" s="3">
        <v>71</v>
      </c>
      <c r="E47" t="str">
        <f>VLOOKUP(A47,HOP!A:L,12,0)</f>
        <v>71.00</v>
      </c>
      <c r="F47" t="str">
        <f>VLOOKUP(A47,HOP!A:C,3,0)</f>
        <v>2294471</v>
      </c>
      <c r="G47">
        <f t="shared" si="0"/>
        <v>0</v>
      </c>
      <c r="H47" t="str">
        <f t="shared" si="1"/>
        <v>，2294471</v>
      </c>
      <c r="I47" t="str">
        <f>VLOOKUP(A47,HOP!A:T,20,0)</f>
        <v>直连</v>
      </c>
    </row>
    <row r="48" ht="14.25" hidden="1" customHeight="1" spans="1:9">
      <c r="A48" s="6" t="s">
        <v>389</v>
      </c>
      <c r="B48" s="7" t="s">
        <v>81</v>
      </c>
      <c r="C48" s="7" t="s">
        <v>82</v>
      </c>
      <c r="D48" s="3">
        <v>71</v>
      </c>
      <c r="E48" t="str">
        <f>VLOOKUP(A48,HOP!A:L,12,0)</f>
        <v>71.00</v>
      </c>
      <c r="F48" t="str">
        <f>VLOOKUP(A48,HOP!A:C,3,0)</f>
        <v>2294766</v>
      </c>
      <c r="G48">
        <f t="shared" si="0"/>
        <v>0</v>
      </c>
      <c r="H48" t="str">
        <f t="shared" si="1"/>
        <v>，2294766</v>
      </c>
      <c r="I48" t="str">
        <f>VLOOKUP(A48,HOP!A:T,20,0)</f>
        <v>直连</v>
      </c>
    </row>
    <row r="49" ht="14.25" hidden="1" customHeight="1" spans="1:9">
      <c r="A49" s="6" t="s">
        <v>394</v>
      </c>
      <c r="B49" s="7" t="s">
        <v>81</v>
      </c>
      <c r="C49" s="7" t="s">
        <v>82</v>
      </c>
      <c r="D49" s="3">
        <v>82</v>
      </c>
      <c r="E49" t="str">
        <f>VLOOKUP(A49,HOP!A:L,12,0)</f>
        <v>82.00</v>
      </c>
      <c r="F49" t="str">
        <f>VLOOKUP(A49,HOP!A:C,3,0)</f>
        <v>2294266</v>
      </c>
      <c r="G49">
        <f t="shared" si="0"/>
        <v>0</v>
      </c>
      <c r="H49" t="str">
        <f t="shared" si="1"/>
        <v>，2294266</v>
      </c>
      <c r="I49" t="str">
        <f>VLOOKUP(A49,HOP!A:T,20,0)</f>
        <v>直连</v>
      </c>
    </row>
    <row r="50" ht="14.25" hidden="1" customHeight="1" spans="1:9">
      <c r="A50" s="6" t="s">
        <v>399</v>
      </c>
      <c r="B50" s="7" t="s">
        <v>81</v>
      </c>
      <c r="C50" s="7" t="s">
        <v>82</v>
      </c>
      <c r="D50" s="3">
        <v>78</v>
      </c>
      <c r="E50" t="str">
        <f>VLOOKUP(A50,HOP!A:L,12,0)</f>
        <v>78.00</v>
      </c>
      <c r="F50" t="str">
        <f>VLOOKUP(A50,HOP!A:C,3,0)</f>
        <v>2294552</v>
      </c>
      <c r="G50">
        <f t="shared" si="0"/>
        <v>0</v>
      </c>
      <c r="H50" t="str">
        <f t="shared" si="1"/>
        <v>，2294552</v>
      </c>
      <c r="I50" t="str">
        <f>VLOOKUP(A50,HOP!A:T,20,0)</f>
        <v>直连</v>
      </c>
    </row>
    <row r="51" ht="14.25" hidden="1" customHeight="1" spans="1:9">
      <c r="A51" s="6" t="s">
        <v>402</v>
      </c>
      <c r="B51" s="7" t="s">
        <v>81</v>
      </c>
      <c r="C51" s="7" t="s">
        <v>82</v>
      </c>
      <c r="D51" s="3">
        <v>99</v>
      </c>
      <c r="E51" t="str">
        <f>VLOOKUP(A51,HOP!A:L,12,0)</f>
        <v>99.00</v>
      </c>
      <c r="F51" t="str">
        <f>VLOOKUP(A51,HOP!A:C,3,0)</f>
        <v>2294687</v>
      </c>
      <c r="G51">
        <f t="shared" si="0"/>
        <v>0</v>
      </c>
      <c r="H51" t="str">
        <f t="shared" si="1"/>
        <v>，2294687</v>
      </c>
      <c r="I51" t="str">
        <f>VLOOKUP(A51,HOP!A:T,20,0)</f>
        <v>直连</v>
      </c>
    </row>
    <row r="52" ht="14.25" hidden="1" customHeight="1" spans="1:9">
      <c r="A52" s="6" t="s">
        <v>407</v>
      </c>
      <c r="B52" s="7" t="s">
        <v>81</v>
      </c>
      <c r="C52" s="7" t="s">
        <v>82</v>
      </c>
      <c r="D52" s="3">
        <v>71</v>
      </c>
      <c r="E52" t="str">
        <f>VLOOKUP(A52,HOP!A:L,12,0)</f>
        <v>71.00</v>
      </c>
      <c r="F52" t="str">
        <f>VLOOKUP(A52,HOP!A:C,3,0)</f>
        <v>2294728</v>
      </c>
      <c r="G52">
        <f t="shared" si="0"/>
        <v>0</v>
      </c>
      <c r="H52" t="str">
        <f t="shared" si="1"/>
        <v>，2294728</v>
      </c>
      <c r="I52" t="str">
        <f>VLOOKUP(A52,HOP!A:T,20,0)</f>
        <v>直连</v>
      </c>
    </row>
    <row r="53" ht="14.25" hidden="1" customHeight="1" spans="1:9">
      <c r="A53" s="6" t="s">
        <v>412</v>
      </c>
      <c r="B53" s="7" t="s">
        <v>81</v>
      </c>
      <c r="C53" s="7" t="s">
        <v>82</v>
      </c>
      <c r="D53" s="3">
        <v>120</v>
      </c>
      <c r="E53" t="str">
        <f>VLOOKUP(A53,HOP!A:L,12,0)</f>
        <v>120.00</v>
      </c>
      <c r="F53" t="str">
        <f>VLOOKUP(A53,HOP!A:C,3,0)</f>
        <v>2294709</v>
      </c>
      <c r="G53">
        <f t="shared" si="0"/>
        <v>0</v>
      </c>
      <c r="H53" t="str">
        <f t="shared" si="1"/>
        <v>，2294709</v>
      </c>
      <c r="I53" t="str">
        <f>VLOOKUP(A53,HOP!A:T,20,0)</f>
        <v>直连</v>
      </c>
    </row>
    <row r="54" ht="14.25" hidden="1" customHeight="1" spans="1:9">
      <c r="A54" s="6" t="s">
        <v>418</v>
      </c>
      <c r="B54" s="7" t="s">
        <v>81</v>
      </c>
      <c r="C54" s="7" t="s">
        <v>82</v>
      </c>
      <c r="D54" s="3">
        <v>158</v>
      </c>
      <c r="E54" t="str">
        <f>VLOOKUP(A54,HOP!A:L,12,0)</f>
        <v>158.00</v>
      </c>
      <c r="F54" t="str">
        <f>VLOOKUP(A54,HOP!A:C,3,0)</f>
        <v>2294837</v>
      </c>
      <c r="G54">
        <f t="shared" si="0"/>
        <v>0</v>
      </c>
      <c r="H54" t="str">
        <f t="shared" si="1"/>
        <v>，2294837</v>
      </c>
      <c r="I54" t="str">
        <f>VLOOKUP(A54,HOP!A:T,20,0)</f>
        <v>直连</v>
      </c>
    </row>
    <row r="55" ht="14.25" hidden="1" customHeight="1" spans="1:9">
      <c r="A55" s="6" t="s">
        <v>423</v>
      </c>
      <c r="B55" s="7" t="s">
        <v>81</v>
      </c>
      <c r="C55" s="7" t="s">
        <v>82</v>
      </c>
      <c r="D55" s="3">
        <v>135</v>
      </c>
      <c r="E55" t="str">
        <f>VLOOKUP(A55,HOP!A:L,12,0)</f>
        <v>135.00</v>
      </c>
      <c r="F55" t="str">
        <f>VLOOKUP(A55,HOP!A:C,3,0)</f>
        <v>2294879</v>
      </c>
      <c r="G55">
        <f t="shared" si="0"/>
        <v>0</v>
      </c>
      <c r="H55" t="str">
        <f t="shared" si="1"/>
        <v>，2294879</v>
      </c>
      <c r="I55" t="str">
        <f>VLOOKUP(A55,HOP!A:T,20,0)</f>
        <v>直连</v>
      </c>
    </row>
    <row r="56" ht="14.25" hidden="1" customHeight="1" spans="1:9">
      <c r="A56" s="6" t="s">
        <v>428</v>
      </c>
      <c r="B56" s="7" t="s">
        <v>81</v>
      </c>
      <c r="C56" s="7" t="s">
        <v>82</v>
      </c>
      <c r="D56" s="3">
        <v>63</v>
      </c>
      <c r="E56" t="str">
        <f>VLOOKUP(A56,HOP!A:L,12,0)</f>
        <v>63.00</v>
      </c>
      <c r="F56" t="str">
        <f>VLOOKUP(A56,HOP!A:C,3,0)</f>
        <v>2294939</v>
      </c>
      <c r="G56">
        <f t="shared" si="0"/>
        <v>0</v>
      </c>
      <c r="H56" t="str">
        <f t="shared" si="1"/>
        <v>，2294939</v>
      </c>
      <c r="I56" t="str">
        <f>VLOOKUP(A56,HOP!A:T,20,0)</f>
        <v>直连</v>
      </c>
    </row>
    <row r="57" ht="14.25" hidden="1" customHeight="1" spans="1:9">
      <c r="A57" s="6" t="s">
        <v>435</v>
      </c>
      <c r="B57" s="7" t="s">
        <v>81</v>
      </c>
      <c r="C57" s="7" t="s">
        <v>82</v>
      </c>
      <c r="D57" s="3">
        <v>592</v>
      </c>
      <c r="E57" t="str">
        <f>VLOOKUP(A57,HOP!A:L,12,0)</f>
        <v>592.00</v>
      </c>
      <c r="F57" t="str">
        <f>VLOOKUP(A57,HOP!A:C,3,0)</f>
        <v>2293787</v>
      </c>
      <c r="G57">
        <f t="shared" si="0"/>
        <v>0</v>
      </c>
      <c r="H57" t="str">
        <f t="shared" si="1"/>
        <v>，2293787</v>
      </c>
      <c r="I57" t="str">
        <f>VLOOKUP(A57,HOP!A:T,20,0)</f>
        <v>直连</v>
      </c>
    </row>
    <row r="58" ht="14.25" hidden="1" customHeight="1" spans="1:9">
      <c r="A58" s="6" t="s">
        <v>442</v>
      </c>
      <c r="B58" s="7" t="s">
        <v>92</v>
      </c>
      <c r="C58" s="7" t="s">
        <v>82</v>
      </c>
      <c r="D58" s="3">
        <v>548</v>
      </c>
      <c r="E58" t="str">
        <f>VLOOKUP(A58,HOP!A:L,12,0)</f>
        <v>548.00</v>
      </c>
      <c r="F58" t="str">
        <f>VLOOKUP(A58,HOP!A:C,3,0)</f>
        <v>2292192</v>
      </c>
      <c r="G58">
        <f t="shared" si="0"/>
        <v>0</v>
      </c>
      <c r="H58" t="str">
        <f t="shared" si="1"/>
        <v>，2292192</v>
      </c>
      <c r="I58" t="str">
        <f>VLOOKUP(A58,HOP!A:T,20,0)</f>
        <v>直连</v>
      </c>
    </row>
    <row r="59" ht="14.25" hidden="1" customHeight="1" spans="1:9">
      <c r="A59" s="6" t="s">
        <v>448</v>
      </c>
      <c r="B59" s="7" t="s">
        <v>280</v>
      </c>
      <c r="C59" s="7" t="s">
        <v>82</v>
      </c>
      <c r="D59" s="3">
        <v>366</v>
      </c>
      <c r="E59" t="str">
        <f>VLOOKUP(A59,HOP!A:L,12,0)</f>
        <v>366.00</v>
      </c>
      <c r="F59" t="str">
        <f>VLOOKUP(A59,HOP!A:C,3,0)</f>
        <v>2292008</v>
      </c>
      <c r="G59">
        <f t="shared" si="0"/>
        <v>0</v>
      </c>
      <c r="H59" t="str">
        <f t="shared" si="1"/>
        <v>，2292008</v>
      </c>
      <c r="I59" t="str">
        <f>VLOOKUP(A59,HOP!A:T,20,0)</f>
        <v>直连</v>
      </c>
    </row>
    <row r="60" ht="14.25" hidden="1" customHeight="1" spans="1:9">
      <c r="A60" s="6" t="s">
        <v>456</v>
      </c>
      <c r="B60" s="7" t="s">
        <v>81</v>
      </c>
      <c r="C60" s="7" t="s">
        <v>82</v>
      </c>
      <c r="D60" s="3">
        <v>96</v>
      </c>
      <c r="E60" t="str">
        <f>VLOOKUP(A60,HOP!A:L,12,0)</f>
        <v>96.00</v>
      </c>
      <c r="F60" t="str">
        <f>VLOOKUP(A60,HOP!A:C,3,0)</f>
        <v>2292087</v>
      </c>
      <c r="G60">
        <f t="shared" si="0"/>
        <v>0</v>
      </c>
      <c r="H60" t="str">
        <f t="shared" si="1"/>
        <v>，2292087</v>
      </c>
      <c r="I60" t="str">
        <f>VLOOKUP(A60,HOP!A:T,20,0)</f>
        <v>直连</v>
      </c>
    </row>
    <row r="61" ht="14.25" hidden="1" customHeight="1" spans="1:9">
      <c r="A61" s="6" t="s">
        <v>462</v>
      </c>
      <c r="B61" s="7" t="s">
        <v>81</v>
      </c>
      <c r="C61" s="7" t="s">
        <v>82</v>
      </c>
      <c r="D61" s="3">
        <v>100</v>
      </c>
      <c r="E61" t="str">
        <f>VLOOKUP(A61,HOP!A:L,12,0)</f>
        <v>100.00</v>
      </c>
      <c r="F61" t="str">
        <f>VLOOKUP(A61,HOP!A:C,3,0)</f>
        <v>2293212</v>
      </c>
      <c r="G61">
        <f t="shared" si="0"/>
        <v>0</v>
      </c>
      <c r="H61" t="str">
        <f t="shared" si="1"/>
        <v>，2293212</v>
      </c>
      <c r="I61" t="str">
        <f>VLOOKUP(A61,HOP!A:T,20,0)</f>
        <v>直连</v>
      </c>
    </row>
    <row r="62" ht="14.25" hidden="1" customHeight="1" spans="1:9">
      <c r="A62" s="6" t="s">
        <v>466</v>
      </c>
      <c r="B62" s="7" t="s">
        <v>81</v>
      </c>
      <c r="C62" s="7" t="s">
        <v>82</v>
      </c>
      <c r="D62" s="3">
        <v>91</v>
      </c>
      <c r="E62" t="str">
        <f>VLOOKUP(A62,HOP!A:L,12,0)</f>
        <v>91.00</v>
      </c>
      <c r="F62" t="str">
        <f>VLOOKUP(A62,HOP!A:C,3,0)</f>
        <v>2293258</v>
      </c>
      <c r="G62">
        <f t="shared" si="0"/>
        <v>0</v>
      </c>
      <c r="H62" t="str">
        <f t="shared" si="1"/>
        <v>，2293258</v>
      </c>
      <c r="I62" t="str">
        <f>VLOOKUP(A62,HOP!A:T,20,0)</f>
        <v>直连</v>
      </c>
    </row>
    <row r="63" ht="14.25" hidden="1" customHeight="1" spans="1:9">
      <c r="A63" s="6" t="s">
        <v>473</v>
      </c>
      <c r="B63" s="7" t="s">
        <v>92</v>
      </c>
      <c r="C63" s="7" t="s">
        <v>82</v>
      </c>
      <c r="D63" s="3">
        <v>204</v>
      </c>
      <c r="E63" t="str">
        <f>VLOOKUP(A63,HOP!A:L,12,0)</f>
        <v>204.00</v>
      </c>
      <c r="F63" t="str">
        <f>VLOOKUP(A63,HOP!A:C,3,0)</f>
        <v>2292664</v>
      </c>
      <c r="G63">
        <f t="shared" si="0"/>
        <v>0</v>
      </c>
      <c r="H63" t="str">
        <f t="shared" si="1"/>
        <v>，2292664</v>
      </c>
      <c r="I63" t="str">
        <f>VLOOKUP(A63,HOP!A:T,20,0)</f>
        <v>直连</v>
      </c>
    </row>
    <row r="64" ht="14.25" hidden="1" customHeight="1" spans="1:9">
      <c r="A64" s="6" t="s">
        <v>481</v>
      </c>
      <c r="B64" s="7" t="s">
        <v>81</v>
      </c>
      <c r="C64" s="7" t="s">
        <v>82</v>
      </c>
      <c r="D64" s="3">
        <v>112</v>
      </c>
      <c r="E64" t="str">
        <f>VLOOKUP(A64,HOP!A:L,12,0)</f>
        <v>112.00</v>
      </c>
      <c r="F64" t="str">
        <f>VLOOKUP(A64,HOP!A:C,3,0)</f>
        <v>2293548</v>
      </c>
      <c r="G64">
        <f t="shared" si="0"/>
        <v>0</v>
      </c>
      <c r="H64" t="str">
        <f t="shared" si="1"/>
        <v>，2293548</v>
      </c>
      <c r="I64" t="str">
        <f>VLOOKUP(A64,HOP!A:T,20,0)</f>
        <v>直连</v>
      </c>
    </row>
    <row r="65" ht="14.25" hidden="1" customHeight="1" spans="1:9">
      <c r="A65" s="6" t="s">
        <v>487</v>
      </c>
      <c r="B65" s="7" t="s">
        <v>81</v>
      </c>
      <c r="C65" s="7" t="s">
        <v>82</v>
      </c>
      <c r="D65" s="3">
        <v>80</v>
      </c>
      <c r="E65" t="str">
        <f>VLOOKUP(A65,HOP!A:L,12,0)</f>
        <v>80.00</v>
      </c>
      <c r="F65" t="str">
        <f>VLOOKUP(A65,HOP!A:C,3,0)</f>
        <v>2294086</v>
      </c>
      <c r="G65">
        <f t="shared" si="0"/>
        <v>0</v>
      </c>
      <c r="H65" t="str">
        <f t="shared" si="1"/>
        <v>，2294086</v>
      </c>
      <c r="I65" t="str">
        <f>VLOOKUP(A65,HOP!A:T,20,0)</f>
        <v>直连</v>
      </c>
    </row>
    <row r="66" ht="14.25" hidden="1" customHeight="1" spans="1:9">
      <c r="A66" s="6" t="s">
        <v>491</v>
      </c>
      <c r="B66" s="7" t="s">
        <v>81</v>
      </c>
      <c r="C66" s="7" t="s">
        <v>82</v>
      </c>
      <c r="D66" s="3">
        <v>106</v>
      </c>
      <c r="E66" t="str">
        <f>VLOOKUP(A66,HOP!A:L,12,0)</f>
        <v>106.00</v>
      </c>
      <c r="F66" t="str">
        <f>VLOOKUP(A66,HOP!A:C,3,0)</f>
        <v>2294020</v>
      </c>
      <c r="G66">
        <f t="shared" si="0"/>
        <v>0</v>
      </c>
      <c r="H66" t="str">
        <f t="shared" si="1"/>
        <v>，2294020</v>
      </c>
      <c r="I66" t="str">
        <f>VLOOKUP(A66,HOP!A:T,20,0)</f>
        <v>直连</v>
      </c>
    </row>
    <row r="67" ht="14.25" hidden="1" customHeight="1" spans="1:9">
      <c r="A67" s="6" t="s">
        <v>497</v>
      </c>
      <c r="B67" s="7" t="s">
        <v>81</v>
      </c>
      <c r="C67" s="7" t="s">
        <v>82</v>
      </c>
      <c r="D67" s="3">
        <v>132</v>
      </c>
      <c r="E67" t="str">
        <f>VLOOKUP(A67,HOP!A:L,12,0)</f>
        <v>132.00</v>
      </c>
      <c r="F67" t="str">
        <f>VLOOKUP(A67,HOP!A:C,3,0)</f>
        <v>2294119</v>
      </c>
      <c r="G67">
        <f t="shared" ref="G67:G130" si="2">D67-E67</f>
        <v>0</v>
      </c>
      <c r="H67" t="str">
        <f t="shared" ref="H67:H130" si="3">$H$1&amp;F67</f>
        <v>，2294119</v>
      </c>
      <c r="I67" t="str">
        <f>VLOOKUP(A67,HOP!A:T,20,0)</f>
        <v>直连</v>
      </c>
    </row>
    <row r="68" ht="14.25" hidden="1" customHeight="1" spans="1:9">
      <c r="A68" s="6" t="s">
        <v>501</v>
      </c>
      <c r="B68" s="7" t="s">
        <v>81</v>
      </c>
      <c r="C68" s="7" t="s">
        <v>82</v>
      </c>
      <c r="D68" s="3">
        <v>114</v>
      </c>
      <c r="E68" t="str">
        <f>VLOOKUP(A68,HOP!A:L,12,0)</f>
        <v>114.00</v>
      </c>
      <c r="F68" t="str">
        <f>VLOOKUP(A68,HOP!A:C,3,0)</f>
        <v>2294047</v>
      </c>
      <c r="G68">
        <f t="shared" si="2"/>
        <v>0</v>
      </c>
      <c r="H68" t="str">
        <f t="shared" si="3"/>
        <v>，2294047</v>
      </c>
      <c r="I68" t="str">
        <f>VLOOKUP(A68,HOP!A:T,20,0)</f>
        <v>直连</v>
      </c>
    </row>
    <row r="69" ht="14.25" hidden="1" customHeight="1" spans="1:9">
      <c r="A69" s="6" t="s">
        <v>506</v>
      </c>
      <c r="B69" s="7" t="s">
        <v>81</v>
      </c>
      <c r="C69" s="7" t="s">
        <v>82</v>
      </c>
      <c r="D69" s="3">
        <v>157</v>
      </c>
      <c r="E69" t="str">
        <f>VLOOKUP(A69,HOP!A:L,12,0)</f>
        <v>157.00</v>
      </c>
      <c r="F69" t="str">
        <f>VLOOKUP(A69,HOP!A:C,3,0)</f>
        <v>2293805</v>
      </c>
      <c r="G69">
        <f t="shared" si="2"/>
        <v>0</v>
      </c>
      <c r="H69" t="str">
        <f t="shared" si="3"/>
        <v>，2293805</v>
      </c>
      <c r="I69" t="str">
        <f>VLOOKUP(A69,HOP!A:T,20,0)</f>
        <v>直连</v>
      </c>
    </row>
    <row r="70" ht="14.25" hidden="1" customHeight="1" spans="1:9">
      <c r="A70" s="6" t="s">
        <v>513</v>
      </c>
      <c r="B70" s="7" t="s">
        <v>81</v>
      </c>
      <c r="C70" s="7" t="s">
        <v>82</v>
      </c>
      <c r="D70" s="3">
        <v>92</v>
      </c>
      <c r="E70" t="str">
        <f>VLOOKUP(A70,HOP!A:L,12,0)</f>
        <v>92.00</v>
      </c>
      <c r="F70" t="str">
        <f>VLOOKUP(A70,HOP!A:C,3,0)</f>
        <v>2293839</v>
      </c>
      <c r="G70">
        <f t="shared" si="2"/>
        <v>0</v>
      </c>
      <c r="H70" t="str">
        <f t="shared" si="3"/>
        <v>，2293839</v>
      </c>
      <c r="I70" t="str">
        <f>VLOOKUP(A70,HOP!A:T,20,0)</f>
        <v>直连</v>
      </c>
    </row>
    <row r="71" ht="14.25" hidden="1" customHeight="1" spans="1:9">
      <c r="A71" s="6" t="s">
        <v>517</v>
      </c>
      <c r="B71" s="7" t="s">
        <v>81</v>
      </c>
      <c r="C71" s="7" t="s">
        <v>82</v>
      </c>
      <c r="D71" s="3">
        <v>97</v>
      </c>
      <c r="E71" t="str">
        <f>VLOOKUP(A71,HOP!A:L,12,0)</f>
        <v>97.00</v>
      </c>
      <c r="F71" t="str">
        <f>VLOOKUP(A71,HOP!A:C,3,0)</f>
        <v>2293863</v>
      </c>
      <c r="G71">
        <f t="shared" si="2"/>
        <v>0</v>
      </c>
      <c r="H71" t="str">
        <f t="shared" si="3"/>
        <v>，2293863</v>
      </c>
      <c r="I71" t="str">
        <f>VLOOKUP(A71,HOP!A:T,20,0)</f>
        <v>直连</v>
      </c>
    </row>
    <row r="72" ht="14.25" hidden="1" customHeight="1" spans="1:9">
      <c r="A72" s="6" t="s">
        <v>522</v>
      </c>
      <c r="B72" s="7" t="s">
        <v>81</v>
      </c>
      <c r="C72" s="7" t="s">
        <v>82</v>
      </c>
      <c r="D72" s="3">
        <v>88</v>
      </c>
      <c r="E72" t="str">
        <f>VLOOKUP(A72,HOP!A:L,12,0)</f>
        <v>88.00</v>
      </c>
      <c r="F72" t="str">
        <f>VLOOKUP(A72,HOP!A:C,3,0)</f>
        <v>2293858</v>
      </c>
      <c r="G72">
        <f t="shared" si="2"/>
        <v>0</v>
      </c>
      <c r="H72" t="str">
        <f t="shared" si="3"/>
        <v>，2293858</v>
      </c>
      <c r="I72" t="str">
        <f>VLOOKUP(A72,HOP!A:T,20,0)</f>
        <v>直连</v>
      </c>
    </row>
    <row r="73" ht="14.25" hidden="1" customHeight="1" spans="1:9">
      <c r="A73" s="6" t="s">
        <v>527</v>
      </c>
      <c r="B73" s="7" t="s">
        <v>81</v>
      </c>
      <c r="C73" s="7" t="s">
        <v>82</v>
      </c>
      <c r="D73" s="3">
        <v>87</v>
      </c>
      <c r="E73" t="str">
        <f>VLOOKUP(A73,HOP!A:L,12,0)</f>
        <v>87.00</v>
      </c>
      <c r="F73" t="str">
        <f>VLOOKUP(A73,HOP!A:C,3,0)</f>
        <v>2293890</v>
      </c>
      <c r="G73">
        <f t="shared" si="2"/>
        <v>0</v>
      </c>
      <c r="H73" t="str">
        <f t="shared" si="3"/>
        <v>，2293890</v>
      </c>
      <c r="I73" t="str">
        <f>VLOOKUP(A73,HOP!A:T,20,0)</f>
        <v>直连</v>
      </c>
    </row>
    <row r="74" ht="14.25" hidden="1" customHeight="1" spans="1:9">
      <c r="A74" s="6" t="s">
        <v>532</v>
      </c>
      <c r="B74" s="7" t="s">
        <v>81</v>
      </c>
      <c r="C74" s="7" t="s">
        <v>82</v>
      </c>
      <c r="D74" s="3">
        <v>95</v>
      </c>
      <c r="E74" t="str">
        <f>VLOOKUP(A74,HOP!A:L,12,0)</f>
        <v>95.00</v>
      </c>
      <c r="F74" t="str">
        <f>VLOOKUP(A74,HOP!A:C,3,0)</f>
        <v>2293929</v>
      </c>
      <c r="G74">
        <f t="shared" si="2"/>
        <v>0</v>
      </c>
      <c r="H74" t="str">
        <f t="shared" si="3"/>
        <v>，2293929</v>
      </c>
      <c r="I74" t="str">
        <f>VLOOKUP(A74,HOP!A:T,20,0)</f>
        <v>直连</v>
      </c>
    </row>
    <row r="75" ht="14.25" hidden="1" customHeight="1" spans="1:9">
      <c r="A75" s="6" t="s">
        <v>537</v>
      </c>
      <c r="B75" s="7" t="s">
        <v>81</v>
      </c>
      <c r="C75" s="7" t="s">
        <v>82</v>
      </c>
      <c r="D75" s="3">
        <v>117</v>
      </c>
      <c r="E75" t="str">
        <f>VLOOKUP(A75,HOP!A:L,12,0)</f>
        <v>117.00</v>
      </c>
      <c r="F75" t="str">
        <f>VLOOKUP(A75,HOP!A:C,3,0)</f>
        <v>2294247</v>
      </c>
      <c r="G75">
        <f t="shared" si="2"/>
        <v>0</v>
      </c>
      <c r="H75" t="str">
        <f t="shared" si="3"/>
        <v>，2294247</v>
      </c>
      <c r="I75" t="str">
        <f>VLOOKUP(A75,HOP!A:T,20,0)</f>
        <v>直连</v>
      </c>
    </row>
    <row r="76" ht="14.25" hidden="1" customHeight="1" spans="1:9">
      <c r="A76" s="6" t="s">
        <v>541</v>
      </c>
      <c r="B76" s="7" t="s">
        <v>81</v>
      </c>
      <c r="C76" s="7" t="s">
        <v>82</v>
      </c>
      <c r="D76" s="3">
        <v>584</v>
      </c>
      <c r="E76" t="str">
        <f>VLOOKUP(A76,HOP!A:L,12,0)</f>
        <v>584.00</v>
      </c>
      <c r="F76" t="str">
        <f>VLOOKUP(A76,HOP!A:C,3,0)</f>
        <v>2293860</v>
      </c>
      <c r="G76">
        <f t="shared" si="2"/>
        <v>0</v>
      </c>
      <c r="H76" t="str">
        <f t="shared" si="3"/>
        <v>，2293860</v>
      </c>
      <c r="I76" t="str">
        <f>VLOOKUP(A76,HOP!A:T,20,0)</f>
        <v>直连</v>
      </c>
    </row>
    <row r="77" ht="14.25" hidden="1" customHeight="1" spans="1:9">
      <c r="A77" s="6" t="s">
        <v>548</v>
      </c>
      <c r="B77" s="7" t="s">
        <v>81</v>
      </c>
      <c r="C77" s="7" t="s">
        <v>82</v>
      </c>
      <c r="D77" s="3">
        <v>86</v>
      </c>
      <c r="E77" t="str">
        <f>VLOOKUP(A77,HOP!A:L,12,0)</f>
        <v>86.00</v>
      </c>
      <c r="F77" t="str">
        <f>VLOOKUP(A77,HOP!A:C,3,0)</f>
        <v>2294353</v>
      </c>
      <c r="G77">
        <f t="shared" si="2"/>
        <v>0</v>
      </c>
      <c r="H77" t="str">
        <f t="shared" si="3"/>
        <v>，2294353</v>
      </c>
      <c r="I77" t="str">
        <f>VLOOKUP(A77,HOP!A:T,20,0)</f>
        <v>直连</v>
      </c>
    </row>
    <row r="78" ht="14.25" hidden="1" customHeight="1" spans="1:9">
      <c r="A78" s="6" t="s">
        <v>553</v>
      </c>
      <c r="B78" s="7" t="s">
        <v>81</v>
      </c>
      <c r="C78" s="7" t="s">
        <v>82</v>
      </c>
      <c r="D78" s="3">
        <v>104</v>
      </c>
      <c r="E78" t="str">
        <f>VLOOKUP(A78,HOP!A:L,12,0)</f>
        <v>104.00</v>
      </c>
      <c r="F78" t="str">
        <f>VLOOKUP(A78,HOP!A:C,3,0)</f>
        <v>2293878</v>
      </c>
      <c r="G78">
        <f t="shared" si="2"/>
        <v>0</v>
      </c>
      <c r="H78" t="str">
        <f t="shared" si="3"/>
        <v>，2293878</v>
      </c>
      <c r="I78" t="str">
        <f>VLOOKUP(A78,HOP!A:T,20,0)</f>
        <v>直连</v>
      </c>
    </row>
    <row r="79" ht="14.25" hidden="1" customHeight="1" spans="1:9">
      <c r="A79" s="6" t="s">
        <v>558</v>
      </c>
      <c r="B79" s="7" t="s">
        <v>81</v>
      </c>
      <c r="C79" s="7" t="s">
        <v>82</v>
      </c>
      <c r="D79" s="3">
        <v>152</v>
      </c>
      <c r="E79" t="str">
        <f>VLOOKUP(A79,HOP!A:L,12,0)</f>
        <v>152.00</v>
      </c>
      <c r="F79" t="str">
        <f>VLOOKUP(A79,HOP!A:C,3,0)</f>
        <v>2294031</v>
      </c>
      <c r="G79">
        <f t="shared" si="2"/>
        <v>0</v>
      </c>
      <c r="H79" t="str">
        <f t="shared" si="3"/>
        <v>，2294031</v>
      </c>
      <c r="I79" t="str">
        <f>VLOOKUP(A79,HOP!A:T,20,0)</f>
        <v>直连</v>
      </c>
    </row>
    <row r="80" ht="14.25" hidden="1" customHeight="1" spans="1:9">
      <c r="A80" s="6" t="s">
        <v>565</v>
      </c>
      <c r="B80" s="7" t="s">
        <v>81</v>
      </c>
      <c r="C80" s="7" t="s">
        <v>82</v>
      </c>
      <c r="D80" s="3">
        <v>164</v>
      </c>
      <c r="E80" t="str">
        <f>VLOOKUP(A80,HOP!A:L,12,0)</f>
        <v>164.00</v>
      </c>
      <c r="F80" t="str">
        <f>VLOOKUP(A80,HOP!A:C,3,0)</f>
        <v>2294317</v>
      </c>
      <c r="G80">
        <f t="shared" si="2"/>
        <v>0</v>
      </c>
      <c r="H80" t="str">
        <f t="shared" si="3"/>
        <v>，2294317</v>
      </c>
      <c r="I80" t="str">
        <f>VLOOKUP(A80,HOP!A:T,20,0)</f>
        <v>直连</v>
      </c>
    </row>
    <row r="81" ht="14.25" hidden="1" customHeight="1" spans="1:9">
      <c r="A81" s="6" t="s">
        <v>570</v>
      </c>
      <c r="B81" s="7" t="s">
        <v>81</v>
      </c>
      <c r="C81" s="7" t="s">
        <v>82</v>
      </c>
      <c r="D81" s="3">
        <v>92</v>
      </c>
      <c r="E81" t="str">
        <f>VLOOKUP(A81,HOP!A:L,12,0)</f>
        <v>92.00</v>
      </c>
      <c r="F81" t="str">
        <f>VLOOKUP(A81,HOP!A:C,3,0)</f>
        <v>2294296</v>
      </c>
      <c r="G81">
        <f t="shared" si="2"/>
        <v>0</v>
      </c>
      <c r="H81" t="str">
        <f t="shared" si="3"/>
        <v>，2294296</v>
      </c>
      <c r="I81" t="str">
        <f>VLOOKUP(A81,HOP!A:T,20,0)</f>
        <v>直连</v>
      </c>
    </row>
    <row r="82" ht="14.25" hidden="1" customHeight="1" spans="1:9">
      <c r="A82" s="6" t="s">
        <v>574</v>
      </c>
      <c r="B82" s="7" t="s">
        <v>81</v>
      </c>
      <c r="C82" s="7" t="s">
        <v>82</v>
      </c>
      <c r="D82" s="3">
        <v>572</v>
      </c>
      <c r="E82" t="str">
        <f>VLOOKUP(A82,HOP!A:L,12,0)</f>
        <v>572.00</v>
      </c>
      <c r="F82" t="str">
        <f>VLOOKUP(A82,HOP!A:C,3,0)</f>
        <v>2294315</v>
      </c>
      <c r="G82">
        <f t="shared" si="2"/>
        <v>0</v>
      </c>
      <c r="H82" t="str">
        <f t="shared" si="3"/>
        <v>，2294315</v>
      </c>
      <c r="I82" t="str">
        <f>VLOOKUP(A82,HOP!A:T,20,0)</f>
        <v>直连</v>
      </c>
    </row>
    <row r="83" ht="14.25" hidden="1" customHeight="1" spans="1:9">
      <c r="A83" s="6" t="s">
        <v>578</v>
      </c>
      <c r="B83" s="7" t="s">
        <v>81</v>
      </c>
      <c r="C83" s="7" t="s">
        <v>82</v>
      </c>
      <c r="D83" s="3">
        <v>88</v>
      </c>
      <c r="E83" t="str">
        <f>VLOOKUP(A83,HOP!A:L,12,0)</f>
        <v>88.00</v>
      </c>
      <c r="F83" t="str">
        <f>VLOOKUP(A83,HOP!A:C,3,0)</f>
        <v>2292943</v>
      </c>
      <c r="G83">
        <f t="shared" si="2"/>
        <v>0</v>
      </c>
      <c r="H83" t="str">
        <f t="shared" si="3"/>
        <v>，2292943</v>
      </c>
      <c r="I83" t="str">
        <f>VLOOKUP(A83,HOP!A:T,20,0)</f>
        <v>直连</v>
      </c>
    </row>
    <row r="84" ht="14.25" hidden="1" customHeight="1" spans="1:9">
      <c r="A84" s="6" t="s">
        <v>583</v>
      </c>
      <c r="B84" s="7" t="s">
        <v>81</v>
      </c>
      <c r="C84" s="7" t="s">
        <v>82</v>
      </c>
      <c r="D84" s="3">
        <v>97</v>
      </c>
      <c r="E84" t="str">
        <f>VLOOKUP(A84,HOP!A:L,12,0)</f>
        <v>97.00</v>
      </c>
      <c r="F84" t="str">
        <f>VLOOKUP(A84,HOP!A:C,3,0)</f>
        <v>2294378</v>
      </c>
      <c r="G84">
        <f t="shared" si="2"/>
        <v>0</v>
      </c>
      <c r="H84" t="str">
        <f t="shared" si="3"/>
        <v>，2294378</v>
      </c>
      <c r="I84" t="str">
        <f>VLOOKUP(A84,HOP!A:T,20,0)</f>
        <v>直连</v>
      </c>
    </row>
    <row r="85" ht="14.25" hidden="1" customHeight="1" spans="1:9">
      <c r="A85" s="6" t="s">
        <v>588</v>
      </c>
      <c r="B85" s="7" t="s">
        <v>81</v>
      </c>
      <c r="C85" s="7" t="s">
        <v>82</v>
      </c>
      <c r="D85" s="3">
        <v>60</v>
      </c>
      <c r="E85" t="str">
        <f>VLOOKUP(A85,HOP!A:L,12,0)</f>
        <v>60.00</v>
      </c>
      <c r="F85" t="str">
        <f>VLOOKUP(A85,HOP!A:C,3,0)</f>
        <v>2294436</v>
      </c>
      <c r="G85">
        <f t="shared" si="2"/>
        <v>0</v>
      </c>
      <c r="H85" t="str">
        <f t="shared" si="3"/>
        <v>，2294436</v>
      </c>
      <c r="I85" t="str">
        <f>VLOOKUP(A85,HOP!A:T,20,0)</f>
        <v>直连</v>
      </c>
    </row>
    <row r="86" ht="14.25" hidden="1" customHeight="1" spans="1:9">
      <c r="A86" s="6" t="s">
        <v>596</v>
      </c>
      <c r="B86" s="7" t="s">
        <v>81</v>
      </c>
      <c r="C86" s="7" t="s">
        <v>82</v>
      </c>
      <c r="D86" s="3">
        <v>97</v>
      </c>
      <c r="E86" t="str">
        <f>VLOOKUP(A86,HOP!A:L,12,0)</f>
        <v>97.00</v>
      </c>
      <c r="F86" t="str">
        <f>VLOOKUP(A86,HOP!A:C,3,0)</f>
        <v>2294885</v>
      </c>
      <c r="G86">
        <f t="shared" si="2"/>
        <v>0</v>
      </c>
      <c r="H86" t="str">
        <f t="shared" si="3"/>
        <v>，2294885</v>
      </c>
      <c r="I86" t="str">
        <f>VLOOKUP(A86,HOP!A:T,20,0)</f>
        <v>直连</v>
      </c>
    </row>
    <row r="87" ht="14.25" hidden="1" customHeight="1" spans="1:9">
      <c r="A87" s="6" t="s">
        <v>600</v>
      </c>
      <c r="B87" s="7" t="s">
        <v>81</v>
      </c>
      <c r="C87" s="7" t="s">
        <v>82</v>
      </c>
      <c r="D87" s="3">
        <v>59</v>
      </c>
      <c r="E87" t="str">
        <f>VLOOKUP(A87,HOP!A:L,12,0)</f>
        <v>59.00</v>
      </c>
      <c r="F87" t="str">
        <f>VLOOKUP(A87,HOP!A:C,3,0)</f>
        <v>2294355</v>
      </c>
      <c r="G87">
        <f t="shared" si="2"/>
        <v>0</v>
      </c>
      <c r="H87" t="str">
        <f t="shared" si="3"/>
        <v>，2294355</v>
      </c>
      <c r="I87" t="str">
        <f>VLOOKUP(A87,HOP!A:T,20,0)</f>
        <v>直连</v>
      </c>
    </row>
    <row r="88" ht="14.25" hidden="1" customHeight="1" spans="1:9">
      <c r="A88" s="6" t="s">
        <v>607</v>
      </c>
      <c r="B88" s="7" t="s">
        <v>81</v>
      </c>
      <c r="C88" s="7" t="s">
        <v>82</v>
      </c>
      <c r="D88" s="3">
        <v>118</v>
      </c>
      <c r="E88" t="str">
        <f>VLOOKUP(A88,HOP!A:L,12,0)</f>
        <v>118.00</v>
      </c>
      <c r="F88" t="str">
        <f>VLOOKUP(A88,HOP!A:C,3,0)</f>
        <v>2294435</v>
      </c>
      <c r="G88">
        <f t="shared" si="2"/>
        <v>0</v>
      </c>
      <c r="H88" t="str">
        <f t="shared" si="3"/>
        <v>，2294435</v>
      </c>
      <c r="I88" t="str">
        <f>VLOOKUP(A88,HOP!A:T,20,0)</f>
        <v>直连</v>
      </c>
    </row>
    <row r="89" ht="14.25" hidden="1" customHeight="1" spans="1:9">
      <c r="A89" s="6" t="s">
        <v>614</v>
      </c>
      <c r="B89" s="7" t="s">
        <v>81</v>
      </c>
      <c r="C89" s="7" t="s">
        <v>82</v>
      </c>
      <c r="D89" s="3">
        <v>572</v>
      </c>
      <c r="E89" t="str">
        <f>VLOOKUP(A89,HOP!A:L,12,0)</f>
        <v>572.00</v>
      </c>
      <c r="F89" t="str">
        <f>VLOOKUP(A89,HOP!A:C,3,0)</f>
        <v>2294535</v>
      </c>
      <c r="G89">
        <f t="shared" si="2"/>
        <v>0</v>
      </c>
      <c r="H89" t="str">
        <f t="shared" si="3"/>
        <v>，2294535</v>
      </c>
      <c r="I89" t="str">
        <f>VLOOKUP(A89,HOP!A:T,20,0)</f>
        <v>直连</v>
      </c>
    </row>
    <row r="90" ht="14.25" hidden="1" customHeight="1" spans="1:9">
      <c r="A90" s="6" t="s">
        <v>617</v>
      </c>
      <c r="B90" s="7" t="s">
        <v>81</v>
      </c>
      <c r="C90" s="7" t="s">
        <v>82</v>
      </c>
      <c r="D90" s="3">
        <v>133</v>
      </c>
      <c r="E90" t="str">
        <f>VLOOKUP(A90,HOP!A:L,12,0)</f>
        <v>133.00</v>
      </c>
      <c r="F90" t="str">
        <f>VLOOKUP(A90,HOP!A:C,3,0)</f>
        <v>2294710</v>
      </c>
      <c r="G90">
        <f t="shared" si="2"/>
        <v>0</v>
      </c>
      <c r="H90" t="str">
        <f t="shared" si="3"/>
        <v>，2294710</v>
      </c>
      <c r="I90" t="str">
        <f>VLOOKUP(A90,HOP!A:T,20,0)</f>
        <v>直连</v>
      </c>
    </row>
    <row r="91" ht="14.25" hidden="1" customHeight="1" spans="1:9">
      <c r="A91" s="6" t="s">
        <v>623</v>
      </c>
      <c r="B91" s="7" t="s">
        <v>92</v>
      </c>
      <c r="C91" s="7" t="s">
        <v>82</v>
      </c>
      <c r="D91" s="3">
        <v>180</v>
      </c>
      <c r="E91" t="str">
        <f>VLOOKUP(A91,HOP!A:L,12,0)</f>
        <v>180.00</v>
      </c>
      <c r="F91" t="str">
        <f>VLOOKUP(A91,HOP!A:C,3,0)</f>
        <v>2292458</v>
      </c>
      <c r="G91">
        <f t="shared" si="2"/>
        <v>0</v>
      </c>
      <c r="H91" t="str">
        <f t="shared" si="3"/>
        <v>，2292458</v>
      </c>
      <c r="I91" t="str">
        <f>VLOOKUP(A91,HOP!A:T,20,0)</f>
        <v>直连</v>
      </c>
    </row>
    <row r="92" ht="14.25" hidden="1" customHeight="1" spans="1:9">
      <c r="A92" s="6" t="s">
        <v>630</v>
      </c>
      <c r="B92" s="7" t="s">
        <v>81</v>
      </c>
      <c r="C92" s="7" t="s">
        <v>82</v>
      </c>
      <c r="D92" s="3">
        <v>256</v>
      </c>
      <c r="E92" t="str">
        <f>VLOOKUP(A92,HOP!A:L,12,0)</f>
        <v>256.00</v>
      </c>
      <c r="F92" t="str">
        <f>VLOOKUP(A92,HOP!A:C,3,0)</f>
        <v>2291470</v>
      </c>
      <c r="G92">
        <f t="shared" si="2"/>
        <v>0</v>
      </c>
      <c r="H92" t="str">
        <f t="shared" si="3"/>
        <v>，2291470</v>
      </c>
      <c r="I92" t="str">
        <f>VLOOKUP(A92,HOP!A:T,20,0)</f>
        <v>直连</v>
      </c>
    </row>
    <row r="93" ht="14.25" hidden="1" customHeight="1" spans="1:9">
      <c r="A93" s="6" t="s">
        <v>638</v>
      </c>
      <c r="B93" s="7" t="s">
        <v>92</v>
      </c>
      <c r="C93" s="7" t="s">
        <v>82</v>
      </c>
      <c r="D93" s="3">
        <v>492</v>
      </c>
      <c r="E93" t="str">
        <f>VLOOKUP(A93,HOP!A:L,12,0)</f>
        <v>492.00</v>
      </c>
      <c r="F93" t="str">
        <f>VLOOKUP(A93,HOP!A:C,3,0)</f>
        <v>2292551</v>
      </c>
      <c r="G93">
        <f t="shared" si="2"/>
        <v>0</v>
      </c>
      <c r="H93" t="str">
        <f t="shared" si="3"/>
        <v>，2292551</v>
      </c>
      <c r="I93" t="str">
        <f>VLOOKUP(A93,HOP!A:T,20,0)</f>
        <v>直连</v>
      </c>
    </row>
    <row r="94" ht="14.25" hidden="1" customHeight="1" spans="1:9">
      <c r="A94" s="6" t="s">
        <v>646</v>
      </c>
      <c r="B94" s="7" t="s">
        <v>81</v>
      </c>
      <c r="C94" s="7" t="s">
        <v>82</v>
      </c>
      <c r="D94" s="3">
        <v>162</v>
      </c>
      <c r="E94" t="str">
        <f>VLOOKUP(A94,HOP!A:L,12,0)</f>
        <v>162.00</v>
      </c>
      <c r="F94" t="str">
        <f>VLOOKUP(A94,HOP!A:C,3,0)</f>
        <v>2293814</v>
      </c>
      <c r="G94">
        <f t="shared" si="2"/>
        <v>0</v>
      </c>
      <c r="H94" t="str">
        <f t="shared" si="3"/>
        <v>，2293814</v>
      </c>
      <c r="I94" t="str">
        <f>VLOOKUP(A94,HOP!A:T,20,0)</f>
        <v>直连</v>
      </c>
    </row>
    <row r="95" ht="14.25" hidden="1" customHeight="1" spans="1:9">
      <c r="A95" s="6" t="s">
        <v>652</v>
      </c>
      <c r="B95" s="7" t="s">
        <v>81</v>
      </c>
      <c r="C95" s="7" t="s">
        <v>82</v>
      </c>
      <c r="D95" s="3">
        <v>128</v>
      </c>
      <c r="E95" t="str">
        <f>VLOOKUP(A95,HOP!A:L,12,0)</f>
        <v>128.00</v>
      </c>
      <c r="F95" t="str">
        <f>VLOOKUP(A95,HOP!A:C,3,0)</f>
        <v>2293825</v>
      </c>
      <c r="G95">
        <f t="shared" si="2"/>
        <v>0</v>
      </c>
      <c r="H95" t="str">
        <f t="shared" si="3"/>
        <v>，2293825</v>
      </c>
      <c r="I95" t="str">
        <f>VLOOKUP(A95,HOP!A:T,20,0)</f>
        <v>直连</v>
      </c>
    </row>
    <row r="96" ht="14.25" hidden="1" customHeight="1" spans="1:9">
      <c r="A96" s="6" t="s">
        <v>659</v>
      </c>
      <c r="B96" s="7" t="s">
        <v>92</v>
      </c>
      <c r="C96" s="7" t="s">
        <v>82</v>
      </c>
      <c r="D96" s="3">
        <v>356</v>
      </c>
      <c r="E96" t="str">
        <f>VLOOKUP(A96,HOP!A:L,12,0)</f>
        <v>356.00</v>
      </c>
      <c r="F96" t="str">
        <f>VLOOKUP(A96,HOP!A:C,3,0)</f>
        <v>2292682</v>
      </c>
      <c r="G96">
        <f t="shared" si="2"/>
        <v>0</v>
      </c>
      <c r="H96" t="str">
        <f t="shared" si="3"/>
        <v>，2292682</v>
      </c>
      <c r="I96" t="str">
        <f>VLOOKUP(A96,HOP!A:T,20,0)</f>
        <v>直连</v>
      </c>
    </row>
    <row r="97" ht="14.25" hidden="1" customHeight="1" spans="1:9">
      <c r="A97" s="6" t="s">
        <v>667</v>
      </c>
      <c r="B97" s="7" t="s">
        <v>92</v>
      </c>
      <c r="C97" s="7" t="s">
        <v>82</v>
      </c>
      <c r="D97" s="3">
        <v>194</v>
      </c>
      <c r="E97" t="str">
        <f>VLOOKUP(A97,HOP!A:L,12,0)</f>
        <v>194.00</v>
      </c>
      <c r="F97" t="str">
        <f>VLOOKUP(A97,HOP!A:C,3,0)</f>
        <v>2292955</v>
      </c>
      <c r="G97">
        <f t="shared" si="2"/>
        <v>0</v>
      </c>
      <c r="H97" t="str">
        <f t="shared" si="3"/>
        <v>，2292955</v>
      </c>
      <c r="I97" t="str">
        <f>VLOOKUP(A97,HOP!A:T,20,0)</f>
        <v>直连</v>
      </c>
    </row>
    <row r="98" ht="14.25" hidden="1" customHeight="1" spans="1:9">
      <c r="A98" s="6" t="s">
        <v>673</v>
      </c>
      <c r="B98" s="7" t="s">
        <v>92</v>
      </c>
      <c r="C98" s="7" t="s">
        <v>82</v>
      </c>
      <c r="D98" s="3">
        <v>322</v>
      </c>
      <c r="E98" t="str">
        <f>VLOOKUP(A98,HOP!A:L,12,0)</f>
        <v>322.00</v>
      </c>
      <c r="F98" t="str">
        <f>VLOOKUP(A98,HOP!A:C,3,0)</f>
        <v>2293137</v>
      </c>
      <c r="G98">
        <f t="shared" si="2"/>
        <v>0</v>
      </c>
      <c r="H98" t="str">
        <f t="shared" si="3"/>
        <v>，2293137</v>
      </c>
      <c r="I98" t="str">
        <f>VLOOKUP(A98,HOP!A:T,20,0)</f>
        <v>直连</v>
      </c>
    </row>
    <row r="99" ht="14.25" hidden="1" customHeight="1" spans="1:9">
      <c r="A99" s="6" t="s">
        <v>680</v>
      </c>
      <c r="B99" s="7" t="s">
        <v>81</v>
      </c>
      <c r="C99" s="7" t="s">
        <v>82</v>
      </c>
      <c r="D99" s="3">
        <v>144</v>
      </c>
      <c r="E99" t="str">
        <f>VLOOKUP(A99,HOP!A:L,12,0)</f>
        <v>144.00</v>
      </c>
      <c r="F99" t="str">
        <f>VLOOKUP(A99,HOP!A:C,3,0)</f>
        <v>2293995</v>
      </c>
      <c r="G99">
        <f t="shared" si="2"/>
        <v>0</v>
      </c>
      <c r="H99" t="str">
        <f t="shared" si="3"/>
        <v>，2293995</v>
      </c>
      <c r="I99" t="str">
        <f>VLOOKUP(A99,HOP!A:T,20,0)</f>
        <v>直连</v>
      </c>
    </row>
    <row r="100" ht="14.25" hidden="1" customHeight="1" spans="1:9">
      <c r="A100" s="6" t="s">
        <v>686</v>
      </c>
      <c r="B100" s="7" t="s">
        <v>81</v>
      </c>
      <c r="C100" s="7" t="s">
        <v>82</v>
      </c>
      <c r="D100" s="3">
        <v>86</v>
      </c>
      <c r="E100" t="str">
        <f>VLOOKUP(A100,HOP!A:L,12,0)</f>
        <v>86.00</v>
      </c>
      <c r="F100" t="str">
        <f>VLOOKUP(A100,HOP!A:C,3,0)</f>
        <v>2294039</v>
      </c>
      <c r="G100">
        <f t="shared" si="2"/>
        <v>0</v>
      </c>
      <c r="H100" t="str">
        <f t="shared" si="3"/>
        <v>，2294039</v>
      </c>
      <c r="I100" t="str">
        <f>VLOOKUP(A100,HOP!A:T,20,0)</f>
        <v>直连</v>
      </c>
    </row>
    <row r="101" ht="14.25" hidden="1" customHeight="1" spans="1:9">
      <c r="A101" s="6" t="s">
        <v>690</v>
      </c>
      <c r="B101" s="7" t="s">
        <v>81</v>
      </c>
      <c r="C101" s="7" t="s">
        <v>82</v>
      </c>
      <c r="D101" s="3">
        <v>450</v>
      </c>
      <c r="E101" t="str">
        <f>VLOOKUP(A101,HOP!A:L,12,0)</f>
        <v>450.00</v>
      </c>
      <c r="F101" t="str">
        <f>VLOOKUP(A101,HOP!A:C,3,0)</f>
        <v>2293884</v>
      </c>
      <c r="G101">
        <f t="shared" si="2"/>
        <v>0</v>
      </c>
      <c r="H101" t="str">
        <f t="shared" si="3"/>
        <v>，2293884</v>
      </c>
      <c r="I101" t="str">
        <f>VLOOKUP(A101,HOP!A:T,20,0)</f>
        <v>直连</v>
      </c>
    </row>
    <row r="102" ht="14.25" hidden="1" customHeight="1" spans="1:9">
      <c r="A102" s="6" t="s">
        <v>696</v>
      </c>
      <c r="B102" s="7" t="s">
        <v>81</v>
      </c>
      <c r="C102" s="7" t="s">
        <v>82</v>
      </c>
      <c r="D102" s="3">
        <v>121</v>
      </c>
      <c r="E102" t="str">
        <f>VLOOKUP(A102,HOP!A:L,12,0)</f>
        <v>121.00</v>
      </c>
      <c r="F102" t="str">
        <f>VLOOKUP(A102,HOP!A:C,3,0)</f>
        <v>2294094</v>
      </c>
      <c r="G102">
        <f t="shared" si="2"/>
        <v>0</v>
      </c>
      <c r="H102" t="str">
        <f t="shared" si="3"/>
        <v>，2294094</v>
      </c>
      <c r="I102" t="str">
        <f>VLOOKUP(A102,HOP!A:T,20,0)</f>
        <v>直连</v>
      </c>
    </row>
    <row r="103" ht="14.25" hidden="1" customHeight="1" spans="1:9">
      <c r="A103" s="6" t="s">
        <v>701</v>
      </c>
      <c r="B103" s="7" t="s">
        <v>81</v>
      </c>
      <c r="C103" s="7" t="s">
        <v>82</v>
      </c>
      <c r="D103" s="3">
        <v>124</v>
      </c>
      <c r="E103" t="str">
        <f>VLOOKUP(A103,HOP!A:L,12,0)</f>
        <v>124.00</v>
      </c>
      <c r="F103" t="str">
        <f>VLOOKUP(A103,HOP!A:C,3,0)</f>
        <v>2294092</v>
      </c>
      <c r="G103">
        <f t="shared" si="2"/>
        <v>0</v>
      </c>
      <c r="H103" t="str">
        <f t="shared" si="3"/>
        <v>，2294092</v>
      </c>
      <c r="I103" t="str">
        <f>VLOOKUP(A103,HOP!A:T,20,0)</f>
        <v>直连</v>
      </c>
    </row>
    <row r="104" ht="14.25" hidden="1" customHeight="1" spans="1:9">
      <c r="A104" s="6" t="s">
        <v>706</v>
      </c>
      <c r="B104" s="7" t="s">
        <v>81</v>
      </c>
      <c r="C104" s="7" t="s">
        <v>82</v>
      </c>
      <c r="D104" s="3">
        <v>82</v>
      </c>
      <c r="E104" t="str">
        <f>VLOOKUP(A104,HOP!A:L,12,0)</f>
        <v>82.00</v>
      </c>
      <c r="F104" t="str">
        <f>VLOOKUP(A104,HOP!A:C,3,0)</f>
        <v>2293833</v>
      </c>
      <c r="G104">
        <f t="shared" si="2"/>
        <v>0</v>
      </c>
      <c r="H104" t="str">
        <f t="shared" si="3"/>
        <v>，2293833</v>
      </c>
      <c r="I104" t="str">
        <f>VLOOKUP(A104,HOP!A:T,20,0)</f>
        <v>直连</v>
      </c>
    </row>
    <row r="105" ht="14.25" hidden="1" customHeight="1" spans="1:9">
      <c r="A105" s="6" t="s">
        <v>708</v>
      </c>
      <c r="B105" s="7" t="s">
        <v>81</v>
      </c>
      <c r="C105" s="7" t="s">
        <v>82</v>
      </c>
      <c r="D105" s="3">
        <v>138</v>
      </c>
      <c r="E105" t="str">
        <f>VLOOKUP(A105,HOP!A:L,12,0)</f>
        <v>138.00</v>
      </c>
      <c r="F105" t="str">
        <f>VLOOKUP(A105,HOP!A:C,3,0)</f>
        <v>2293980</v>
      </c>
      <c r="G105">
        <f t="shared" si="2"/>
        <v>0</v>
      </c>
      <c r="H105" t="str">
        <f t="shared" si="3"/>
        <v>，2293980</v>
      </c>
      <c r="I105" t="str">
        <f>VLOOKUP(A105,HOP!A:T,20,0)</f>
        <v>直连</v>
      </c>
    </row>
    <row r="106" ht="14.25" hidden="1" customHeight="1" spans="1:9">
      <c r="A106" s="6" t="s">
        <v>714</v>
      </c>
      <c r="B106" s="7" t="s">
        <v>81</v>
      </c>
      <c r="C106" s="7" t="s">
        <v>82</v>
      </c>
      <c r="D106" s="3">
        <v>179</v>
      </c>
      <c r="E106" t="str">
        <f>VLOOKUP(A106,HOP!A:L,12,0)</f>
        <v>179.00</v>
      </c>
      <c r="F106" t="str">
        <f>VLOOKUP(A106,HOP!A:C,3,0)</f>
        <v>2293966</v>
      </c>
      <c r="G106">
        <f t="shared" si="2"/>
        <v>0</v>
      </c>
      <c r="H106" t="str">
        <f t="shared" si="3"/>
        <v>，2293966</v>
      </c>
      <c r="I106" t="str">
        <f>VLOOKUP(A106,HOP!A:T,20,0)</f>
        <v>直连</v>
      </c>
    </row>
    <row r="107" ht="14.25" hidden="1" customHeight="1" spans="1:9">
      <c r="A107" s="6" t="s">
        <v>721</v>
      </c>
      <c r="B107" s="7" t="s">
        <v>81</v>
      </c>
      <c r="C107" s="7" t="s">
        <v>82</v>
      </c>
      <c r="D107" s="3">
        <v>188</v>
      </c>
      <c r="E107" t="str">
        <f>VLOOKUP(A107,HOP!A:L,12,0)</f>
        <v>188.00</v>
      </c>
      <c r="F107" t="str">
        <f>VLOOKUP(A107,HOP!A:C,3,0)</f>
        <v>2294026</v>
      </c>
      <c r="G107">
        <f t="shared" si="2"/>
        <v>0</v>
      </c>
      <c r="H107" t="str">
        <f t="shared" si="3"/>
        <v>，2294026</v>
      </c>
      <c r="I107" t="str">
        <f>VLOOKUP(A107,HOP!A:T,20,0)</f>
        <v>直连</v>
      </c>
    </row>
    <row r="108" ht="14.25" hidden="1" customHeight="1" spans="1:9">
      <c r="A108" s="6" t="s">
        <v>729</v>
      </c>
      <c r="B108" s="7" t="s">
        <v>81</v>
      </c>
      <c r="C108" s="7" t="s">
        <v>82</v>
      </c>
      <c r="D108" s="3">
        <v>76</v>
      </c>
      <c r="E108" t="str">
        <f>VLOOKUP(A108,HOP!A:L,12,0)</f>
        <v>76.00</v>
      </c>
      <c r="F108" t="str">
        <f>VLOOKUP(A108,HOP!A:C,3,0)</f>
        <v>2294021</v>
      </c>
      <c r="G108">
        <f t="shared" si="2"/>
        <v>0</v>
      </c>
      <c r="H108" t="str">
        <f t="shared" si="3"/>
        <v>，2294021</v>
      </c>
      <c r="I108" t="str">
        <f>VLOOKUP(A108,HOP!A:T,20,0)</f>
        <v>直连</v>
      </c>
    </row>
    <row r="109" ht="14.25" hidden="1" customHeight="1" spans="1:9">
      <c r="A109" s="6" t="s">
        <v>735</v>
      </c>
      <c r="B109" s="7" t="s">
        <v>81</v>
      </c>
      <c r="C109" s="7" t="s">
        <v>82</v>
      </c>
      <c r="D109" s="3">
        <v>253</v>
      </c>
      <c r="E109" t="str">
        <f>VLOOKUP(A109,HOP!A:L,12,0)</f>
        <v>253.00</v>
      </c>
      <c r="F109" t="str">
        <f>VLOOKUP(A109,HOP!A:C,3,0)</f>
        <v>2293692</v>
      </c>
      <c r="G109">
        <f t="shared" si="2"/>
        <v>0</v>
      </c>
      <c r="H109" t="str">
        <f t="shared" si="3"/>
        <v>，2293692</v>
      </c>
      <c r="I109" t="str">
        <f>VLOOKUP(A109,HOP!A:T,20,0)</f>
        <v>直连</v>
      </c>
    </row>
    <row r="110" ht="14.25" hidden="1" customHeight="1" spans="1:9">
      <c r="A110" s="6" t="s">
        <v>743</v>
      </c>
      <c r="B110" s="7" t="s">
        <v>81</v>
      </c>
      <c r="C110" s="7" t="s">
        <v>82</v>
      </c>
      <c r="D110" s="3">
        <v>71</v>
      </c>
      <c r="E110" t="str">
        <f>VLOOKUP(A110,HOP!A:L,12,0)</f>
        <v>71.00</v>
      </c>
      <c r="F110" t="str">
        <f>VLOOKUP(A110,HOP!A:C,3,0)</f>
        <v>2294222</v>
      </c>
      <c r="G110">
        <f t="shared" si="2"/>
        <v>0</v>
      </c>
      <c r="H110" t="str">
        <f t="shared" si="3"/>
        <v>，2294222</v>
      </c>
      <c r="I110" t="str">
        <f>VLOOKUP(A110,HOP!A:T,20,0)</f>
        <v>直连</v>
      </c>
    </row>
    <row r="111" ht="14.25" hidden="1" customHeight="1" spans="1:9">
      <c r="A111" s="6" t="s">
        <v>747</v>
      </c>
      <c r="B111" s="7" t="s">
        <v>81</v>
      </c>
      <c r="C111" s="7" t="s">
        <v>82</v>
      </c>
      <c r="D111" s="3">
        <v>148</v>
      </c>
      <c r="E111" t="str">
        <f>VLOOKUP(A111,HOP!A:L,12,0)</f>
        <v>148.00</v>
      </c>
      <c r="F111" t="str">
        <f>VLOOKUP(A111,HOP!A:C,3,0)</f>
        <v>2293997</v>
      </c>
      <c r="G111">
        <f t="shared" si="2"/>
        <v>0</v>
      </c>
      <c r="H111" t="str">
        <f t="shared" si="3"/>
        <v>，2293997</v>
      </c>
      <c r="I111" t="str">
        <f>VLOOKUP(A111,HOP!A:T,20,0)</f>
        <v>直连</v>
      </c>
    </row>
    <row r="112" ht="14.25" hidden="1" customHeight="1" spans="1:9">
      <c r="A112" s="6" t="s">
        <v>753</v>
      </c>
      <c r="B112" s="7" t="s">
        <v>81</v>
      </c>
      <c r="C112" s="7" t="s">
        <v>82</v>
      </c>
      <c r="D112" s="3">
        <v>137</v>
      </c>
      <c r="E112" t="str">
        <f>VLOOKUP(A112,HOP!A:L,12,0)</f>
        <v>137.00</v>
      </c>
      <c r="F112" t="str">
        <f>VLOOKUP(A112,HOP!A:C,3,0)</f>
        <v>2294035</v>
      </c>
      <c r="G112">
        <f t="shared" si="2"/>
        <v>0</v>
      </c>
      <c r="H112" t="str">
        <f t="shared" si="3"/>
        <v>，2294035</v>
      </c>
      <c r="I112" t="str">
        <f>VLOOKUP(A112,HOP!A:T,20,0)</f>
        <v>直连</v>
      </c>
    </row>
    <row r="113" ht="14.25" hidden="1" customHeight="1" spans="1:9">
      <c r="A113" s="6" t="s">
        <v>758</v>
      </c>
      <c r="B113" s="7" t="s">
        <v>81</v>
      </c>
      <c r="C113" s="7" t="s">
        <v>82</v>
      </c>
      <c r="D113" s="3">
        <v>70</v>
      </c>
      <c r="E113" t="str">
        <f>VLOOKUP(A113,HOP!A:L,12,0)</f>
        <v>70.00</v>
      </c>
      <c r="F113" t="str">
        <f>VLOOKUP(A113,HOP!A:C,3,0)</f>
        <v>2294105</v>
      </c>
      <c r="G113">
        <f t="shared" si="2"/>
        <v>0</v>
      </c>
      <c r="H113" t="str">
        <f t="shared" si="3"/>
        <v>，2294105</v>
      </c>
      <c r="I113" t="str">
        <f>VLOOKUP(A113,HOP!A:T,20,0)</f>
        <v>直连</v>
      </c>
    </row>
    <row r="114" ht="14.25" hidden="1" customHeight="1" spans="1:9">
      <c r="A114" s="6" t="s">
        <v>763</v>
      </c>
      <c r="B114" s="7" t="s">
        <v>81</v>
      </c>
      <c r="C114" s="7" t="s">
        <v>82</v>
      </c>
      <c r="D114" s="3">
        <v>118</v>
      </c>
      <c r="E114" t="str">
        <f>VLOOKUP(A114,HOP!A:L,12,0)</f>
        <v>118.00</v>
      </c>
      <c r="F114" t="str">
        <f>VLOOKUP(A114,HOP!A:C,3,0)</f>
        <v>2294196</v>
      </c>
      <c r="G114">
        <f t="shared" si="2"/>
        <v>0</v>
      </c>
      <c r="H114" t="str">
        <f t="shared" si="3"/>
        <v>，2294196</v>
      </c>
      <c r="I114" t="str">
        <f>VLOOKUP(A114,HOP!A:T,20,0)</f>
        <v>直连</v>
      </c>
    </row>
    <row r="115" ht="14.25" hidden="1" customHeight="1" spans="1:9">
      <c r="A115" s="6" t="s">
        <v>767</v>
      </c>
      <c r="B115" s="7" t="s">
        <v>81</v>
      </c>
      <c r="C115" s="7" t="s">
        <v>82</v>
      </c>
      <c r="D115" s="3">
        <v>391</v>
      </c>
      <c r="E115" t="str">
        <f>VLOOKUP(A115,HOP!A:L,12,0)</f>
        <v>391.00</v>
      </c>
      <c r="F115" t="str">
        <f>VLOOKUP(A115,HOP!A:C,3,0)</f>
        <v>2294182</v>
      </c>
      <c r="G115">
        <f t="shared" si="2"/>
        <v>0</v>
      </c>
      <c r="H115" t="str">
        <f t="shared" si="3"/>
        <v>，2294182</v>
      </c>
      <c r="I115" t="str">
        <f>VLOOKUP(A115,HOP!A:T,20,0)</f>
        <v>直连</v>
      </c>
    </row>
    <row r="116" ht="14.25" customHeight="1" spans="1:10">
      <c r="A116" s="46" t="s">
        <v>773</v>
      </c>
      <c r="B116" s="7" t="s">
        <v>80</v>
      </c>
      <c r="C116" s="7" t="s">
        <v>82</v>
      </c>
      <c r="D116" s="3">
        <v>3035</v>
      </c>
      <c r="E116" t="str">
        <f>VLOOKUP(A116,HOP!A:L,12,0)</f>
        <v>1821.00</v>
      </c>
      <c r="F116" t="str">
        <f>VLOOKUP(A116,HOP!A:C,3,0)</f>
        <v>2289425</v>
      </c>
      <c r="G116">
        <f t="shared" si="2"/>
        <v>1214</v>
      </c>
      <c r="H116" t="str">
        <f t="shared" si="3"/>
        <v>，2289425</v>
      </c>
      <c r="I116" t="str">
        <f>VLOOKUP(A116,HOP!A:T,20,0)</f>
        <v>直连</v>
      </c>
      <c r="J116" t="s">
        <v>2067</v>
      </c>
    </row>
    <row r="117" ht="14.25" hidden="1" customHeight="1" spans="1:9">
      <c r="A117" s="6" t="s">
        <v>781</v>
      </c>
      <c r="B117" s="7" t="s">
        <v>81</v>
      </c>
      <c r="C117" s="7" t="s">
        <v>82</v>
      </c>
      <c r="D117" s="3">
        <v>67</v>
      </c>
      <c r="E117" t="str">
        <f>VLOOKUP(A117,HOP!A:L,12,0)</f>
        <v>67.00</v>
      </c>
      <c r="F117" t="str">
        <f>VLOOKUP(A117,HOP!A:C,3,0)</f>
        <v>2294129</v>
      </c>
      <c r="G117">
        <f t="shared" si="2"/>
        <v>0</v>
      </c>
      <c r="H117" t="str">
        <f t="shared" si="3"/>
        <v>，2294129</v>
      </c>
      <c r="I117" t="str">
        <f>VLOOKUP(A117,HOP!A:T,20,0)</f>
        <v>直连</v>
      </c>
    </row>
    <row r="118" ht="14.25" customHeight="1" spans="1:13">
      <c r="A118" s="47" t="s">
        <v>786</v>
      </c>
      <c r="B118" s="9" t="s">
        <v>80</v>
      </c>
      <c r="C118" s="9" t="s">
        <v>82</v>
      </c>
      <c r="D118" s="10">
        <v>3035</v>
      </c>
      <c r="E118" s="11">
        <v>1821</v>
      </c>
      <c r="F118" s="11" t="str">
        <f>VLOOKUP(A118,HOP!A:C,3,0)</f>
        <v>2289446</v>
      </c>
      <c r="G118" s="11">
        <f t="shared" si="2"/>
        <v>1214</v>
      </c>
      <c r="H118" s="11" t="str">
        <f t="shared" si="3"/>
        <v>，2289446</v>
      </c>
      <c r="I118" s="11" t="str">
        <f>VLOOKUP(A118,HOP!A:T,20,0)</f>
        <v>直连</v>
      </c>
      <c r="J118" s="11" t="s">
        <v>2068</v>
      </c>
      <c r="K118" s="11"/>
      <c r="L118" s="11"/>
      <c r="M118" s="11"/>
    </row>
    <row r="119" ht="14.25" hidden="1" customHeight="1" spans="1:9">
      <c r="A119" s="6" t="s">
        <v>788</v>
      </c>
      <c r="B119" s="7" t="s">
        <v>81</v>
      </c>
      <c r="C119" s="7" t="s">
        <v>82</v>
      </c>
      <c r="D119" s="3">
        <v>248</v>
      </c>
      <c r="E119" t="str">
        <f>VLOOKUP(A119,HOP!A:L,12,0)</f>
        <v>248.00</v>
      </c>
      <c r="F119" t="str">
        <f>VLOOKUP(A119,HOP!A:C,3,0)</f>
        <v>2294150</v>
      </c>
      <c r="G119">
        <f t="shared" si="2"/>
        <v>0</v>
      </c>
      <c r="H119" t="str">
        <f t="shared" si="3"/>
        <v>，2294150</v>
      </c>
      <c r="I119" t="str">
        <f>VLOOKUP(A119,HOP!A:T,20,0)</f>
        <v>直连</v>
      </c>
    </row>
    <row r="120" ht="14.25" hidden="1" customHeight="1" spans="1:9">
      <c r="A120" s="6" t="s">
        <v>795</v>
      </c>
      <c r="B120" s="7" t="s">
        <v>81</v>
      </c>
      <c r="C120" s="7" t="s">
        <v>82</v>
      </c>
      <c r="D120" s="3">
        <v>116</v>
      </c>
      <c r="E120" t="str">
        <f>VLOOKUP(A120,HOP!A:L,12,0)</f>
        <v>116.00</v>
      </c>
      <c r="F120" t="str">
        <f>VLOOKUP(A120,HOP!A:C,3,0)</f>
        <v>2294653</v>
      </c>
      <c r="G120">
        <f t="shared" si="2"/>
        <v>0</v>
      </c>
      <c r="H120" t="str">
        <f t="shared" si="3"/>
        <v>，2294653</v>
      </c>
      <c r="I120" t="str">
        <f>VLOOKUP(A120,HOP!A:T,20,0)</f>
        <v>直连</v>
      </c>
    </row>
    <row r="121" ht="14.25" hidden="1" customHeight="1" spans="1:9">
      <c r="A121" s="6" t="s">
        <v>799</v>
      </c>
      <c r="B121" s="7" t="s">
        <v>81</v>
      </c>
      <c r="C121" s="7" t="s">
        <v>82</v>
      </c>
      <c r="D121" s="3">
        <v>73</v>
      </c>
      <c r="E121" t="str">
        <f>VLOOKUP(A121,HOP!A:L,12,0)</f>
        <v>73.00</v>
      </c>
      <c r="F121" t="str">
        <f>VLOOKUP(A121,HOP!A:C,3,0)</f>
        <v>2294417</v>
      </c>
      <c r="G121">
        <f t="shared" si="2"/>
        <v>0</v>
      </c>
      <c r="H121" t="str">
        <f t="shared" si="3"/>
        <v>，2294417</v>
      </c>
      <c r="I121" t="str">
        <f>VLOOKUP(A121,HOP!A:T,20,0)</f>
        <v>直连</v>
      </c>
    </row>
    <row r="122" ht="14.25" hidden="1" customHeight="1" spans="1:9">
      <c r="A122" s="6" t="s">
        <v>804</v>
      </c>
      <c r="B122" s="7" t="s">
        <v>81</v>
      </c>
      <c r="C122" s="7" t="s">
        <v>82</v>
      </c>
      <c r="D122" s="3">
        <v>82</v>
      </c>
      <c r="E122" t="str">
        <f>VLOOKUP(A122,HOP!A:L,12,0)</f>
        <v>82.00</v>
      </c>
      <c r="F122" t="str">
        <f>VLOOKUP(A122,HOP!A:C,3,0)</f>
        <v>2294413</v>
      </c>
      <c r="G122">
        <f t="shared" si="2"/>
        <v>0</v>
      </c>
      <c r="H122" t="str">
        <f t="shared" si="3"/>
        <v>，2294413</v>
      </c>
      <c r="I122" t="str">
        <f>VLOOKUP(A122,HOP!A:T,20,0)</f>
        <v>直连</v>
      </c>
    </row>
    <row r="123" ht="14.25" hidden="1" customHeight="1" spans="1:9">
      <c r="A123" s="6" t="s">
        <v>809</v>
      </c>
      <c r="B123" s="7" t="s">
        <v>81</v>
      </c>
      <c r="C123" s="7" t="s">
        <v>82</v>
      </c>
      <c r="D123" s="3">
        <v>144</v>
      </c>
      <c r="E123" t="str">
        <f>VLOOKUP(A123,HOP!A:L,12,0)</f>
        <v>144.00</v>
      </c>
      <c r="F123" t="str">
        <f>VLOOKUP(A123,HOP!A:C,3,0)</f>
        <v>2294575</v>
      </c>
      <c r="G123">
        <f t="shared" si="2"/>
        <v>0</v>
      </c>
      <c r="H123" t="str">
        <f t="shared" si="3"/>
        <v>，2294575</v>
      </c>
      <c r="I123" t="str">
        <f>VLOOKUP(A123,HOP!A:T,20,0)</f>
        <v>直连</v>
      </c>
    </row>
    <row r="124" ht="14.25" hidden="1" customHeight="1" spans="1:9">
      <c r="A124" s="6" t="s">
        <v>814</v>
      </c>
      <c r="B124" s="7" t="s">
        <v>81</v>
      </c>
      <c r="C124" s="7" t="s">
        <v>82</v>
      </c>
      <c r="D124" s="3">
        <v>82</v>
      </c>
      <c r="E124" t="str">
        <f>VLOOKUP(A124,HOP!A:L,12,0)</f>
        <v>82.00</v>
      </c>
      <c r="F124" t="str">
        <f>VLOOKUP(A124,HOP!A:C,3,0)</f>
        <v>2294506</v>
      </c>
      <c r="G124">
        <f t="shared" si="2"/>
        <v>0</v>
      </c>
      <c r="H124" t="str">
        <f t="shared" si="3"/>
        <v>，2294506</v>
      </c>
      <c r="I124" t="str">
        <f>VLOOKUP(A124,HOP!A:T,20,0)</f>
        <v>直连</v>
      </c>
    </row>
    <row r="125" ht="14.25" hidden="1" customHeight="1" spans="1:9">
      <c r="A125" s="6" t="s">
        <v>816</v>
      </c>
      <c r="B125" s="7" t="s">
        <v>81</v>
      </c>
      <c r="C125" s="7" t="s">
        <v>82</v>
      </c>
      <c r="D125" s="3">
        <v>84</v>
      </c>
      <c r="E125" t="str">
        <f>VLOOKUP(A125,HOP!A:L,12,0)</f>
        <v>84.00</v>
      </c>
      <c r="F125" t="str">
        <f>VLOOKUP(A125,HOP!A:C,3,0)</f>
        <v>2294789</v>
      </c>
      <c r="G125">
        <f t="shared" si="2"/>
        <v>0</v>
      </c>
      <c r="H125" t="str">
        <f t="shared" si="3"/>
        <v>，2294789</v>
      </c>
      <c r="I125" t="str">
        <f>VLOOKUP(A125,HOP!A:T,20,0)</f>
        <v>直连</v>
      </c>
    </row>
    <row r="126" ht="14.25" hidden="1" customHeight="1" spans="1:9">
      <c r="A126" s="6" t="s">
        <v>821</v>
      </c>
      <c r="B126" s="7" t="s">
        <v>81</v>
      </c>
      <c r="C126" s="7" t="s">
        <v>82</v>
      </c>
      <c r="D126" s="3">
        <v>86</v>
      </c>
      <c r="E126" t="str">
        <f>VLOOKUP(A126,HOP!A:L,12,0)</f>
        <v>86.00</v>
      </c>
      <c r="F126" t="str">
        <f>VLOOKUP(A126,HOP!A:C,3,0)</f>
        <v>2294387</v>
      </c>
      <c r="G126">
        <f t="shared" si="2"/>
        <v>0</v>
      </c>
      <c r="H126" t="str">
        <f t="shared" si="3"/>
        <v>，2294387</v>
      </c>
      <c r="I126" t="str">
        <f>VLOOKUP(A126,HOP!A:T,20,0)</f>
        <v>直连</v>
      </c>
    </row>
    <row r="127" ht="14.25" hidden="1" customHeight="1" spans="1:9">
      <c r="A127" s="6" t="s">
        <v>826</v>
      </c>
      <c r="B127" s="7" t="s">
        <v>81</v>
      </c>
      <c r="C127" s="7" t="s">
        <v>82</v>
      </c>
      <c r="D127" s="3">
        <v>126</v>
      </c>
      <c r="E127" t="str">
        <f>VLOOKUP(A127,HOP!A:L,12,0)</f>
        <v>126.00</v>
      </c>
      <c r="F127" t="str">
        <f>VLOOKUP(A127,HOP!A:C,3,0)</f>
        <v>2294540</v>
      </c>
      <c r="G127">
        <f t="shared" si="2"/>
        <v>0</v>
      </c>
      <c r="H127" t="str">
        <f t="shared" si="3"/>
        <v>，2294540</v>
      </c>
      <c r="I127" t="str">
        <f>VLOOKUP(A127,HOP!A:T,20,0)</f>
        <v>直连</v>
      </c>
    </row>
    <row r="128" ht="14.25" hidden="1" customHeight="1" spans="1:9">
      <c r="A128" s="6" t="s">
        <v>832</v>
      </c>
      <c r="B128" s="7" t="s">
        <v>81</v>
      </c>
      <c r="C128" s="7" t="s">
        <v>82</v>
      </c>
      <c r="D128" s="3">
        <v>97</v>
      </c>
      <c r="E128" t="str">
        <f>VLOOKUP(A128,HOP!A:L,12,0)</f>
        <v>97.00</v>
      </c>
      <c r="F128" t="str">
        <f>VLOOKUP(A128,HOP!A:C,3,0)</f>
        <v>2294868</v>
      </c>
      <c r="G128">
        <f t="shared" si="2"/>
        <v>0</v>
      </c>
      <c r="H128" t="str">
        <f t="shared" si="3"/>
        <v>，2294868</v>
      </c>
      <c r="I128" t="str">
        <f>VLOOKUP(A128,HOP!A:T,20,0)</f>
        <v>直连</v>
      </c>
    </row>
    <row r="129" ht="14.25" hidden="1" customHeight="1" spans="1:9">
      <c r="A129" s="6" t="s">
        <v>837</v>
      </c>
      <c r="B129" s="7" t="s">
        <v>92</v>
      </c>
      <c r="C129" s="7" t="s">
        <v>82</v>
      </c>
      <c r="D129" s="3">
        <v>170</v>
      </c>
      <c r="E129" t="str">
        <f>VLOOKUP(A129,HOP!A:L,12,0)</f>
        <v>170.00</v>
      </c>
      <c r="F129" t="str">
        <f>VLOOKUP(A129,HOP!A:C,3,0)</f>
        <v>2292647</v>
      </c>
      <c r="G129">
        <f t="shared" si="2"/>
        <v>0</v>
      </c>
      <c r="H129" t="str">
        <f t="shared" si="3"/>
        <v>，2292647</v>
      </c>
      <c r="I129" t="str">
        <f>VLOOKUP(A129,HOP!A:T,20,0)</f>
        <v>直连</v>
      </c>
    </row>
    <row r="130" ht="14.25" hidden="1" customHeight="1" spans="1:9">
      <c r="A130" s="6" t="s">
        <v>845</v>
      </c>
      <c r="B130" s="7" t="s">
        <v>92</v>
      </c>
      <c r="C130" s="7" t="s">
        <v>82</v>
      </c>
      <c r="D130" s="3">
        <v>406</v>
      </c>
      <c r="E130" t="str">
        <f>VLOOKUP(A130,HOP!A:L,12,0)</f>
        <v>406.00</v>
      </c>
      <c r="F130" t="str">
        <f>VLOOKUP(A130,HOP!A:C,3,0)</f>
        <v>2292552</v>
      </c>
      <c r="G130">
        <f t="shared" si="2"/>
        <v>0</v>
      </c>
      <c r="H130" t="str">
        <f t="shared" si="3"/>
        <v>，2292552</v>
      </c>
      <c r="I130" t="str">
        <f>VLOOKUP(A130,HOP!A:T,20,0)</f>
        <v>直连</v>
      </c>
    </row>
    <row r="131" ht="14.25" hidden="1" customHeight="1" spans="1:9">
      <c r="A131" s="6" t="s">
        <v>853</v>
      </c>
      <c r="B131" s="7" t="s">
        <v>92</v>
      </c>
      <c r="C131" s="7" t="s">
        <v>82</v>
      </c>
      <c r="D131" s="3">
        <v>174</v>
      </c>
      <c r="E131" t="str">
        <f>VLOOKUP(A131,HOP!A:L,12,0)</f>
        <v>174.00</v>
      </c>
      <c r="F131" t="str">
        <f>VLOOKUP(A131,HOP!A:C,3,0)</f>
        <v>2293365</v>
      </c>
      <c r="G131">
        <f t="shared" ref="G131:G194" si="4">D131-E131</f>
        <v>0</v>
      </c>
      <c r="H131" t="str">
        <f t="shared" ref="H131:H194" si="5">$H$1&amp;F131</f>
        <v>，2293365</v>
      </c>
      <c r="I131" t="str">
        <f>VLOOKUP(A131,HOP!A:T,20,0)</f>
        <v>直连</v>
      </c>
    </row>
    <row r="132" ht="14.25" customHeight="1" spans="1:10">
      <c r="A132" s="46" t="s">
        <v>857</v>
      </c>
      <c r="B132" s="7" t="s">
        <v>280</v>
      </c>
      <c r="C132" s="7" t="s">
        <v>82</v>
      </c>
      <c r="D132" s="3">
        <v>357</v>
      </c>
      <c r="E132" t="str">
        <f>VLOOKUP(A132,HOP!A:L,12,0)</f>
        <v>119.00</v>
      </c>
      <c r="F132" t="str">
        <f>VLOOKUP(A132,HOP!A:C,3,0)</f>
        <v>2292105</v>
      </c>
      <c r="G132">
        <f t="shared" si="4"/>
        <v>238</v>
      </c>
      <c r="H132" t="str">
        <f t="shared" si="5"/>
        <v>，2292105</v>
      </c>
      <c r="I132" t="str">
        <f>VLOOKUP(A132,HOP!A:T,20,0)</f>
        <v>直连</v>
      </c>
      <c r="J132" t="s">
        <v>2069</v>
      </c>
    </row>
    <row r="133" ht="14.25" hidden="1" customHeight="1" spans="1:9">
      <c r="A133" s="6" t="s">
        <v>863</v>
      </c>
      <c r="B133" s="7" t="s">
        <v>81</v>
      </c>
      <c r="C133" s="7" t="s">
        <v>82</v>
      </c>
      <c r="D133" s="3">
        <v>88</v>
      </c>
      <c r="E133" t="str">
        <f>VLOOKUP(A133,HOP!A:L,12,0)</f>
        <v>88.00</v>
      </c>
      <c r="F133" t="str">
        <f>VLOOKUP(A133,HOP!A:C,3,0)</f>
        <v>2292540</v>
      </c>
      <c r="G133">
        <f t="shared" si="4"/>
        <v>0</v>
      </c>
      <c r="H133" t="str">
        <f t="shared" si="5"/>
        <v>，2292540</v>
      </c>
      <c r="I133" t="str">
        <f>VLOOKUP(A133,HOP!A:T,20,0)</f>
        <v>直连</v>
      </c>
    </row>
    <row r="134" ht="14.25" hidden="1" customHeight="1" spans="1:9">
      <c r="A134" s="6" t="s">
        <v>868</v>
      </c>
      <c r="B134" s="7" t="s">
        <v>92</v>
      </c>
      <c r="C134" s="7" t="s">
        <v>82</v>
      </c>
      <c r="D134" s="3">
        <v>124</v>
      </c>
      <c r="E134" t="str">
        <f>VLOOKUP(A134,HOP!A:L,12,0)</f>
        <v>124.00</v>
      </c>
      <c r="F134" t="str">
        <f>VLOOKUP(A134,HOP!A:C,3,0)</f>
        <v>2292533</v>
      </c>
      <c r="G134">
        <f t="shared" si="4"/>
        <v>0</v>
      </c>
      <c r="H134" t="str">
        <f t="shared" si="5"/>
        <v>，2292533</v>
      </c>
      <c r="I134" t="str">
        <f>VLOOKUP(A134,HOP!A:T,20,0)</f>
        <v>直连</v>
      </c>
    </row>
    <row r="135" ht="14.25" hidden="1" customHeight="1" spans="1:9">
      <c r="A135" s="6" t="s">
        <v>872</v>
      </c>
      <c r="B135" s="7" t="s">
        <v>81</v>
      </c>
      <c r="C135" s="7" t="s">
        <v>82</v>
      </c>
      <c r="D135" s="3">
        <v>72</v>
      </c>
      <c r="E135" t="str">
        <f>VLOOKUP(A135,HOP!A:L,12,0)</f>
        <v>72.00</v>
      </c>
      <c r="F135" t="str">
        <f>VLOOKUP(A135,HOP!A:C,3,0)</f>
        <v>2294141</v>
      </c>
      <c r="G135">
        <f t="shared" si="4"/>
        <v>0</v>
      </c>
      <c r="H135" t="str">
        <f t="shared" si="5"/>
        <v>，2294141</v>
      </c>
      <c r="I135" t="str">
        <f>VLOOKUP(A135,HOP!A:T,20,0)</f>
        <v>直连</v>
      </c>
    </row>
    <row r="136" ht="14.25" hidden="1" customHeight="1" spans="1:9">
      <c r="A136" s="6" t="s">
        <v>874</v>
      </c>
      <c r="B136" s="7" t="s">
        <v>81</v>
      </c>
      <c r="C136" s="7" t="s">
        <v>82</v>
      </c>
      <c r="D136" s="3">
        <v>91</v>
      </c>
      <c r="E136" t="str">
        <f>VLOOKUP(A136,HOP!A:L,12,0)</f>
        <v>91.00</v>
      </c>
      <c r="F136" t="str">
        <f>VLOOKUP(A136,HOP!A:C,3,0)</f>
        <v>2293879</v>
      </c>
      <c r="G136">
        <f t="shared" si="4"/>
        <v>0</v>
      </c>
      <c r="H136" t="str">
        <f t="shared" si="5"/>
        <v>，2293879</v>
      </c>
      <c r="I136" t="str">
        <f>VLOOKUP(A136,HOP!A:T,20,0)</f>
        <v>直连</v>
      </c>
    </row>
    <row r="137" ht="14.25" hidden="1" customHeight="1" spans="1:9">
      <c r="A137" s="6" t="s">
        <v>879</v>
      </c>
      <c r="B137" s="7" t="s">
        <v>81</v>
      </c>
      <c r="C137" s="7" t="s">
        <v>82</v>
      </c>
      <c r="D137" s="3">
        <v>84</v>
      </c>
      <c r="E137" t="str">
        <f>VLOOKUP(A137,HOP!A:L,12,0)</f>
        <v>84.00</v>
      </c>
      <c r="F137" t="str">
        <f>VLOOKUP(A137,HOP!A:C,3,0)</f>
        <v>2293891</v>
      </c>
      <c r="G137">
        <f t="shared" si="4"/>
        <v>0</v>
      </c>
      <c r="H137" t="str">
        <f t="shared" si="5"/>
        <v>，2293891</v>
      </c>
      <c r="I137" t="str">
        <f>VLOOKUP(A137,HOP!A:T,20,0)</f>
        <v>直连</v>
      </c>
    </row>
    <row r="138" ht="14.25" hidden="1" customHeight="1" spans="1:9">
      <c r="A138" s="6" t="s">
        <v>884</v>
      </c>
      <c r="B138" s="7" t="s">
        <v>81</v>
      </c>
      <c r="C138" s="7" t="s">
        <v>82</v>
      </c>
      <c r="D138" s="3">
        <v>165</v>
      </c>
      <c r="E138" t="str">
        <f>VLOOKUP(A138,HOP!A:L,12,0)</f>
        <v>165.00</v>
      </c>
      <c r="F138" t="str">
        <f>VLOOKUP(A138,HOP!A:C,3,0)</f>
        <v>2293861</v>
      </c>
      <c r="G138">
        <f t="shared" si="4"/>
        <v>0</v>
      </c>
      <c r="H138" t="str">
        <f t="shared" si="5"/>
        <v>，2293861</v>
      </c>
      <c r="I138" t="str">
        <f>VLOOKUP(A138,HOP!A:T,20,0)</f>
        <v>直连</v>
      </c>
    </row>
    <row r="139" ht="14.25" hidden="1" customHeight="1" spans="1:9">
      <c r="A139" s="6" t="s">
        <v>890</v>
      </c>
      <c r="B139" s="7" t="s">
        <v>81</v>
      </c>
      <c r="C139" s="7" t="s">
        <v>82</v>
      </c>
      <c r="D139" s="3">
        <v>127</v>
      </c>
      <c r="E139" t="str">
        <f>VLOOKUP(A139,HOP!A:L,12,0)</f>
        <v>127.00</v>
      </c>
      <c r="F139" t="str">
        <f>VLOOKUP(A139,HOP!A:C,3,0)</f>
        <v>2293888</v>
      </c>
      <c r="G139">
        <f t="shared" si="4"/>
        <v>0</v>
      </c>
      <c r="H139" t="str">
        <f t="shared" si="5"/>
        <v>，2293888</v>
      </c>
      <c r="I139" t="str">
        <f>VLOOKUP(A139,HOP!A:T,20,0)</f>
        <v>直连</v>
      </c>
    </row>
    <row r="140" ht="14.25" hidden="1" customHeight="1" spans="1:9">
      <c r="A140" s="6" t="s">
        <v>896</v>
      </c>
      <c r="B140" s="7" t="s">
        <v>81</v>
      </c>
      <c r="C140" s="7" t="s">
        <v>82</v>
      </c>
      <c r="D140" s="3">
        <v>91</v>
      </c>
      <c r="E140" t="str">
        <f>VLOOKUP(A140,HOP!A:L,12,0)</f>
        <v>91.00</v>
      </c>
      <c r="F140" t="str">
        <f>VLOOKUP(A140,HOP!A:C,3,0)</f>
        <v>2294173</v>
      </c>
      <c r="G140">
        <f t="shared" si="4"/>
        <v>0</v>
      </c>
      <c r="H140" t="str">
        <f t="shared" si="5"/>
        <v>，2294173</v>
      </c>
      <c r="I140" t="str">
        <f>VLOOKUP(A140,HOP!A:T,20,0)</f>
        <v>直连</v>
      </c>
    </row>
    <row r="141" ht="14.25" hidden="1" customHeight="1" spans="1:9">
      <c r="A141" s="6" t="s">
        <v>900</v>
      </c>
      <c r="B141" s="7" t="s">
        <v>81</v>
      </c>
      <c r="C141" s="7" t="s">
        <v>82</v>
      </c>
      <c r="D141" s="3">
        <v>115</v>
      </c>
      <c r="E141" t="str">
        <f>VLOOKUP(A141,HOP!A:L,12,0)</f>
        <v>115.00</v>
      </c>
      <c r="F141" t="str">
        <f>VLOOKUP(A141,HOP!A:C,3,0)</f>
        <v>2294194</v>
      </c>
      <c r="G141">
        <f t="shared" si="4"/>
        <v>0</v>
      </c>
      <c r="H141" t="str">
        <f t="shared" si="5"/>
        <v>，2294194</v>
      </c>
      <c r="I141" t="str">
        <f>VLOOKUP(A141,HOP!A:T,20,0)</f>
        <v>直连</v>
      </c>
    </row>
    <row r="142" ht="14.25" hidden="1" customHeight="1" spans="1:9">
      <c r="A142" s="6" t="s">
        <v>904</v>
      </c>
      <c r="B142" s="7" t="s">
        <v>81</v>
      </c>
      <c r="C142" s="7" t="s">
        <v>82</v>
      </c>
      <c r="D142" s="3">
        <v>107</v>
      </c>
      <c r="E142" t="str">
        <f>VLOOKUP(A142,HOP!A:L,12,0)</f>
        <v>107.00</v>
      </c>
      <c r="F142" t="str">
        <f>VLOOKUP(A142,HOP!A:C,3,0)</f>
        <v>2293952</v>
      </c>
      <c r="G142">
        <f t="shared" si="4"/>
        <v>0</v>
      </c>
      <c r="H142" t="str">
        <f t="shared" si="5"/>
        <v>，2293952</v>
      </c>
      <c r="I142" t="str">
        <f>VLOOKUP(A142,HOP!A:T,20,0)</f>
        <v>直连</v>
      </c>
    </row>
    <row r="143" ht="14.25" hidden="1" customHeight="1" spans="1:9">
      <c r="A143" s="6" t="s">
        <v>908</v>
      </c>
      <c r="B143" s="7" t="s">
        <v>81</v>
      </c>
      <c r="C143" s="7" t="s">
        <v>82</v>
      </c>
      <c r="D143" s="3">
        <v>91</v>
      </c>
      <c r="E143" t="str">
        <f>VLOOKUP(A143,HOP!A:L,12,0)</f>
        <v>91.00</v>
      </c>
      <c r="F143" t="str">
        <f>VLOOKUP(A143,HOP!A:C,3,0)</f>
        <v>2293851</v>
      </c>
      <c r="G143">
        <f t="shared" si="4"/>
        <v>0</v>
      </c>
      <c r="H143" t="str">
        <f t="shared" si="5"/>
        <v>，2293851</v>
      </c>
      <c r="I143" t="str">
        <f>VLOOKUP(A143,HOP!A:T,20,0)</f>
        <v>直连</v>
      </c>
    </row>
    <row r="144" ht="14.25" hidden="1" customHeight="1" spans="1:9">
      <c r="A144" s="6" t="s">
        <v>910</v>
      </c>
      <c r="B144" s="7" t="s">
        <v>81</v>
      </c>
      <c r="C144" s="7" t="s">
        <v>82</v>
      </c>
      <c r="D144" s="3">
        <v>150</v>
      </c>
      <c r="E144" t="str">
        <f>VLOOKUP(A144,HOP!A:L,12,0)</f>
        <v>150.00</v>
      </c>
      <c r="F144" t="str">
        <f>VLOOKUP(A144,HOP!A:C,3,0)</f>
        <v>2293849</v>
      </c>
      <c r="G144">
        <f t="shared" si="4"/>
        <v>0</v>
      </c>
      <c r="H144" t="str">
        <f t="shared" si="5"/>
        <v>，2293849</v>
      </c>
      <c r="I144" t="str">
        <f>VLOOKUP(A144,HOP!A:T,20,0)</f>
        <v>直连</v>
      </c>
    </row>
    <row r="145" ht="14.25" hidden="1" customHeight="1" spans="1:9">
      <c r="A145" s="6" t="s">
        <v>916</v>
      </c>
      <c r="B145" s="7" t="s">
        <v>81</v>
      </c>
      <c r="C145" s="7" t="s">
        <v>82</v>
      </c>
      <c r="D145" s="3">
        <v>124</v>
      </c>
      <c r="E145" t="str">
        <f>VLOOKUP(A145,HOP!A:L,12,0)</f>
        <v>124.00</v>
      </c>
      <c r="F145" t="str">
        <f>VLOOKUP(A145,HOP!A:C,3,0)</f>
        <v>2294662</v>
      </c>
      <c r="G145">
        <f t="shared" si="4"/>
        <v>0</v>
      </c>
      <c r="H145" t="str">
        <f t="shared" si="5"/>
        <v>，2294662</v>
      </c>
      <c r="I145" t="str">
        <f>VLOOKUP(A145,HOP!A:T,20,0)</f>
        <v>直连</v>
      </c>
    </row>
    <row r="146" ht="14.25" hidden="1" customHeight="1" spans="1:9">
      <c r="A146" s="6" t="s">
        <v>921</v>
      </c>
      <c r="B146" s="7" t="s">
        <v>81</v>
      </c>
      <c r="C146" s="7" t="s">
        <v>82</v>
      </c>
      <c r="D146" s="3">
        <v>98</v>
      </c>
      <c r="E146" t="str">
        <f>VLOOKUP(A146,HOP!A:L,12,0)</f>
        <v>98.00</v>
      </c>
      <c r="F146" t="str">
        <f>VLOOKUP(A146,HOP!A:C,3,0)</f>
        <v>2294248</v>
      </c>
      <c r="G146">
        <f t="shared" si="4"/>
        <v>0</v>
      </c>
      <c r="H146" t="str">
        <f t="shared" si="5"/>
        <v>，2294248</v>
      </c>
      <c r="I146" t="str">
        <f>VLOOKUP(A146,HOP!A:T,20,0)</f>
        <v>直连</v>
      </c>
    </row>
    <row r="147" ht="14.25" hidden="1" customHeight="1" spans="1:9">
      <c r="A147" s="6" t="s">
        <v>925</v>
      </c>
      <c r="B147" s="7" t="s">
        <v>81</v>
      </c>
      <c r="C147" s="7" t="s">
        <v>82</v>
      </c>
      <c r="D147" s="3">
        <v>115</v>
      </c>
      <c r="E147" t="str">
        <f>VLOOKUP(A147,HOP!A:L,12,0)</f>
        <v>115.00</v>
      </c>
      <c r="F147" t="str">
        <f>VLOOKUP(A147,HOP!A:C,3,0)</f>
        <v>2293923</v>
      </c>
      <c r="G147">
        <f t="shared" si="4"/>
        <v>0</v>
      </c>
      <c r="H147" t="str">
        <f t="shared" si="5"/>
        <v>，2293923</v>
      </c>
      <c r="I147" t="str">
        <f>VLOOKUP(A147,HOP!A:T,20,0)</f>
        <v>直连</v>
      </c>
    </row>
    <row r="148" ht="14.25" hidden="1" customHeight="1" spans="1:9">
      <c r="A148" s="6" t="s">
        <v>930</v>
      </c>
      <c r="B148" s="7" t="s">
        <v>81</v>
      </c>
      <c r="C148" s="7" t="s">
        <v>82</v>
      </c>
      <c r="D148" s="3">
        <v>80</v>
      </c>
      <c r="E148" t="str">
        <f>VLOOKUP(A148,HOP!A:L,12,0)</f>
        <v>80.00</v>
      </c>
      <c r="F148" t="str">
        <f>VLOOKUP(A148,HOP!A:C,3,0)</f>
        <v>2294530</v>
      </c>
      <c r="G148">
        <f t="shared" si="4"/>
        <v>0</v>
      </c>
      <c r="H148" t="str">
        <f t="shared" si="5"/>
        <v>，2294530</v>
      </c>
      <c r="I148" t="str">
        <f>VLOOKUP(A148,HOP!A:T,20,0)</f>
        <v>直连</v>
      </c>
    </row>
    <row r="149" ht="14.25" hidden="1" customHeight="1" spans="1:9">
      <c r="A149" s="6" t="s">
        <v>935</v>
      </c>
      <c r="B149" s="7" t="s">
        <v>81</v>
      </c>
      <c r="C149" s="7" t="s">
        <v>82</v>
      </c>
      <c r="D149" s="3">
        <v>62</v>
      </c>
      <c r="E149" t="str">
        <f>VLOOKUP(A149,HOP!A:L,12,0)</f>
        <v>62.00</v>
      </c>
      <c r="F149" t="str">
        <f>VLOOKUP(A149,HOP!A:C,3,0)</f>
        <v>2294562</v>
      </c>
      <c r="G149">
        <f t="shared" si="4"/>
        <v>0</v>
      </c>
      <c r="H149" t="str">
        <f t="shared" si="5"/>
        <v>，2294562</v>
      </c>
      <c r="I149" t="str">
        <f>VLOOKUP(A149,HOP!A:T,20,0)</f>
        <v>直连</v>
      </c>
    </row>
    <row r="150" ht="14.25" hidden="1" customHeight="1" spans="1:9">
      <c r="A150" s="6" t="s">
        <v>939</v>
      </c>
      <c r="B150" s="7" t="s">
        <v>81</v>
      </c>
      <c r="C150" s="7" t="s">
        <v>82</v>
      </c>
      <c r="D150" s="3">
        <v>143</v>
      </c>
      <c r="E150" t="str">
        <f>VLOOKUP(A150,HOP!A:L,12,0)</f>
        <v>143.00</v>
      </c>
      <c r="F150" t="str">
        <f>VLOOKUP(A150,HOP!A:C,3,0)</f>
        <v>2294126</v>
      </c>
      <c r="G150">
        <f t="shared" si="4"/>
        <v>0</v>
      </c>
      <c r="H150" t="str">
        <f t="shared" si="5"/>
        <v>，2294126</v>
      </c>
      <c r="I150" t="str">
        <f>VLOOKUP(A150,HOP!A:T,20,0)</f>
        <v>直连</v>
      </c>
    </row>
    <row r="151" ht="14.25" hidden="1" customHeight="1" spans="1:9">
      <c r="A151" s="6" t="s">
        <v>943</v>
      </c>
      <c r="B151" s="7" t="s">
        <v>81</v>
      </c>
      <c r="C151" s="7" t="s">
        <v>82</v>
      </c>
      <c r="D151" s="3">
        <v>120</v>
      </c>
      <c r="E151" t="str">
        <f>VLOOKUP(A151,HOP!A:L,12,0)</f>
        <v>120.00</v>
      </c>
      <c r="F151" t="str">
        <f>VLOOKUP(A151,HOP!A:C,3,0)</f>
        <v>2294243</v>
      </c>
      <c r="G151">
        <f t="shared" si="4"/>
        <v>0</v>
      </c>
      <c r="H151" t="str">
        <f t="shared" si="5"/>
        <v>，2294243</v>
      </c>
      <c r="I151" t="str">
        <f>VLOOKUP(A151,HOP!A:T,20,0)</f>
        <v>直连</v>
      </c>
    </row>
    <row r="152" ht="14.25" hidden="1" customHeight="1" spans="1:9">
      <c r="A152" s="6" t="s">
        <v>948</v>
      </c>
      <c r="B152" s="7" t="s">
        <v>81</v>
      </c>
      <c r="C152" s="7" t="s">
        <v>82</v>
      </c>
      <c r="D152" s="3">
        <v>77</v>
      </c>
      <c r="E152" t="str">
        <f>VLOOKUP(A152,HOP!A:L,12,0)</f>
        <v>77.00</v>
      </c>
      <c r="F152" t="str">
        <f>VLOOKUP(A152,HOP!A:C,3,0)</f>
        <v>2294252</v>
      </c>
      <c r="G152">
        <f t="shared" si="4"/>
        <v>0</v>
      </c>
      <c r="H152" t="str">
        <f t="shared" si="5"/>
        <v>，2294252</v>
      </c>
      <c r="I152" t="str">
        <f>VLOOKUP(A152,HOP!A:T,20,0)</f>
        <v>直连</v>
      </c>
    </row>
    <row r="153" ht="14.25" hidden="1" customHeight="1" spans="1:9">
      <c r="A153" s="6" t="s">
        <v>954</v>
      </c>
      <c r="B153" s="7" t="s">
        <v>81</v>
      </c>
      <c r="C153" s="7" t="s">
        <v>82</v>
      </c>
      <c r="D153" s="3">
        <v>79</v>
      </c>
      <c r="E153" t="str">
        <f>VLOOKUP(A153,HOP!A:L,12,0)</f>
        <v>79.00</v>
      </c>
      <c r="F153" t="str">
        <f>VLOOKUP(A153,HOP!A:C,3,0)</f>
        <v>2294583</v>
      </c>
      <c r="G153">
        <f t="shared" si="4"/>
        <v>0</v>
      </c>
      <c r="H153" t="str">
        <f t="shared" si="5"/>
        <v>，2294583</v>
      </c>
      <c r="I153" t="str">
        <f>VLOOKUP(A153,HOP!A:T,20,0)</f>
        <v>直连</v>
      </c>
    </row>
    <row r="154" ht="14.25" hidden="1" customHeight="1" spans="1:9">
      <c r="A154" s="6" t="s">
        <v>959</v>
      </c>
      <c r="B154" s="7" t="s">
        <v>81</v>
      </c>
      <c r="C154" s="7" t="s">
        <v>82</v>
      </c>
      <c r="D154" s="3">
        <v>105</v>
      </c>
      <c r="E154" t="str">
        <f>VLOOKUP(A154,HOP!A:L,12,0)</f>
        <v>105.00</v>
      </c>
      <c r="F154" t="str">
        <f>VLOOKUP(A154,HOP!A:C,3,0)</f>
        <v>2294310</v>
      </c>
      <c r="G154">
        <f t="shared" si="4"/>
        <v>0</v>
      </c>
      <c r="H154" t="str">
        <f t="shared" si="5"/>
        <v>，2294310</v>
      </c>
      <c r="I154" t="str">
        <f>VLOOKUP(A154,HOP!A:T,20,0)</f>
        <v>直连</v>
      </c>
    </row>
    <row r="155" ht="14.25" hidden="1" customHeight="1" spans="1:9">
      <c r="A155" s="6" t="s">
        <v>963</v>
      </c>
      <c r="B155" s="7" t="s">
        <v>81</v>
      </c>
      <c r="C155" s="7" t="s">
        <v>82</v>
      </c>
      <c r="D155" s="3">
        <v>81</v>
      </c>
      <c r="E155" t="str">
        <f>VLOOKUP(A155,HOP!A:L,12,0)</f>
        <v>81.00</v>
      </c>
      <c r="F155" t="str">
        <f>VLOOKUP(A155,HOP!A:C,3,0)</f>
        <v>2294346</v>
      </c>
      <c r="G155">
        <f t="shared" si="4"/>
        <v>0</v>
      </c>
      <c r="H155" t="str">
        <f t="shared" si="5"/>
        <v>，2294346</v>
      </c>
      <c r="I155" t="str">
        <f>VLOOKUP(A155,HOP!A:T,20,0)</f>
        <v>直连</v>
      </c>
    </row>
    <row r="156" ht="14.25" hidden="1" customHeight="1" spans="1:9">
      <c r="A156" s="6" t="s">
        <v>967</v>
      </c>
      <c r="B156" s="7" t="s">
        <v>81</v>
      </c>
      <c r="C156" s="7" t="s">
        <v>82</v>
      </c>
      <c r="D156" s="3">
        <v>135</v>
      </c>
      <c r="E156" t="str">
        <f>VLOOKUP(A156,HOP!A:L,12,0)</f>
        <v>135.00</v>
      </c>
      <c r="F156" t="str">
        <f>VLOOKUP(A156,HOP!A:C,3,0)</f>
        <v>2294115</v>
      </c>
      <c r="G156">
        <f t="shared" si="4"/>
        <v>0</v>
      </c>
      <c r="H156" t="str">
        <f t="shared" si="5"/>
        <v>，2294115</v>
      </c>
      <c r="I156" t="str">
        <f>VLOOKUP(A156,HOP!A:T,20,0)</f>
        <v>直连</v>
      </c>
    </row>
    <row r="157" ht="14.25" hidden="1" customHeight="1" spans="1:9">
      <c r="A157" s="6" t="s">
        <v>968</v>
      </c>
      <c r="B157" s="7" t="s">
        <v>81</v>
      </c>
      <c r="C157" s="7" t="s">
        <v>82</v>
      </c>
      <c r="D157" s="3">
        <v>288</v>
      </c>
      <c r="E157" t="str">
        <f>VLOOKUP(A157,HOP!A:L,12,0)</f>
        <v>288.00</v>
      </c>
      <c r="F157" t="str">
        <f>VLOOKUP(A157,HOP!A:C,3,0)</f>
        <v>2294469</v>
      </c>
      <c r="G157">
        <f t="shared" si="4"/>
        <v>0</v>
      </c>
      <c r="H157" t="str">
        <f t="shared" si="5"/>
        <v>，2294469</v>
      </c>
      <c r="I157" t="str">
        <f>VLOOKUP(A157,HOP!A:T,20,0)</f>
        <v>直连</v>
      </c>
    </row>
    <row r="158" ht="14.25" hidden="1" customHeight="1" spans="1:9">
      <c r="A158" s="6" t="s">
        <v>975</v>
      </c>
      <c r="B158" s="7" t="s">
        <v>81</v>
      </c>
      <c r="C158" s="7" t="s">
        <v>82</v>
      </c>
      <c r="D158" s="3">
        <v>83</v>
      </c>
      <c r="E158" t="str">
        <f>VLOOKUP(A158,HOP!A:L,12,0)</f>
        <v>83.00</v>
      </c>
      <c r="F158" t="str">
        <f>VLOOKUP(A158,HOP!A:C,3,0)</f>
        <v>2294726</v>
      </c>
      <c r="G158">
        <f t="shared" si="4"/>
        <v>0</v>
      </c>
      <c r="H158" t="str">
        <f t="shared" si="5"/>
        <v>，2294726</v>
      </c>
      <c r="I158" t="str">
        <f>VLOOKUP(A158,HOP!A:T,20,0)</f>
        <v>直连</v>
      </c>
    </row>
    <row r="159" ht="14.25" hidden="1" customHeight="1" spans="1:9">
      <c r="A159" s="6" t="s">
        <v>980</v>
      </c>
      <c r="B159" s="7" t="s">
        <v>81</v>
      </c>
      <c r="C159" s="7" t="s">
        <v>82</v>
      </c>
      <c r="D159" s="3">
        <v>159</v>
      </c>
      <c r="E159" t="str">
        <f>VLOOKUP(A159,HOP!A:L,12,0)</f>
        <v>159.00</v>
      </c>
      <c r="F159" t="str">
        <f>VLOOKUP(A159,HOP!A:C,3,0)</f>
        <v>2294618</v>
      </c>
      <c r="G159">
        <f t="shared" si="4"/>
        <v>0</v>
      </c>
      <c r="H159" t="str">
        <f t="shared" si="5"/>
        <v>，2294618</v>
      </c>
      <c r="I159" t="str">
        <f>VLOOKUP(A159,HOP!A:T,20,0)</f>
        <v>直连</v>
      </c>
    </row>
    <row r="160" ht="14.25" hidden="1" customHeight="1" spans="1:9">
      <c r="A160" s="6" t="s">
        <v>986</v>
      </c>
      <c r="B160" s="7" t="s">
        <v>81</v>
      </c>
      <c r="C160" s="7" t="s">
        <v>82</v>
      </c>
      <c r="D160" s="3">
        <v>79</v>
      </c>
      <c r="E160" t="str">
        <f>VLOOKUP(A160,HOP!A:L,12,0)</f>
        <v>79.00</v>
      </c>
      <c r="F160" t="str">
        <f>VLOOKUP(A160,HOP!A:C,3,0)</f>
        <v>2294612</v>
      </c>
      <c r="G160">
        <f t="shared" si="4"/>
        <v>0</v>
      </c>
      <c r="H160" t="str">
        <f t="shared" si="5"/>
        <v>，2294612</v>
      </c>
      <c r="I160" t="str">
        <f>VLOOKUP(A160,HOP!A:T,20,0)</f>
        <v>直连</v>
      </c>
    </row>
    <row r="161" ht="14.25" hidden="1" customHeight="1" spans="1:9">
      <c r="A161" s="6" t="s">
        <v>990</v>
      </c>
      <c r="B161" s="7" t="s">
        <v>81</v>
      </c>
      <c r="C161" s="7" t="s">
        <v>82</v>
      </c>
      <c r="D161" s="3">
        <v>129</v>
      </c>
      <c r="E161" t="str">
        <f>VLOOKUP(A161,HOP!A:L,12,0)</f>
        <v>129.00</v>
      </c>
      <c r="F161" t="str">
        <f>VLOOKUP(A161,HOP!A:C,3,0)</f>
        <v>2294844</v>
      </c>
      <c r="G161">
        <f t="shared" si="4"/>
        <v>0</v>
      </c>
      <c r="H161" t="str">
        <f t="shared" si="5"/>
        <v>，2294844</v>
      </c>
      <c r="I161" t="str">
        <f>VLOOKUP(A161,HOP!A:T,20,0)</f>
        <v>直连</v>
      </c>
    </row>
    <row r="162" ht="14.25" hidden="1" customHeight="1" spans="1:9">
      <c r="A162" s="6" t="s">
        <v>995</v>
      </c>
      <c r="B162" s="7" t="s">
        <v>81</v>
      </c>
      <c r="C162" s="7" t="s">
        <v>82</v>
      </c>
      <c r="D162" s="3">
        <v>82</v>
      </c>
      <c r="E162" t="str">
        <f>VLOOKUP(A162,HOP!A:L,12,0)</f>
        <v>82.00</v>
      </c>
      <c r="F162" t="str">
        <f>VLOOKUP(A162,HOP!A:C,3,0)</f>
        <v>2294853</v>
      </c>
      <c r="G162">
        <f t="shared" si="4"/>
        <v>0</v>
      </c>
      <c r="H162" t="str">
        <f t="shared" si="5"/>
        <v>，2294853</v>
      </c>
      <c r="I162" t="str">
        <f>VLOOKUP(A162,HOP!A:T,20,0)</f>
        <v>直连</v>
      </c>
    </row>
    <row r="163" ht="14.25" hidden="1" customHeight="1" spans="1:9">
      <c r="A163" s="6" t="s">
        <v>999</v>
      </c>
      <c r="B163" s="7" t="s">
        <v>92</v>
      </c>
      <c r="C163" s="7" t="s">
        <v>82</v>
      </c>
      <c r="D163" s="3">
        <v>1760</v>
      </c>
      <c r="E163" t="str">
        <f>VLOOKUP(A163,HOP!A:L,12,0)</f>
        <v>1760.00</v>
      </c>
      <c r="F163" t="str">
        <f>VLOOKUP(A163,HOP!A:C,3,0)</f>
        <v>2290107</v>
      </c>
      <c r="G163">
        <f t="shared" si="4"/>
        <v>0</v>
      </c>
      <c r="H163" t="str">
        <f t="shared" si="5"/>
        <v>，2290107</v>
      </c>
      <c r="I163" t="str">
        <f>VLOOKUP(A163,HOP!A:T,20,0)</f>
        <v>直连</v>
      </c>
    </row>
    <row r="164" ht="14.25" customHeight="1" spans="1:10">
      <c r="A164" s="46" t="s">
        <v>1005</v>
      </c>
      <c r="B164" s="7" t="s">
        <v>92</v>
      </c>
      <c r="C164" s="7" t="s">
        <v>82</v>
      </c>
      <c r="D164" s="3">
        <v>5280</v>
      </c>
      <c r="E164" t="str">
        <f>VLOOKUP(A164,HOP!A:L,12,0)</f>
        <v>1760.00</v>
      </c>
      <c r="F164" t="str">
        <f>VLOOKUP(A164,HOP!A:C,3,0)</f>
        <v>2290100</v>
      </c>
      <c r="G164">
        <f t="shared" si="4"/>
        <v>3520</v>
      </c>
      <c r="H164" t="str">
        <f t="shared" si="5"/>
        <v>，2290100</v>
      </c>
      <c r="I164" t="str">
        <f>VLOOKUP(A164,HOP!A:T,20,0)</f>
        <v>直连</v>
      </c>
      <c r="J164" t="s">
        <v>2070</v>
      </c>
    </row>
    <row r="165" ht="14.25" hidden="1" customHeight="1" spans="1:9">
      <c r="A165" s="6" t="s">
        <v>1011</v>
      </c>
      <c r="B165" s="7" t="s">
        <v>81</v>
      </c>
      <c r="C165" s="7" t="s">
        <v>82</v>
      </c>
      <c r="D165" s="3">
        <v>298</v>
      </c>
      <c r="E165" t="str">
        <f>VLOOKUP(A165,HOP!A:L,12,0)</f>
        <v>298.00</v>
      </c>
      <c r="F165" t="str">
        <f>VLOOKUP(A165,HOP!A:C,3,0)</f>
        <v>2293049</v>
      </c>
      <c r="G165">
        <f t="shared" si="4"/>
        <v>0</v>
      </c>
      <c r="H165" t="str">
        <f t="shared" si="5"/>
        <v>，2293049</v>
      </c>
      <c r="I165" t="str">
        <f>VLOOKUP(A165,HOP!A:T,20,0)</f>
        <v>直连</v>
      </c>
    </row>
    <row r="166" ht="14.25" hidden="1" customHeight="1" spans="1:9">
      <c r="A166" s="6" t="s">
        <v>1017</v>
      </c>
      <c r="B166" s="7" t="s">
        <v>92</v>
      </c>
      <c r="C166" s="7" t="s">
        <v>82</v>
      </c>
      <c r="D166" s="3">
        <v>348</v>
      </c>
      <c r="E166" t="str">
        <f>VLOOKUP(A166,HOP!A:L,12,0)</f>
        <v>348.00</v>
      </c>
      <c r="F166" t="str">
        <f>VLOOKUP(A166,HOP!A:C,3,0)</f>
        <v>2292488</v>
      </c>
      <c r="G166">
        <f t="shared" si="4"/>
        <v>0</v>
      </c>
      <c r="H166" t="str">
        <f t="shared" si="5"/>
        <v>，2292488</v>
      </c>
      <c r="I166" t="str">
        <f>VLOOKUP(A166,HOP!A:T,20,0)</f>
        <v>直连</v>
      </c>
    </row>
    <row r="167" ht="14.25" hidden="1" customHeight="1" spans="1:9">
      <c r="A167" s="6" t="s">
        <v>1023</v>
      </c>
      <c r="B167" s="7" t="s">
        <v>81</v>
      </c>
      <c r="C167" s="7" t="s">
        <v>82</v>
      </c>
      <c r="D167" s="3">
        <v>56</v>
      </c>
      <c r="E167" t="str">
        <f>VLOOKUP(A167,HOP!A:L,12,0)</f>
        <v>56.00</v>
      </c>
      <c r="F167" t="str">
        <f>VLOOKUP(A167,HOP!A:C,3,0)</f>
        <v>2293807</v>
      </c>
      <c r="G167">
        <f t="shared" si="4"/>
        <v>0</v>
      </c>
      <c r="H167" t="str">
        <f t="shared" si="5"/>
        <v>，2293807</v>
      </c>
      <c r="I167" t="str">
        <f>VLOOKUP(A167,HOP!A:T,20,0)</f>
        <v>直连</v>
      </c>
    </row>
    <row r="168" ht="14.25" hidden="1" customHeight="1" spans="1:9">
      <c r="A168" s="6" t="s">
        <v>1030</v>
      </c>
      <c r="B168" s="7" t="s">
        <v>81</v>
      </c>
      <c r="C168" s="7" t="s">
        <v>82</v>
      </c>
      <c r="D168" s="3">
        <v>100</v>
      </c>
      <c r="E168" t="str">
        <f>VLOOKUP(A168,HOP!A:L,12,0)</f>
        <v>100.00</v>
      </c>
      <c r="F168" t="str">
        <f>VLOOKUP(A168,HOP!A:C,3,0)</f>
        <v>2293864</v>
      </c>
      <c r="G168">
        <f t="shared" si="4"/>
        <v>0</v>
      </c>
      <c r="H168" t="str">
        <f t="shared" si="5"/>
        <v>，2293864</v>
      </c>
      <c r="I168" t="str">
        <f>VLOOKUP(A168,HOP!A:T,20,0)</f>
        <v>直连</v>
      </c>
    </row>
    <row r="169" ht="14.25" hidden="1" customHeight="1" spans="1:9">
      <c r="A169" s="6" t="s">
        <v>1035</v>
      </c>
      <c r="B169" s="7" t="s">
        <v>81</v>
      </c>
      <c r="C169" s="7" t="s">
        <v>82</v>
      </c>
      <c r="D169" s="3">
        <v>710</v>
      </c>
      <c r="E169" t="str">
        <f>VLOOKUP(A169,HOP!A:L,12,0)</f>
        <v>710.00</v>
      </c>
      <c r="F169" t="str">
        <f>VLOOKUP(A169,HOP!A:C,3,0)</f>
        <v>2293983</v>
      </c>
      <c r="G169">
        <f t="shared" si="4"/>
        <v>0</v>
      </c>
      <c r="H169" t="str">
        <f t="shared" si="5"/>
        <v>，2293983</v>
      </c>
      <c r="I169" t="str">
        <f>VLOOKUP(A169,HOP!A:T,20,0)</f>
        <v>直采</v>
      </c>
    </row>
    <row r="170" ht="14.25" hidden="1" customHeight="1" spans="1:9">
      <c r="A170" s="6" t="s">
        <v>1041</v>
      </c>
      <c r="B170" s="7" t="s">
        <v>81</v>
      </c>
      <c r="C170" s="7" t="s">
        <v>82</v>
      </c>
      <c r="D170" s="3">
        <v>82</v>
      </c>
      <c r="E170" t="str">
        <f>VLOOKUP(A170,HOP!A:L,12,0)</f>
        <v>82.00</v>
      </c>
      <c r="F170" t="str">
        <f>VLOOKUP(A170,HOP!A:C,3,0)</f>
        <v>2294127</v>
      </c>
      <c r="G170">
        <f t="shared" si="4"/>
        <v>0</v>
      </c>
      <c r="H170" t="str">
        <f t="shared" si="5"/>
        <v>，2294127</v>
      </c>
      <c r="I170" t="str">
        <f>VLOOKUP(A170,HOP!A:T,20,0)</f>
        <v>直连</v>
      </c>
    </row>
    <row r="171" ht="14.25" hidden="1" customHeight="1" spans="1:9">
      <c r="A171" s="6" t="s">
        <v>1046</v>
      </c>
      <c r="B171" s="7" t="s">
        <v>81</v>
      </c>
      <c r="C171" s="7" t="s">
        <v>82</v>
      </c>
      <c r="D171" s="3">
        <v>79</v>
      </c>
      <c r="E171" t="str">
        <f>VLOOKUP(A171,HOP!A:L,12,0)</f>
        <v>79.00</v>
      </c>
      <c r="F171" t="str">
        <f>VLOOKUP(A171,HOP!A:C,3,0)</f>
        <v>2294201</v>
      </c>
      <c r="G171">
        <f t="shared" si="4"/>
        <v>0</v>
      </c>
      <c r="H171" t="str">
        <f t="shared" si="5"/>
        <v>，2294201</v>
      </c>
      <c r="I171" t="str">
        <f>VLOOKUP(A171,HOP!A:T,20,0)</f>
        <v>直连</v>
      </c>
    </row>
    <row r="172" ht="14.25" hidden="1" customHeight="1" spans="1:9">
      <c r="A172" s="6" t="s">
        <v>1050</v>
      </c>
      <c r="B172" s="7" t="s">
        <v>81</v>
      </c>
      <c r="C172" s="7" t="s">
        <v>82</v>
      </c>
      <c r="D172" s="3">
        <v>114</v>
      </c>
      <c r="E172" t="str">
        <f>VLOOKUP(A172,HOP!A:L,12,0)</f>
        <v>114.00</v>
      </c>
      <c r="F172" t="str">
        <f>VLOOKUP(A172,HOP!A:C,3,0)</f>
        <v>2294075</v>
      </c>
      <c r="G172">
        <f t="shared" si="4"/>
        <v>0</v>
      </c>
      <c r="H172" t="str">
        <f t="shared" si="5"/>
        <v>，2294075</v>
      </c>
      <c r="I172" t="str">
        <f>VLOOKUP(A172,HOP!A:T,20,0)</f>
        <v>直连</v>
      </c>
    </row>
    <row r="173" ht="14.25" hidden="1" customHeight="1" spans="1:9">
      <c r="A173" s="6" t="s">
        <v>1054</v>
      </c>
      <c r="B173" s="7" t="s">
        <v>81</v>
      </c>
      <c r="C173" s="7" t="s">
        <v>82</v>
      </c>
      <c r="D173" s="3">
        <v>101</v>
      </c>
      <c r="E173" t="str">
        <f>VLOOKUP(A173,HOP!A:L,12,0)</f>
        <v>101.00</v>
      </c>
      <c r="F173" t="str">
        <f>VLOOKUP(A173,HOP!A:C,3,0)</f>
        <v>2294122</v>
      </c>
      <c r="G173">
        <f t="shared" si="4"/>
        <v>0</v>
      </c>
      <c r="H173" t="str">
        <f t="shared" si="5"/>
        <v>，2294122</v>
      </c>
      <c r="I173" t="str">
        <f>VLOOKUP(A173,HOP!A:T,20,0)</f>
        <v>直连</v>
      </c>
    </row>
    <row r="174" ht="14.25" hidden="1" customHeight="1" spans="1:9">
      <c r="A174" s="6" t="s">
        <v>1058</v>
      </c>
      <c r="B174" s="7" t="s">
        <v>81</v>
      </c>
      <c r="C174" s="7" t="s">
        <v>82</v>
      </c>
      <c r="D174" s="3">
        <v>75</v>
      </c>
      <c r="E174" t="str">
        <f>VLOOKUP(A174,HOP!A:L,12,0)</f>
        <v>75.00</v>
      </c>
      <c r="F174" t="str">
        <f>VLOOKUP(A174,HOP!A:C,3,0)</f>
        <v>2294054</v>
      </c>
      <c r="G174">
        <f t="shared" si="4"/>
        <v>0</v>
      </c>
      <c r="H174" t="str">
        <f t="shared" si="5"/>
        <v>，2294054</v>
      </c>
      <c r="I174" t="str">
        <f>VLOOKUP(A174,HOP!A:T,20,0)</f>
        <v>直连</v>
      </c>
    </row>
    <row r="175" ht="14.25" hidden="1" customHeight="1" spans="1:9">
      <c r="A175" s="6" t="s">
        <v>1063</v>
      </c>
      <c r="B175" s="7" t="s">
        <v>81</v>
      </c>
      <c r="C175" s="7" t="s">
        <v>82</v>
      </c>
      <c r="D175" s="3">
        <v>191</v>
      </c>
      <c r="E175" t="str">
        <f>VLOOKUP(A175,HOP!A:L,12,0)</f>
        <v>191.00</v>
      </c>
      <c r="F175" t="str">
        <f>VLOOKUP(A175,HOP!A:C,3,0)</f>
        <v>2293949</v>
      </c>
      <c r="G175">
        <f t="shared" si="4"/>
        <v>0</v>
      </c>
      <c r="H175" t="str">
        <f t="shared" si="5"/>
        <v>，2293949</v>
      </c>
      <c r="I175" t="str">
        <f>VLOOKUP(A175,HOP!A:T,20,0)</f>
        <v>直连</v>
      </c>
    </row>
    <row r="176" ht="14.25" hidden="1" customHeight="1" spans="1:9">
      <c r="A176" s="6" t="s">
        <v>1069</v>
      </c>
      <c r="B176" s="7" t="s">
        <v>81</v>
      </c>
      <c r="C176" s="7" t="s">
        <v>82</v>
      </c>
      <c r="D176" s="3">
        <v>142</v>
      </c>
      <c r="E176" t="str">
        <f>VLOOKUP(A176,HOP!A:L,12,0)</f>
        <v>142.00</v>
      </c>
      <c r="F176" t="str">
        <f>VLOOKUP(A176,HOP!A:C,3,0)</f>
        <v>2293897</v>
      </c>
      <c r="G176">
        <f t="shared" si="4"/>
        <v>0</v>
      </c>
      <c r="H176" t="str">
        <f t="shared" si="5"/>
        <v>，2293897</v>
      </c>
      <c r="I176" t="str">
        <f>VLOOKUP(A176,HOP!A:T,20,0)</f>
        <v>直连</v>
      </c>
    </row>
    <row r="177" ht="14.25" hidden="1" customHeight="1" spans="1:9">
      <c r="A177" s="6" t="s">
        <v>1073</v>
      </c>
      <c r="B177" s="7" t="s">
        <v>81</v>
      </c>
      <c r="C177" s="7" t="s">
        <v>82</v>
      </c>
      <c r="D177" s="3">
        <v>105</v>
      </c>
      <c r="E177" t="str">
        <f>VLOOKUP(A177,HOP!A:L,12,0)</f>
        <v>105.00</v>
      </c>
      <c r="F177" t="str">
        <f>VLOOKUP(A177,HOP!A:C,3,0)</f>
        <v>2294069</v>
      </c>
      <c r="G177">
        <f t="shared" si="4"/>
        <v>0</v>
      </c>
      <c r="H177" t="str">
        <f t="shared" si="5"/>
        <v>，2294069</v>
      </c>
      <c r="I177" t="str">
        <f>VLOOKUP(A177,HOP!A:T,20,0)</f>
        <v>直连</v>
      </c>
    </row>
    <row r="178" ht="14.25" hidden="1" customHeight="1" spans="1:9">
      <c r="A178" s="6" t="s">
        <v>1078</v>
      </c>
      <c r="B178" s="7" t="s">
        <v>81</v>
      </c>
      <c r="C178" s="7" t="s">
        <v>82</v>
      </c>
      <c r="D178" s="3">
        <v>62</v>
      </c>
      <c r="E178" t="str">
        <f>VLOOKUP(A178,HOP!A:L,12,0)</f>
        <v>62.00</v>
      </c>
      <c r="F178" t="str">
        <f>VLOOKUP(A178,HOP!A:C,3,0)</f>
        <v>2294048</v>
      </c>
      <c r="G178">
        <f t="shared" si="4"/>
        <v>0</v>
      </c>
      <c r="H178" t="str">
        <f t="shared" si="5"/>
        <v>，2294048</v>
      </c>
      <c r="I178" t="str">
        <f>VLOOKUP(A178,HOP!A:T,20,0)</f>
        <v>直连</v>
      </c>
    </row>
    <row r="179" ht="14.25" hidden="1" customHeight="1" spans="1:9">
      <c r="A179" s="6" t="s">
        <v>1081</v>
      </c>
      <c r="B179" s="7" t="s">
        <v>92</v>
      </c>
      <c r="C179" s="7" t="s">
        <v>82</v>
      </c>
      <c r="D179" s="3">
        <v>338</v>
      </c>
      <c r="E179" t="str">
        <f>VLOOKUP(A179,HOP!A:L,12,0)</f>
        <v>338.00</v>
      </c>
      <c r="F179" t="str">
        <f>VLOOKUP(A179,HOP!A:C,3,0)</f>
        <v>2292713</v>
      </c>
      <c r="G179">
        <f t="shared" si="4"/>
        <v>0</v>
      </c>
      <c r="H179" t="str">
        <f t="shared" si="5"/>
        <v>，2292713</v>
      </c>
      <c r="I179" t="str">
        <f>VLOOKUP(A179,HOP!A:T,20,0)</f>
        <v>直连</v>
      </c>
    </row>
    <row r="180" ht="14.25" hidden="1" customHeight="1" spans="1:9">
      <c r="A180" s="6" t="s">
        <v>1088</v>
      </c>
      <c r="B180" s="7" t="s">
        <v>81</v>
      </c>
      <c r="C180" s="7" t="s">
        <v>82</v>
      </c>
      <c r="D180" s="3">
        <v>119</v>
      </c>
      <c r="E180" t="str">
        <f>VLOOKUP(A180,HOP!A:L,12,0)</f>
        <v>119.00</v>
      </c>
      <c r="F180" t="str">
        <f>VLOOKUP(A180,HOP!A:C,3,0)</f>
        <v>2294041</v>
      </c>
      <c r="G180">
        <f t="shared" si="4"/>
        <v>0</v>
      </c>
      <c r="H180" t="str">
        <f t="shared" si="5"/>
        <v>，2294041</v>
      </c>
      <c r="I180" t="str">
        <f>VLOOKUP(A180,HOP!A:T,20,0)</f>
        <v>直连</v>
      </c>
    </row>
    <row r="181" ht="14.25" hidden="1" customHeight="1" spans="1:9">
      <c r="A181" s="6" t="s">
        <v>1093</v>
      </c>
      <c r="B181" s="7" t="s">
        <v>81</v>
      </c>
      <c r="C181" s="7" t="s">
        <v>82</v>
      </c>
      <c r="D181" s="3">
        <v>92</v>
      </c>
      <c r="E181" t="str">
        <f>VLOOKUP(A181,HOP!A:L,12,0)</f>
        <v>92.00</v>
      </c>
      <c r="F181" t="str">
        <f>VLOOKUP(A181,HOP!A:C,3,0)</f>
        <v>2294163</v>
      </c>
      <c r="G181">
        <f t="shared" si="4"/>
        <v>0</v>
      </c>
      <c r="H181" t="str">
        <f t="shared" si="5"/>
        <v>，2294163</v>
      </c>
      <c r="I181" t="str">
        <f>VLOOKUP(A181,HOP!A:T,20,0)</f>
        <v>直连</v>
      </c>
    </row>
    <row r="182" ht="14.25" hidden="1" customHeight="1" spans="1:9">
      <c r="A182" s="6" t="s">
        <v>1095</v>
      </c>
      <c r="B182" s="7" t="s">
        <v>81</v>
      </c>
      <c r="C182" s="7" t="s">
        <v>82</v>
      </c>
      <c r="D182" s="3">
        <v>96</v>
      </c>
      <c r="E182" t="str">
        <f>VLOOKUP(A182,HOP!A:L,12,0)</f>
        <v>96.00</v>
      </c>
      <c r="F182" t="str">
        <f>VLOOKUP(A182,HOP!A:C,3,0)</f>
        <v>2294441</v>
      </c>
      <c r="G182">
        <f t="shared" si="4"/>
        <v>0</v>
      </c>
      <c r="H182" t="str">
        <f t="shared" si="5"/>
        <v>，2294441</v>
      </c>
      <c r="I182" t="str">
        <f>VLOOKUP(A182,HOP!A:T,20,0)</f>
        <v>直连</v>
      </c>
    </row>
    <row r="183" ht="14.25" hidden="1" customHeight="1" spans="1:9">
      <c r="A183" s="6" t="s">
        <v>1099</v>
      </c>
      <c r="B183" s="7" t="s">
        <v>81</v>
      </c>
      <c r="C183" s="7" t="s">
        <v>82</v>
      </c>
      <c r="D183" s="3">
        <v>89</v>
      </c>
      <c r="E183" t="str">
        <f>VLOOKUP(A183,HOP!A:L,12,0)</f>
        <v>89.00</v>
      </c>
      <c r="F183" t="str">
        <f>VLOOKUP(A183,HOP!A:C,3,0)</f>
        <v>2294650</v>
      </c>
      <c r="G183">
        <f t="shared" si="4"/>
        <v>0</v>
      </c>
      <c r="H183" t="str">
        <f t="shared" si="5"/>
        <v>，2294650</v>
      </c>
      <c r="I183" t="str">
        <f>VLOOKUP(A183,HOP!A:T,20,0)</f>
        <v>直连</v>
      </c>
    </row>
    <row r="184" ht="14.25" hidden="1" customHeight="1" spans="1:9">
      <c r="A184" s="6" t="s">
        <v>1103</v>
      </c>
      <c r="B184" s="7" t="s">
        <v>81</v>
      </c>
      <c r="C184" s="7" t="s">
        <v>82</v>
      </c>
      <c r="D184" s="3">
        <v>109</v>
      </c>
      <c r="E184" t="str">
        <f>VLOOKUP(A184,HOP!A:L,12,0)</f>
        <v>109.00</v>
      </c>
      <c r="F184" t="str">
        <f>VLOOKUP(A184,HOP!A:C,3,0)</f>
        <v>2294117</v>
      </c>
      <c r="G184">
        <f t="shared" si="4"/>
        <v>0</v>
      </c>
      <c r="H184" t="str">
        <f t="shared" si="5"/>
        <v>，2294117</v>
      </c>
      <c r="I184" t="str">
        <f>VLOOKUP(A184,HOP!A:T,20,0)</f>
        <v>直连</v>
      </c>
    </row>
    <row r="185" ht="14.25" hidden="1" customHeight="1" spans="1:9">
      <c r="A185" s="6" t="s">
        <v>1108</v>
      </c>
      <c r="B185" s="7" t="s">
        <v>81</v>
      </c>
      <c r="C185" s="7" t="s">
        <v>82</v>
      </c>
      <c r="D185" s="3">
        <v>72</v>
      </c>
      <c r="E185" t="str">
        <f>VLOOKUP(A185,HOP!A:L,12,0)</f>
        <v>72.00</v>
      </c>
      <c r="F185" t="str">
        <f>VLOOKUP(A185,HOP!A:C,3,0)</f>
        <v>2294622</v>
      </c>
      <c r="G185">
        <f t="shared" si="4"/>
        <v>0</v>
      </c>
      <c r="H185" t="str">
        <f t="shared" si="5"/>
        <v>，2294622</v>
      </c>
      <c r="I185" t="str">
        <f>VLOOKUP(A185,HOP!A:T,20,0)</f>
        <v>直连</v>
      </c>
    </row>
    <row r="186" ht="14.25" hidden="1" customHeight="1" spans="1:9">
      <c r="A186" s="6" t="s">
        <v>1110</v>
      </c>
      <c r="B186" s="7" t="s">
        <v>81</v>
      </c>
      <c r="C186" s="7" t="s">
        <v>82</v>
      </c>
      <c r="D186" s="3">
        <v>136</v>
      </c>
      <c r="E186" t="str">
        <f>VLOOKUP(A186,HOP!A:L,12,0)</f>
        <v>136.00</v>
      </c>
      <c r="F186" t="str">
        <f>VLOOKUP(A186,HOP!A:C,3,0)</f>
        <v>2294104</v>
      </c>
      <c r="G186">
        <f t="shared" si="4"/>
        <v>0</v>
      </c>
      <c r="H186" t="str">
        <f t="shared" si="5"/>
        <v>，2294104</v>
      </c>
      <c r="I186" t="str">
        <f>VLOOKUP(A186,HOP!A:T,20,0)</f>
        <v>直连</v>
      </c>
    </row>
    <row r="187" ht="14.25" hidden="1" customHeight="1" spans="1:9">
      <c r="A187" s="6" t="s">
        <v>1114</v>
      </c>
      <c r="B187" s="7" t="s">
        <v>81</v>
      </c>
      <c r="C187" s="7" t="s">
        <v>82</v>
      </c>
      <c r="D187" s="3">
        <v>161</v>
      </c>
      <c r="E187" t="str">
        <f>VLOOKUP(A187,HOP!A:L,12,0)</f>
        <v>161.00</v>
      </c>
      <c r="F187" t="str">
        <f>VLOOKUP(A187,HOP!A:C,3,0)</f>
        <v>2294098</v>
      </c>
      <c r="G187">
        <f t="shared" si="4"/>
        <v>0</v>
      </c>
      <c r="H187" t="str">
        <f t="shared" si="5"/>
        <v>，2294098</v>
      </c>
      <c r="I187" t="str">
        <f>VLOOKUP(A187,HOP!A:T,20,0)</f>
        <v>直连</v>
      </c>
    </row>
    <row r="188" ht="14.25" hidden="1" customHeight="1" spans="1:9">
      <c r="A188" s="6" t="s">
        <v>1119</v>
      </c>
      <c r="B188" s="7" t="s">
        <v>81</v>
      </c>
      <c r="C188" s="7" t="s">
        <v>82</v>
      </c>
      <c r="D188" s="3">
        <v>61</v>
      </c>
      <c r="E188" t="str">
        <f>VLOOKUP(A188,HOP!A:L,12,0)</f>
        <v>61.00</v>
      </c>
      <c r="F188" t="str">
        <f>VLOOKUP(A188,HOP!A:C,3,0)</f>
        <v>2294397</v>
      </c>
      <c r="G188">
        <f t="shared" si="4"/>
        <v>0</v>
      </c>
      <c r="H188" t="str">
        <f t="shared" si="5"/>
        <v>，2294397</v>
      </c>
      <c r="I188" t="str">
        <f>VLOOKUP(A188,HOP!A:T,20,0)</f>
        <v>直连</v>
      </c>
    </row>
    <row r="189" ht="14.25" hidden="1" customHeight="1" spans="1:9">
      <c r="A189" s="6" t="s">
        <v>1124</v>
      </c>
      <c r="B189" s="7" t="s">
        <v>81</v>
      </c>
      <c r="C189" s="7" t="s">
        <v>82</v>
      </c>
      <c r="D189" s="3">
        <v>79</v>
      </c>
      <c r="E189" t="str">
        <f>VLOOKUP(A189,HOP!A:L,12,0)</f>
        <v>79.00</v>
      </c>
      <c r="F189" t="str">
        <f>VLOOKUP(A189,HOP!A:C,3,0)</f>
        <v>2294610</v>
      </c>
      <c r="G189">
        <f t="shared" si="4"/>
        <v>0</v>
      </c>
      <c r="H189" t="str">
        <f t="shared" si="5"/>
        <v>，2294610</v>
      </c>
      <c r="I189" t="str">
        <f>VLOOKUP(A189,HOP!A:T,20,0)</f>
        <v>直连</v>
      </c>
    </row>
    <row r="190" ht="14.25" hidden="1" customHeight="1" spans="1:9">
      <c r="A190" s="6" t="s">
        <v>1129</v>
      </c>
      <c r="B190" s="7" t="s">
        <v>81</v>
      </c>
      <c r="C190" s="7" t="s">
        <v>82</v>
      </c>
      <c r="D190" s="3">
        <v>118</v>
      </c>
      <c r="E190" t="str">
        <f>VLOOKUP(A190,HOP!A:L,12,0)</f>
        <v>118.00</v>
      </c>
      <c r="F190" t="str">
        <f>VLOOKUP(A190,HOP!A:C,3,0)</f>
        <v>2294534</v>
      </c>
      <c r="G190">
        <f t="shared" si="4"/>
        <v>0</v>
      </c>
      <c r="H190" t="str">
        <f t="shared" si="5"/>
        <v>，2294534</v>
      </c>
      <c r="I190" t="str">
        <f>VLOOKUP(A190,HOP!A:T,20,0)</f>
        <v>直连</v>
      </c>
    </row>
    <row r="191" ht="14.25" hidden="1" customHeight="1" spans="1:9">
      <c r="A191" s="6" t="s">
        <v>1134</v>
      </c>
      <c r="B191" s="7" t="s">
        <v>81</v>
      </c>
      <c r="C191" s="7" t="s">
        <v>82</v>
      </c>
      <c r="D191" s="3">
        <v>107</v>
      </c>
      <c r="E191" t="str">
        <f>VLOOKUP(A191,HOP!A:L,12,0)</f>
        <v>107.00</v>
      </c>
      <c r="F191" t="str">
        <f>VLOOKUP(A191,HOP!A:C,3,0)</f>
        <v>2294263</v>
      </c>
      <c r="G191">
        <f t="shared" si="4"/>
        <v>0</v>
      </c>
      <c r="H191" t="str">
        <f t="shared" si="5"/>
        <v>，2294263</v>
      </c>
      <c r="I191" t="str">
        <f>VLOOKUP(A191,HOP!A:T,20,0)</f>
        <v>直连</v>
      </c>
    </row>
    <row r="192" ht="14.25" hidden="1" customHeight="1" spans="1:9">
      <c r="A192" s="6" t="s">
        <v>1139</v>
      </c>
      <c r="B192" s="7" t="s">
        <v>81</v>
      </c>
      <c r="C192" s="7" t="s">
        <v>82</v>
      </c>
      <c r="D192" s="3">
        <v>169</v>
      </c>
      <c r="E192" t="str">
        <f>VLOOKUP(A192,HOP!A:L,12,0)</f>
        <v>169.00</v>
      </c>
      <c r="F192" t="str">
        <f>VLOOKUP(A192,HOP!A:C,3,0)</f>
        <v>2294285</v>
      </c>
      <c r="G192">
        <f t="shared" si="4"/>
        <v>0</v>
      </c>
      <c r="H192" t="str">
        <f t="shared" si="5"/>
        <v>，2294285</v>
      </c>
      <c r="I192" t="str">
        <f>VLOOKUP(A192,HOP!A:T,20,0)</f>
        <v>直连</v>
      </c>
    </row>
    <row r="193" ht="14.25" hidden="1" customHeight="1" spans="1:9">
      <c r="A193" s="6" t="s">
        <v>1145</v>
      </c>
      <c r="B193" s="7" t="s">
        <v>81</v>
      </c>
      <c r="C193" s="7" t="s">
        <v>82</v>
      </c>
      <c r="D193" s="3">
        <v>519</v>
      </c>
      <c r="E193" t="str">
        <f>VLOOKUP(A193,HOP!A:L,12,0)</f>
        <v>519.00</v>
      </c>
      <c r="F193" t="str">
        <f>VLOOKUP(A193,HOP!A:C,3,0)</f>
        <v>2294637</v>
      </c>
      <c r="G193">
        <f t="shared" si="4"/>
        <v>0</v>
      </c>
      <c r="H193" t="str">
        <f t="shared" si="5"/>
        <v>，2294637</v>
      </c>
      <c r="I193" t="str">
        <f>VLOOKUP(A193,HOP!A:T,20,0)</f>
        <v>直连</v>
      </c>
    </row>
    <row r="194" ht="14.25" hidden="1" customHeight="1" spans="1:9">
      <c r="A194" s="6" t="s">
        <v>1149</v>
      </c>
      <c r="B194" s="7" t="s">
        <v>81</v>
      </c>
      <c r="C194" s="7" t="s">
        <v>82</v>
      </c>
      <c r="D194" s="3">
        <v>155</v>
      </c>
      <c r="E194" t="str">
        <f>VLOOKUP(A194,HOP!A:L,12,0)</f>
        <v>155.00</v>
      </c>
      <c r="F194" t="str">
        <f>VLOOKUP(A194,HOP!A:C,3,0)</f>
        <v>2294760</v>
      </c>
      <c r="G194">
        <f t="shared" si="4"/>
        <v>0</v>
      </c>
      <c r="H194" t="str">
        <f t="shared" si="5"/>
        <v>，2294760</v>
      </c>
      <c r="I194" t="str">
        <f>VLOOKUP(A194,HOP!A:T,20,0)</f>
        <v>直连</v>
      </c>
    </row>
    <row r="195" ht="14.25" hidden="1" customHeight="1" spans="1:9">
      <c r="A195" s="6" t="s">
        <v>1155</v>
      </c>
      <c r="B195" s="7" t="s">
        <v>81</v>
      </c>
      <c r="C195" s="7" t="s">
        <v>82</v>
      </c>
      <c r="D195" s="3">
        <v>122</v>
      </c>
      <c r="E195" t="str">
        <f>VLOOKUP(A195,HOP!A:L,12,0)</f>
        <v>122.00</v>
      </c>
      <c r="F195" t="str">
        <f>VLOOKUP(A195,HOP!A:C,3,0)</f>
        <v>2294839</v>
      </c>
      <c r="G195">
        <f t="shared" ref="G195:G258" si="6">D195-E195</f>
        <v>0</v>
      </c>
      <c r="H195" t="str">
        <f t="shared" ref="H195:H258" si="7">$H$1&amp;F195</f>
        <v>，2294839</v>
      </c>
      <c r="I195" t="str">
        <f>VLOOKUP(A195,HOP!A:T,20,0)</f>
        <v>直连</v>
      </c>
    </row>
    <row r="196" ht="14.25" hidden="1" customHeight="1" spans="1:9">
      <c r="A196" s="6" t="s">
        <v>1160</v>
      </c>
      <c r="B196" s="7" t="s">
        <v>81</v>
      </c>
      <c r="C196" s="7" t="s">
        <v>82</v>
      </c>
      <c r="D196" s="3">
        <v>62</v>
      </c>
      <c r="E196" t="str">
        <f>VLOOKUP(A196,HOP!A:L,12,0)</f>
        <v>62.00</v>
      </c>
      <c r="F196" t="str">
        <f>VLOOKUP(A196,HOP!A:C,3,0)</f>
        <v>2294644</v>
      </c>
      <c r="G196">
        <f t="shared" si="6"/>
        <v>0</v>
      </c>
      <c r="H196" t="str">
        <f t="shared" si="7"/>
        <v>，2294644</v>
      </c>
      <c r="I196" t="str">
        <f>VLOOKUP(A196,HOP!A:T,20,0)</f>
        <v>直连</v>
      </c>
    </row>
    <row r="197" ht="14.25" hidden="1" customHeight="1" spans="1:9">
      <c r="A197" s="6" t="s">
        <v>1165</v>
      </c>
      <c r="B197" s="7" t="s">
        <v>81</v>
      </c>
      <c r="C197" s="7" t="s">
        <v>82</v>
      </c>
      <c r="D197" s="3">
        <v>100</v>
      </c>
      <c r="E197" t="str">
        <f>VLOOKUP(A197,HOP!A:L,12,0)</f>
        <v>100.00</v>
      </c>
      <c r="F197" t="str">
        <f>VLOOKUP(A197,HOP!A:C,3,0)</f>
        <v>2294944</v>
      </c>
      <c r="G197">
        <f t="shared" si="6"/>
        <v>0</v>
      </c>
      <c r="H197" t="str">
        <f t="shared" si="7"/>
        <v>，2294944</v>
      </c>
      <c r="I197" t="str">
        <f>VLOOKUP(A197,HOP!A:T,20,0)</f>
        <v>直连</v>
      </c>
    </row>
    <row r="198" ht="14.25" hidden="1" customHeight="1" spans="1:9">
      <c r="A198" s="6" t="s">
        <v>1170</v>
      </c>
      <c r="B198" s="7" t="s">
        <v>280</v>
      </c>
      <c r="C198" s="7" t="s">
        <v>82</v>
      </c>
      <c r="D198" s="3">
        <v>237</v>
      </c>
      <c r="E198" t="str">
        <f>VLOOKUP(A198,HOP!A:L,12,0)</f>
        <v>237.00</v>
      </c>
      <c r="F198" t="str">
        <f>VLOOKUP(A198,HOP!A:C,3,0)</f>
        <v>2292188</v>
      </c>
      <c r="G198">
        <f t="shared" si="6"/>
        <v>0</v>
      </c>
      <c r="H198" t="str">
        <f t="shared" si="7"/>
        <v>，2292188</v>
      </c>
      <c r="I198" t="str">
        <f>VLOOKUP(A198,HOP!A:T,20,0)</f>
        <v>直连</v>
      </c>
    </row>
    <row r="199" ht="14.25" hidden="1" customHeight="1" spans="1:9">
      <c r="A199" s="6" t="s">
        <v>1177</v>
      </c>
      <c r="B199" s="7" t="s">
        <v>81</v>
      </c>
      <c r="C199" s="7" t="s">
        <v>82</v>
      </c>
      <c r="D199" s="3">
        <v>79</v>
      </c>
      <c r="E199" t="str">
        <f>VLOOKUP(A199,HOP!A:L,12,0)</f>
        <v>79.00</v>
      </c>
      <c r="F199" t="str">
        <f>VLOOKUP(A199,HOP!A:C,3,0)</f>
        <v>2294024</v>
      </c>
      <c r="G199">
        <f t="shared" si="6"/>
        <v>0</v>
      </c>
      <c r="H199" t="str">
        <f t="shared" si="7"/>
        <v>，2294024</v>
      </c>
      <c r="I199" t="str">
        <f>VLOOKUP(A199,HOP!A:T,20,0)</f>
        <v>直连</v>
      </c>
    </row>
    <row r="200" ht="14.25" hidden="1" customHeight="1" spans="1:9">
      <c r="A200" s="6" t="s">
        <v>1182</v>
      </c>
      <c r="B200" s="7" t="s">
        <v>81</v>
      </c>
      <c r="C200" s="7" t="s">
        <v>82</v>
      </c>
      <c r="D200" s="3">
        <v>90</v>
      </c>
      <c r="E200" t="str">
        <f>VLOOKUP(A200,HOP!A:L,12,0)</f>
        <v>90.00</v>
      </c>
      <c r="F200" t="str">
        <f>VLOOKUP(A200,HOP!A:C,3,0)</f>
        <v>2294023</v>
      </c>
      <c r="G200">
        <f t="shared" si="6"/>
        <v>0</v>
      </c>
      <c r="H200" t="str">
        <f t="shared" si="7"/>
        <v>，2294023</v>
      </c>
      <c r="I200" t="str">
        <f>VLOOKUP(A200,HOP!A:T,20,0)</f>
        <v>直连</v>
      </c>
    </row>
    <row r="201" ht="14.25" hidden="1" customHeight="1" spans="1:9">
      <c r="A201" s="6" t="s">
        <v>1187</v>
      </c>
      <c r="B201" s="7" t="s">
        <v>81</v>
      </c>
      <c r="C201" s="7" t="s">
        <v>82</v>
      </c>
      <c r="D201" s="3">
        <v>107</v>
      </c>
      <c r="E201" t="str">
        <f>VLOOKUP(A201,HOP!A:L,12,0)</f>
        <v>107.00</v>
      </c>
      <c r="F201" t="str">
        <f>VLOOKUP(A201,HOP!A:C,3,0)</f>
        <v>2294076</v>
      </c>
      <c r="G201">
        <f t="shared" si="6"/>
        <v>0</v>
      </c>
      <c r="H201" t="str">
        <f t="shared" si="7"/>
        <v>，2294076</v>
      </c>
      <c r="I201" t="str">
        <f>VLOOKUP(A201,HOP!A:T,20,0)</f>
        <v>直连</v>
      </c>
    </row>
    <row r="202" ht="14.25" hidden="1" customHeight="1" spans="1:9">
      <c r="A202" s="6" t="s">
        <v>1191</v>
      </c>
      <c r="B202" s="7" t="s">
        <v>81</v>
      </c>
      <c r="C202" s="7" t="s">
        <v>82</v>
      </c>
      <c r="D202" s="3">
        <v>117</v>
      </c>
      <c r="E202" t="str">
        <f>VLOOKUP(A202,HOP!A:L,12,0)</f>
        <v>117.00</v>
      </c>
      <c r="F202" t="str">
        <f>VLOOKUP(A202,HOP!A:C,3,0)</f>
        <v>2294044</v>
      </c>
      <c r="G202">
        <f t="shared" si="6"/>
        <v>0</v>
      </c>
      <c r="H202" t="str">
        <f t="shared" si="7"/>
        <v>，2294044</v>
      </c>
      <c r="I202" t="str">
        <f>VLOOKUP(A202,HOP!A:T,20,0)</f>
        <v>直连</v>
      </c>
    </row>
    <row r="203" ht="14.25" hidden="1" customHeight="1" spans="1:9">
      <c r="A203" s="6" t="s">
        <v>1193</v>
      </c>
      <c r="B203" s="7" t="s">
        <v>81</v>
      </c>
      <c r="C203" s="7" t="s">
        <v>82</v>
      </c>
      <c r="D203" s="3">
        <v>58</v>
      </c>
      <c r="E203" t="str">
        <f>VLOOKUP(A203,HOP!A:L,12,0)</f>
        <v>58.00</v>
      </c>
      <c r="F203" t="str">
        <f>VLOOKUP(A203,HOP!A:C,3,0)</f>
        <v>2293996</v>
      </c>
      <c r="G203">
        <f t="shared" si="6"/>
        <v>0</v>
      </c>
      <c r="H203" t="str">
        <f t="shared" si="7"/>
        <v>，2293996</v>
      </c>
      <c r="I203" t="str">
        <f>VLOOKUP(A203,HOP!A:T,20,0)</f>
        <v>直连</v>
      </c>
    </row>
    <row r="204" ht="14.25" hidden="1" customHeight="1" spans="1:9">
      <c r="A204" s="6" t="s">
        <v>1199</v>
      </c>
      <c r="B204" s="7" t="s">
        <v>81</v>
      </c>
      <c r="C204" s="7" t="s">
        <v>82</v>
      </c>
      <c r="D204" s="3">
        <v>177</v>
      </c>
      <c r="E204" t="str">
        <f>VLOOKUP(A204,HOP!A:L,12,0)</f>
        <v>177.00</v>
      </c>
      <c r="F204" t="str">
        <f>VLOOKUP(A204,HOP!A:C,3,0)</f>
        <v>2294055</v>
      </c>
      <c r="G204">
        <f t="shared" si="6"/>
        <v>0</v>
      </c>
      <c r="H204" t="str">
        <f t="shared" si="7"/>
        <v>，2294055</v>
      </c>
      <c r="I204" t="str">
        <f>VLOOKUP(A204,HOP!A:T,20,0)</f>
        <v>直连</v>
      </c>
    </row>
    <row r="205" ht="14.25" hidden="1" customHeight="1" spans="1:9">
      <c r="A205" s="6" t="s">
        <v>1205</v>
      </c>
      <c r="B205" s="7" t="s">
        <v>81</v>
      </c>
      <c r="C205" s="7" t="s">
        <v>82</v>
      </c>
      <c r="D205" s="3">
        <v>107</v>
      </c>
      <c r="E205" t="str">
        <f>VLOOKUP(A205,HOP!A:L,12,0)</f>
        <v>107.00</v>
      </c>
      <c r="F205" t="str">
        <f>VLOOKUP(A205,HOP!A:C,3,0)</f>
        <v>2294079</v>
      </c>
      <c r="G205">
        <f t="shared" si="6"/>
        <v>0</v>
      </c>
      <c r="H205" t="str">
        <f t="shared" si="7"/>
        <v>，2294079</v>
      </c>
      <c r="I205" t="str">
        <f>VLOOKUP(A205,HOP!A:T,20,0)</f>
        <v>直连</v>
      </c>
    </row>
    <row r="206" ht="14.25" hidden="1" customHeight="1" spans="1:9">
      <c r="A206" s="6" t="s">
        <v>1210</v>
      </c>
      <c r="B206" s="7" t="s">
        <v>81</v>
      </c>
      <c r="C206" s="7" t="s">
        <v>82</v>
      </c>
      <c r="D206" s="3">
        <v>89</v>
      </c>
      <c r="E206" t="str">
        <f>VLOOKUP(A206,HOP!A:L,12,0)</f>
        <v>89.00</v>
      </c>
      <c r="F206" t="str">
        <f>VLOOKUP(A206,HOP!A:C,3,0)</f>
        <v>2294088</v>
      </c>
      <c r="G206">
        <f t="shared" si="6"/>
        <v>0</v>
      </c>
      <c r="H206" t="str">
        <f t="shared" si="7"/>
        <v>，2294088</v>
      </c>
      <c r="I206" t="str">
        <f>VLOOKUP(A206,HOP!A:T,20,0)</f>
        <v>直连</v>
      </c>
    </row>
    <row r="207" ht="14.25" hidden="1" customHeight="1" spans="1:9">
      <c r="A207" s="6" t="s">
        <v>1214</v>
      </c>
      <c r="B207" s="7" t="s">
        <v>81</v>
      </c>
      <c r="C207" s="7" t="s">
        <v>82</v>
      </c>
      <c r="D207" s="3">
        <v>77</v>
      </c>
      <c r="E207" t="str">
        <f>VLOOKUP(A207,HOP!A:L,12,0)</f>
        <v>77.00</v>
      </c>
      <c r="F207" t="str">
        <f>VLOOKUP(A207,HOP!A:C,3,0)</f>
        <v>2294018</v>
      </c>
      <c r="G207">
        <f t="shared" si="6"/>
        <v>0</v>
      </c>
      <c r="H207" t="str">
        <f t="shared" si="7"/>
        <v>，2294018</v>
      </c>
      <c r="I207" t="str">
        <f>VLOOKUP(A207,HOP!A:T,20,0)</f>
        <v>直连</v>
      </c>
    </row>
    <row r="208" ht="14.25" hidden="1" customHeight="1" spans="1:9">
      <c r="A208" s="6" t="s">
        <v>1219</v>
      </c>
      <c r="B208" s="7" t="s">
        <v>81</v>
      </c>
      <c r="C208" s="7" t="s">
        <v>82</v>
      </c>
      <c r="D208" s="3">
        <v>592</v>
      </c>
      <c r="E208" t="str">
        <f>VLOOKUP(A208,HOP!A:L,12,0)</f>
        <v>592.00</v>
      </c>
      <c r="F208" t="str">
        <f>VLOOKUP(A208,HOP!A:C,3,0)</f>
        <v>2293754</v>
      </c>
      <c r="G208">
        <f t="shared" si="6"/>
        <v>0</v>
      </c>
      <c r="H208" t="str">
        <f t="shared" si="7"/>
        <v>，2293754</v>
      </c>
      <c r="I208" t="str">
        <f>VLOOKUP(A208,HOP!A:T,20,0)</f>
        <v>直连</v>
      </c>
    </row>
    <row r="209" ht="14.25" hidden="1" customHeight="1" spans="1:9">
      <c r="A209" s="6" t="s">
        <v>1221</v>
      </c>
      <c r="B209" s="7" t="s">
        <v>81</v>
      </c>
      <c r="C209" s="7" t="s">
        <v>82</v>
      </c>
      <c r="D209" s="3">
        <v>151</v>
      </c>
      <c r="E209" t="str">
        <f>VLOOKUP(A209,HOP!A:L,12,0)</f>
        <v>151.00</v>
      </c>
      <c r="F209" t="str">
        <f>VLOOKUP(A209,HOP!A:C,3,0)</f>
        <v>2294269</v>
      </c>
      <c r="G209">
        <f t="shared" si="6"/>
        <v>0</v>
      </c>
      <c r="H209" t="str">
        <f t="shared" si="7"/>
        <v>，2294269</v>
      </c>
      <c r="I209" t="str">
        <f>VLOOKUP(A209,HOP!A:T,20,0)</f>
        <v>直连</v>
      </c>
    </row>
    <row r="210" ht="14.25" hidden="1" customHeight="1" spans="1:9">
      <c r="A210" s="6" t="s">
        <v>1225</v>
      </c>
      <c r="B210" s="7" t="s">
        <v>81</v>
      </c>
      <c r="C210" s="7" t="s">
        <v>82</v>
      </c>
      <c r="D210" s="3">
        <v>136</v>
      </c>
      <c r="E210" t="str">
        <f>VLOOKUP(A210,HOP!A:L,12,0)</f>
        <v>136.00</v>
      </c>
      <c r="F210" t="str">
        <f>VLOOKUP(A210,HOP!A:C,3,0)</f>
        <v>2292931</v>
      </c>
      <c r="G210">
        <f t="shared" si="6"/>
        <v>0</v>
      </c>
      <c r="H210" t="str">
        <f t="shared" si="7"/>
        <v>，2292931</v>
      </c>
      <c r="I210" t="str">
        <f>VLOOKUP(A210,HOP!A:T,20,0)</f>
        <v>直连</v>
      </c>
    </row>
    <row r="211" ht="14.25" hidden="1" customHeight="1" spans="1:9">
      <c r="A211" s="6" t="s">
        <v>1229</v>
      </c>
      <c r="B211" s="7" t="s">
        <v>81</v>
      </c>
      <c r="C211" s="7" t="s">
        <v>82</v>
      </c>
      <c r="D211" s="3">
        <v>128</v>
      </c>
      <c r="E211" t="str">
        <f>VLOOKUP(A211,HOP!A:L,12,0)</f>
        <v>128.00</v>
      </c>
      <c r="F211" t="str">
        <f>VLOOKUP(A211,HOP!A:C,3,0)</f>
        <v>2293835</v>
      </c>
      <c r="G211">
        <f t="shared" si="6"/>
        <v>0</v>
      </c>
      <c r="H211" t="str">
        <f t="shared" si="7"/>
        <v>，2293835</v>
      </c>
      <c r="I211" t="str">
        <f>VLOOKUP(A211,HOP!A:T,20,0)</f>
        <v>直连</v>
      </c>
    </row>
    <row r="212" ht="14.25" hidden="1" customHeight="1" spans="1:9">
      <c r="A212" s="6" t="s">
        <v>1233</v>
      </c>
      <c r="B212" s="7" t="s">
        <v>81</v>
      </c>
      <c r="C212" s="7" t="s">
        <v>82</v>
      </c>
      <c r="D212" s="3">
        <v>101</v>
      </c>
      <c r="E212" t="str">
        <f>VLOOKUP(A212,HOP!A:L,12,0)</f>
        <v>101.00</v>
      </c>
      <c r="F212" t="str">
        <f>VLOOKUP(A212,HOP!A:C,3,0)</f>
        <v>2293824</v>
      </c>
      <c r="G212">
        <f t="shared" si="6"/>
        <v>0</v>
      </c>
      <c r="H212" t="str">
        <f t="shared" si="7"/>
        <v>，2293824</v>
      </c>
      <c r="I212" t="str">
        <f>VLOOKUP(A212,HOP!A:T,20,0)</f>
        <v>直连</v>
      </c>
    </row>
    <row r="213" ht="14.25" hidden="1" customHeight="1" spans="1:9">
      <c r="A213" s="6" t="s">
        <v>1237</v>
      </c>
      <c r="B213" s="7" t="s">
        <v>81</v>
      </c>
      <c r="C213" s="7" t="s">
        <v>82</v>
      </c>
      <c r="D213" s="3">
        <v>167</v>
      </c>
      <c r="E213" t="str">
        <f>VLOOKUP(A213,HOP!A:L,12,0)</f>
        <v>167.00</v>
      </c>
      <c r="F213" t="str">
        <f>VLOOKUP(A213,HOP!A:C,3,0)</f>
        <v>2293829</v>
      </c>
      <c r="G213">
        <f t="shared" si="6"/>
        <v>0</v>
      </c>
      <c r="H213" t="str">
        <f t="shared" si="7"/>
        <v>，2293829</v>
      </c>
      <c r="I213" t="str">
        <f>VLOOKUP(A213,HOP!A:T,20,0)</f>
        <v>直连</v>
      </c>
    </row>
    <row r="214" ht="14.25" hidden="1" customHeight="1" spans="1:9">
      <c r="A214" s="6" t="s">
        <v>1243</v>
      </c>
      <c r="B214" s="7" t="s">
        <v>81</v>
      </c>
      <c r="C214" s="7" t="s">
        <v>82</v>
      </c>
      <c r="D214" s="3">
        <v>115</v>
      </c>
      <c r="E214" t="str">
        <f>VLOOKUP(A214,HOP!A:L,12,0)</f>
        <v>115.00</v>
      </c>
      <c r="F214" t="str">
        <f>VLOOKUP(A214,HOP!A:C,3,0)</f>
        <v>2293951</v>
      </c>
      <c r="G214">
        <f t="shared" si="6"/>
        <v>0</v>
      </c>
      <c r="H214" t="str">
        <f t="shared" si="7"/>
        <v>，2293951</v>
      </c>
      <c r="I214" t="str">
        <f>VLOOKUP(A214,HOP!A:T,20,0)</f>
        <v>直连</v>
      </c>
    </row>
    <row r="215" ht="14.25" hidden="1" customHeight="1" spans="1:9">
      <c r="A215" s="6" t="s">
        <v>1247</v>
      </c>
      <c r="B215" s="7" t="s">
        <v>81</v>
      </c>
      <c r="C215" s="7" t="s">
        <v>82</v>
      </c>
      <c r="D215" s="3">
        <v>358</v>
      </c>
      <c r="E215" t="str">
        <f>VLOOKUP(A215,HOP!A:L,12,0)</f>
        <v>358.00</v>
      </c>
      <c r="F215" t="str">
        <f>VLOOKUP(A215,HOP!A:C,3,0)</f>
        <v>2293601</v>
      </c>
      <c r="G215">
        <f t="shared" si="6"/>
        <v>0</v>
      </c>
      <c r="H215" t="str">
        <f t="shared" si="7"/>
        <v>，2293601</v>
      </c>
      <c r="I215" t="str">
        <f>VLOOKUP(A215,HOP!A:T,20,0)</f>
        <v>直连</v>
      </c>
    </row>
    <row r="216" ht="14.25" hidden="1" customHeight="1" spans="1:9">
      <c r="A216" s="6" t="s">
        <v>1253</v>
      </c>
      <c r="B216" s="7" t="s">
        <v>81</v>
      </c>
      <c r="C216" s="7" t="s">
        <v>82</v>
      </c>
      <c r="D216" s="3">
        <v>115</v>
      </c>
      <c r="E216" t="str">
        <f>VLOOKUP(A216,HOP!A:L,12,0)</f>
        <v>115.00</v>
      </c>
      <c r="F216" t="str">
        <f>VLOOKUP(A216,HOP!A:C,3,0)</f>
        <v>2294392</v>
      </c>
      <c r="G216">
        <f t="shared" si="6"/>
        <v>0</v>
      </c>
      <c r="H216" t="str">
        <f t="shared" si="7"/>
        <v>，2294392</v>
      </c>
      <c r="I216" t="str">
        <f>VLOOKUP(A216,HOP!A:T,20,0)</f>
        <v>直连</v>
      </c>
    </row>
    <row r="217" ht="14.25" hidden="1" customHeight="1" spans="1:9">
      <c r="A217" s="6" t="s">
        <v>1258</v>
      </c>
      <c r="B217" s="7" t="s">
        <v>81</v>
      </c>
      <c r="C217" s="7" t="s">
        <v>82</v>
      </c>
      <c r="D217" s="3">
        <v>114</v>
      </c>
      <c r="E217" t="str">
        <f>VLOOKUP(A217,HOP!A:L,12,0)</f>
        <v>114.00</v>
      </c>
      <c r="F217" t="str">
        <f>VLOOKUP(A217,HOP!A:C,3,0)</f>
        <v>2294445</v>
      </c>
      <c r="G217">
        <f t="shared" si="6"/>
        <v>0</v>
      </c>
      <c r="H217" t="str">
        <f t="shared" si="7"/>
        <v>，2294445</v>
      </c>
      <c r="I217" t="str">
        <f>VLOOKUP(A217,HOP!A:T,20,0)</f>
        <v>直连</v>
      </c>
    </row>
    <row r="218" ht="14.25" hidden="1" customHeight="1" spans="1:9">
      <c r="A218" s="6" t="s">
        <v>1263</v>
      </c>
      <c r="B218" s="7" t="s">
        <v>81</v>
      </c>
      <c r="C218" s="7" t="s">
        <v>82</v>
      </c>
      <c r="D218" s="3">
        <v>88</v>
      </c>
      <c r="E218" t="str">
        <f>VLOOKUP(A218,HOP!A:L,12,0)</f>
        <v>88.00</v>
      </c>
      <c r="F218" t="str">
        <f>VLOOKUP(A218,HOP!A:C,3,0)</f>
        <v>2293961</v>
      </c>
      <c r="G218">
        <f t="shared" si="6"/>
        <v>0</v>
      </c>
      <c r="H218" t="str">
        <f t="shared" si="7"/>
        <v>，2293961</v>
      </c>
      <c r="I218" t="str">
        <f>VLOOKUP(A218,HOP!A:T,20,0)</f>
        <v>直连</v>
      </c>
    </row>
    <row r="219" ht="14.25" hidden="1" customHeight="1" spans="1:9">
      <c r="A219" s="6" t="s">
        <v>1268</v>
      </c>
      <c r="B219" s="7" t="s">
        <v>81</v>
      </c>
      <c r="C219" s="7" t="s">
        <v>82</v>
      </c>
      <c r="D219" s="3">
        <v>261</v>
      </c>
      <c r="E219" t="str">
        <f>VLOOKUP(A219,HOP!A:L,12,0)</f>
        <v>261.00</v>
      </c>
      <c r="F219" t="str">
        <f>VLOOKUP(A219,HOP!A:C,3,0)</f>
        <v>2294740</v>
      </c>
      <c r="G219">
        <f t="shared" si="6"/>
        <v>0</v>
      </c>
      <c r="H219" t="str">
        <f t="shared" si="7"/>
        <v>，2294740</v>
      </c>
      <c r="I219" t="str">
        <f>VLOOKUP(A219,HOP!A:T,20,0)</f>
        <v>直连</v>
      </c>
    </row>
    <row r="220" ht="14.25" hidden="1" customHeight="1" spans="1:9">
      <c r="A220" s="6" t="s">
        <v>1273</v>
      </c>
      <c r="B220" s="7" t="s">
        <v>81</v>
      </c>
      <c r="C220" s="7" t="s">
        <v>82</v>
      </c>
      <c r="D220" s="3">
        <v>92</v>
      </c>
      <c r="E220" t="str">
        <f>VLOOKUP(A220,HOP!A:L,12,0)</f>
        <v>92.00</v>
      </c>
      <c r="F220" t="str">
        <f>VLOOKUP(A220,HOP!A:C,3,0)</f>
        <v>2294395</v>
      </c>
      <c r="G220">
        <f t="shared" si="6"/>
        <v>0</v>
      </c>
      <c r="H220" t="str">
        <f t="shared" si="7"/>
        <v>，2294395</v>
      </c>
      <c r="I220" t="str">
        <f>VLOOKUP(A220,HOP!A:T,20,0)</f>
        <v>直连</v>
      </c>
    </row>
    <row r="221" ht="14.25" hidden="1" customHeight="1" spans="1:9">
      <c r="A221" s="6" t="s">
        <v>1277</v>
      </c>
      <c r="B221" s="7" t="s">
        <v>81</v>
      </c>
      <c r="C221" s="7" t="s">
        <v>82</v>
      </c>
      <c r="D221" s="3">
        <v>78</v>
      </c>
      <c r="E221" t="str">
        <f>VLOOKUP(A221,HOP!A:L,12,0)</f>
        <v>78.00</v>
      </c>
      <c r="F221" t="str">
        <f>VLOOKUP(A221,HOP!A:C,3,0)</f>
        <v>2294419</v>
      </c>
      <c r="G221">
        <f t="shared" si="6"/>
        <v>0</v>
      </c>
      <c r="H221" t="str">
        <f t="shared" si="7"/>
        <v>，2294419</v>
      </c>
      <c r="I221" t="str">
        <f>VLOOKUP(A221,HOP!A:T,20,0)</f>
        <v>直连</v>
      </c>
    </row>
    <row r="222" ht="14.25" hidden="1" customHeight="1" spans="1:9">
      <c r="A222" s="6" t="s">
        <v>1279</v>
      </c>
      <c r="B222" s="7" t="s">
        <v>81</v>
      </c>
      <c r="C222" s="7" t="s">
        <v>82</v>
      </c>
      <c r="D222" s="3">
        <v>158</v>
      </c>
      <c r="E222" t="str">
        <f>VLOOKUP(A222,HOP!A:L,12,0)</f>
        <v>158.00</v>
      </c>
      <c r="F222" t="str">
        <f>VLOOKUP(A222,HOP!A:C,3,0)</f>
        <v>2294631</v>
      </c>
      <c r="G222">
        <f t="shared" si="6"/>
        <v>0</v>
      </c>
      <c r="H222" t="str">
        <f t="shared" si="7"/>
        <v>，2294631</v>
      </c>
      <c r="I222" t="str">
        <f>VLOOKUP(A222,HOP!A:T,20,0)</f>
        <v>直连</v>
      </c>
    </row>
    <row r="223" ht="14.25" hidden="1" customHeight="1" spans="1:9">
      <c r="A223" s="6" t="s">
        <v>1283</v>
      </c>
      <c r="B223" s="7" t="s">
        <v>81</v>
      </c>
      <c r="C223" s="7" t="s">
        <v>82</v>
      </c>
      <c r="D223" s="3">
        <v>105</v>
      </c>
      <c r="E223" t="str">
        <f>VLOOKUP(A223,HOP!A:L,12,0)</f>
        <v>105.00</v>
      </c>
      <c r="F223" t="str">
        <f>VLOOKUP(A223,HOP!A:C,3,0)</f>
        <v>2294546</v>
      </c>
      <c r="G223">
        <f t="shared" si="6"/>
        <v>0</v>
      </c>
      <c r="H223" t="str">
        <f t="shared" si="7"/>
        <v>，2294546</v>
      </c>
      <c r="I223" t="str">
        <f>VLOOKUP(A223,HOP!A:T,20,0)</f>
        <v>直连</v>
      </c>
    </row>
    <row r="224" ht="14.25" hidden="1" customHeight="1" spans="1:9">
      <c r="A224" s="6" t="s">
        <v>1288</v>
      </c>
      <c r="B224" s="7" t="s">
        <v>81</v>
      </c>
      <c r="C224" s="7" t="s">
        <v>82</v>
      </c>
      <c r="D224" s="3">
        <v>95</v>
      </c>
      <c r="E224" t="str">
        <f>VLOOKUP(A224,HOP!A:L,12,0)</f>
        <v>95.00</v>
      </c>
      <c r="F224" t="str">
        <f>VLOOKUP(A224,HOP!A:C,3,0)</f>
        <v>2294703</v>
      </c>
      <c r="G224">
        <f t="shared" si="6"/>
        <v>0</v>
      </c>
      <c r="H224" t="str">
        <f t="shared" si="7"/>
        <v>，2294703</v>
      </c>
      <c r="I224" t="str">
        <f>VLOOKUP(A224,HOP!A:T,20,0)</f>
        <v>直连</v>
      </c>
    </row>
    <row r="225" ht="14.25" hidden="1" customHeight="1" spans="1:9">
      <c r="A225" s="6" t="s">
        <v>1292</v>
      </c>
      <c r="B225" s="7" t="s">
        <v>81</v>
      </c>
      <c r="C225" s="7" t="s">
        <v>82</v>
      </c>
      <c r="D225" s="3">
        <v>110</v>
      </c>
      <c r="E225" t="str">
        <f>VLOOKUP(A225,HOP!A:L,12,0)</f>
        <v>110.00</v>
      </c>
      <c r="F225" t="str">
        <f>VLOOKUP(A225,HOP!A:C,3,0)</f>
        <v>2294517</v>
      </c>
      <c r="G225">
        <f t="shared" si="6"/>
        <v>0</v>
      </c>
      <c r="H225" t="str">
        <f t="shared" si="7"/>
        <v>，2294517</v>
      </c>
      <c r="I225" t="str">
        <f>VLOOKUP(A225,HOP!A:T,20,0)</f>
        <v>直连</v>
      </c>
    </row>
    <row r="226" ht="14.25" hidden="1" customHeight="1" spans="1:9">
      <c r="A226" s="6" t="s">
        <v>1296</v>
      </c>
      <c r="B226" s="7" t="s">
        <v>81</v>
      </c>
      <c r="C226" s="7" t="s">
        <v>82</v>
      </c>
      <c r="D226" s="3">
        <v>140</v>
      </c>
      <c r="E226" t="str">
        <f>VLOOKUP(A226,HOP!A:L,12,0)</f>
        <v>140.00</v>
      </c>
      <c r="F226" t="str">
        <f>VLOOKUP(A226,HOP!A:C,3,0)</f>
        <v>2294503</v>
      </c>
      <c r="G226">
        <f t="shared" si="6"/>
        <v>0</v>
      </c>
      <c r="H226" t="str">
        <f t="shared" si="7"/>
        <v>，2294503</v>
      </c>
      <c r="I226" t="str">
        <f>VLOOKUP(A226,HOP!A:T,20,0)</f>
        <v>直连</v>
      </c>
    </row>
    <row r="227" ht="14.25" hidden="1" customHeight="1" spans="1:9">
      <c r="A227" s="6" t="s">
        <v>1300</v>
      </c>
      <c r="B227" s="7" t="s">
        <v>81</v>
      </c>
      <c r="C227" s="7" t="s">
        <v>82</v>
      </c>
      <c r="D227" s="3">
        <v>180</v>
      </c>
      <c r="E227" t="str">
        <f>VLOOKUP(A227,HOP!A:L,12,0)</f>
        <v>180.00</v>
      </c>
      <c r="F227" t="str">
        <f>VLOOKUP(A227,HOP!A:C,3,0)</f>
        <v>2294775</v>
      </c>
      <c r="G227">
        <f t="shared" si="6"/>
        <v>0</v>
      </c>
      <c r="H227" t="str">
        <f t="shared" si="7"/>
        <v>，2294775</v>
      </c>
      <c r="I227" t="str">
        <f>VLOOKUP(A227,HOP!A:T,20,0)</f>
        <v>直连</v>
      </c>
    </row>
    <row r="228" ht="14.25" hidden="1" customHeight="1" spans="1:9">
      <c r="A228" s="6" t="s">
        <v>1304</v>
      </c>
      <c r="B228" s="7" t="s">
        <v>81</v>
      </c>
      <c r="C228" s="7" t="s">
        <v>82</v>
      </c>
      <c r="D228" s="3">
        <v>175</v>
      </c>
      <c r="E228" t="str">
        <f>VLOOKUP(A228,HOP!A:L,12,0)</f>
        <v>175.00</v>
      </c>
      <c r="F228" t="str">
        <f>VLOOKUP(A228,HOP!A:C,3,0)</f>
        <v>2294651</v>
      </c>
      <c r="G228">
        <f t="shared" si="6"/>
        <v>0</v>
      </c>
      <c r="H228" t="str">
        <f t="shared" si="7"/>
        <v>，2294651</v>
      </c>
      <c r="I228" t="str">
        <f>VLOOKUP(A228,HOP!A:T,20,0)</f>
        <v>直连</v>
      </c>
    </row>
    <row r="229" ht="14.25" hidden="1" customHeight="1" spans="1:9">
      <c r="A229" s="6" t="s">
        <v>1309</v>
      </c>
      <c r="B229" s="7" t="s">
        <v>81</v>
      </c>
      <c r="C229" s="7" t="s">
        <v>82</v>
      </c>
      <c r="D229" s="3">
        <v>79</v>
      </c>
      <c r="E229" t="str">
        <f>VLOOKUP(A229,HOP!A:L,12,0)</f>
        <v>79.00</v>
      </c>
      <c r="F229" t="str">
        <f>VLOOKUP(A229,HOP!A:C,3,0)</f>
        <v>2294919</v>
      </c>
      <c r="G229">
        <f t="shared" si="6"/>
        <v>0</v>
      </c>
      <c r="H229" t="str">
        <f t="shared" si="7"/>
        <v>，2294919</v>
      </c>
      <c r="I229" t="str">
        <f>VLOOKUP(A229,HOP!A:T,20,0)</f>
        <v>直连</v>
      </c>
    </row>
    <row r="230" ht="14.25" hidden="1" customHeight="1" spans="1:9">
      <c r="A230" s="6" t="s">
        <v>1313</v>
      </c>
      <c r="B230" s="7" t="s">
        <v>81</v>
      </c>
      <c r="C230" s="7" t="s">
        <v>82</v>
      </c>
      <c r="D230" s="3">
        <v>115</v>
      </c>
      <c r="E230" t="str">
        <f>VLOOKUP(A230,HOP!A:L,12,0)</f>
        <v>115.00</v>
      </c>
      <c r="F230" t="str">
        <f>VLOOKUP(A230,HOP!A:C,3,0)</f>
        <v>2294649</v>
      </c>
      <c r="G230">
        <f t="shared" si="6"/>
        <v>0</v>
      </c>
      <c r="H230" t="str">
        <f t="shared" si="7"/>
        <v>，2294649</v>
      </c>
      <c r="I230" t="str">
        <f>VLOOKUP(A230,HOP!A:T,20,0)</f>
        <v>直连</v>
      </c>
    </row>
    <row r="231" ht="14.25" hidden="1" customHeight="1" spans="1:9">
      <c r="A231" s="6" t="s">
        <v>1317</v>
      </c>
      <c r="B231" s="7" t="s">
        <v>81</v>
      </c>
      <c r="C231" s="7" t="s">
        <v>82</v>
      </c>
      <c r="D231" s="3">
        <v>91</v>
      </c>
      <c r="E231" t="str">
        <f>VLOOKUP(A231,HOP!A:L,12,0)</f>
        <v>91.00</v>
      </c>
      <c r="F231" t="str">
        <f>VLOOKUP(A231,HOP!A:C,3,0)</f>
        <v>2294796</v>
      </c>
      <c r="G231">
        <f t="shared" si="6"/>
        <v>0</v>
      </c>
      <c r="H231" t="str">
        <f t="shared" si="7"/>
        <v>，2294796</v>
      </c>
      <c r="I231" t="str">
        <f>VLOOKUP(A231,HOP!A:T,20,0)</f>
        <v>直连</v>
      </c>
    </row>
    <row r="232" ht="14.25" hidden="1" customHeight="1" spans="1:9">
      <c r="A232" s="6" t="s">
        <v>1321</v>
      </c>
      <c r="B232" s="7" t="s">
        <v>81</v>
      </c>
      <c r="C232" s="7" t="s">
        <v>82</v>
      </c>
      <c r="D232" s="3">
        <v>124</v>
      </c>
      <c r="E232" t="str">
        <f>VLOOKUP(A232,HOP!A:L,12,0)</f>
        <v>124.00</v>
      </c>
      <c r="F232" t="str">
        <f>VLOOKUP(A232,HOP!A:C,3,0)</f>
        <v>2293587</v>
      </c>
      <c r="G232">
        <f t="shared" si="6"/>
        <v>0</v>
      </c>
      <c r="H232" t="str">
        <f t="shared" si="7"/>
        <v>，2293587</v>
      </c>
      <c r="I232" t="str">
        <f>VLOOKUP(A232,HOP!A:T,20,0)</f>
        <v>直连</v>
      </c>
    </row>
    <row r="233" ht="14.25" hidden="1" customHeight="1" spans="1:9">
      <c r="A233" s="6" t="s">
        <v>1326</v>
      </c>
      <c r="B233" s="7" t="s">
        <v>81</v>
      </c>
      <c r="C233" s="7" t="s">
        <v>82</v>
      </c>
      <c r="D233" s="3">
        <v>126</v>
      </c>
      <c r="E233" t="str">
        <f>VLOOKUP(A233,HOP!A:L,12,0)</f>
        <v>126.00</v>
      </c>
      <c r="F233" t="str">
        <f>VLOOKUP(A233,HOP!A:C,3,0)</f>
        <v>2294952</v>
      </c>
      <c r="G233">
        <f t="shared" si="6"/>
        <v>0</v>
      </c>
      <c r="H233" t="str">
        <f t="shared" si="7"/>
        <v>，2294952</v>
      </c>
      <c r="I233" t="str">
        <f>VLOOKUP(A233,HOP!A:T,20,0)</f>
        <v>直连</v>
      </c>
    </row>
    <row r="234" ht="14.25" hidden="1" customHeight="1" spans="1:9">
      <c r="A234" s="6" t="s">
        <v>1330</v>
      </c>
      <c r="B234" s="7" t="s">
        <v>81</v>
      </c>
      <c r="C234" s="7" t="s">
        <v>82</v>
      </c>
      <c r="D234" s="3">
        <v>121</v>
      </c>
      <c r="E234" t="str">
        <f>VLOOKUP(A234,HOP!A:L,12,0)</f>
        <v>121.00</v>
      </c>
      <c r="F234" t="str">
        <f>VLOOKUP(A234,HOP!A:C,3,0)</f>
        <v>2294454</v>
      </c>
      <c r="G234">
        <f t="shared" si="6"/>
        <v>0</v>
      </c>
      <c r="H234" t="str">
        <f t="shared" si="7"/>
        <v>，2294454</v>
      </c>
      <c r="I234" t="str">
        <f>VLOOKUP(A234,HOP!A:T,20,0)</f>
        <v>直连</v>
      </c>
    </row>
    <row r="235" ht="14.25" hidden="1" customHeight="1" spans="1:9">
      <c r="A235" s="6" t="s">
        <v>1334</v>
      </c>
      <c r="B235" s="7" t="s">
        <v>92</v>
      </c>
      <c r="C235" s="7" t="s">
        <v>82</v>
      </c>
      <c r="D235" s="3">
        <v>502</v>
      </c>
      <c r="E235" t="str">
        <f>VLOOKUP(A235,HOP!A:L,12,0)</f>
        <v>502.00</v>
      </c>
      <c r="F235" t="str">
        <f>VLOOKUP(A235,HOP!A:C,3,0)</f>
        <v>2291351</v>
      </c>
      <c r="G235">
        <f t="shared" si="6"/>
        <v>0</v>
      </c>
      <c r="H235" t="str">
        <f t="shared" si="7"/>
        <v>，2291351</v>
      </c>
      <c r="I235" t="str">
        <f>VLOOKUP(A235,HOP!A:T,20,0)</f>
        <v>直连</v>
      </c>
    </row>
    <row r="236" ht="14.25" hidden="1" customHeight="1" spans="1:9">
      <c r="A236" s="6" t="s">
        <v>1340</v>
      </c>
      <c r="B236" s="7" t="s">
        <v>81</v>
      </c>
      <c r="C236" s="7" t="s">
        <v>82</v>
      </c>
      <c r="D236" s="3">
        <v>82</v>
      </c>
      <c r="E236" t="str">
        <f>VLOOKUP(A236,HOP!A:L,12,0)</f>
        <v>82.00</v>
      </c>
      <c r="F236" t="str">
        <f>VLOOKUP(A236,HOP!A:C,3,0)</f>
        <v>2293917</v>
      </c>
      <c r="G236">
        <f t="shared" si="6"/>
        <v>0</v>
      </c>
      <c r="H236" t="str">
        <f t="shared" si="7"/>
        <v>，2293917</v>
      </c>
      <c r="I236" t="str">
        <f>VLOOKUP(A236,HOP!A:T,20,0)</f>
        <v>直连</v>
      </c>
    </row>
    <row r="237" ht="14.25" hidden="1" customHeight="1" spans="1:9">
      <c r="A237" s="6" t="s">
        <v>1344</v>
      </c>
      <c r="B237" s="7" t="s">
        <v>81</v>
      </c>
      <c r="C237" s="7" t="s">
        <v>82</v>
      </c>
      <c r="D237" s="3">
        <v>97</v>
      </c>
      <c r="E237" t="str">
        <f>VLOOKUP(A237,HOP!A:L,12,0)</f>
        <v>97.00</v>
      </c>
      <c r="F237" t="str">
        <f>VLOOKUP(A237,HOP!A:C,3,0)</f>
        <v>2294064</v>
      </c>
      <c r="G237">
        <f t="shared" si="6"/>
        <v>0</v>
      </c>
      <c r="H237" t="str">
        <f t="shared" si="7"/>
        <v>，2294064</v>
      </c>
      <c r="I237" t="str">
        <f>VLOOKUP(A237,HOP!A:T,20,0)</f>
        <v>直连</v>
      </c>
    </row>
    <row r="238" ht="14.25" hidden="1" customHeight="1" spans="1:9">
      <c r="A238" s="6" t="s">
        <v>1349</v>
      </c>
      <c r="B238" s="7" t="s">
        <v>81</v>
      </c>
      <c r="C238" s="7" t="s">
        <v>82</v>
      </c>
      <c r="D238" s="3">
        <v>90</v>
      </c>
      <c r="E238" t="str">
        <f>VLOOKUP(A238,HOP!A:L,12,0)</f>
        <v>90.00</v>
      </c>
      <c r="F238" t="str">
        <f>VLOOKUP(A238,HOP!A:C,3,0)</f>
        <v>2294078</v>
      </c>
      <c r="G238">
        <f t="shared" si="6"/>
        <v>0</v>
      </c>
      <c r="H238" t="str">
        <f t="shared" si="7"/>
        <v>，2294078</v>
      </c>
      <c r="I238" t="str">
        <f>VLOOKUP(A238,HOP!A:T,20,0)</f>
        <v>直连</v>
      </c>
    </row>
    <row r="239" ht="14.25" hidden="1" customHeight="1" spans="1:9">
      <c r="A239" s="6" t="s">
        <v>1353</v>
      </c>
      <c r="B239" s="7" t="s">
        <v>81</v>
      </c>
      <c r="C239" s="7" t="s">
        <v>82</v>
      </c>
      <c r="D239" s="3">
        <v>414</v>
      </c>
      <c r="E239" t="str">
        <f>VLOOKUP(A239,HOP!A:L,12,0)</f>
        <v>414.00</v>
      </c>
      <c r="F239" t="str">
        <f>VLOOKUP(A239,HOP!A:C,3,0)</f>
        <v>2294135</v>
      </c>
      <c r="G239">
        <f t="shared" si="6"/>
        <v>0</v>
      </c>
      <c r="H239" t="str">
        <f t="shared" si="7"/>
        <v>，2294135</v>
      </c>
      <c r="I239" t="str">
        <f>VLOOKUP(A239,HOP!A:T,20,0)</f>
        <v>直连</v>
      </c>
    </row>
    <row r="240" ht="14.25" hidden="1" customHeight="1" spans="1:9">
      <c r="A240" s="6" t="s">
        <v>1359</v>
      </c>
      <c r="B240" s="7" t="s">
        <v>92</v>
      </c>
      <c r="C240" s="7" t="s">
        <v>82</v>
      </c>
      <c r="D240" s="3">
        <v>244</v>
      </c>
      <c r="E240" t="str">
        <f>VLOOKUP(A240,HOP!A:L,12,0)</f>
        <v>244.00</v>
      </c>
      <c r="F240" t="str">
        <f>VLOOKUP(A240,HOP!A:C,3,0)</f>
        <v>2292754</v>
      </c>
      <c r="G240">
        <f t="shared" si="6"/>
        <v>0</v>
      </c>
      <c r="H240" t="str">
        <f t="shared" si="7"/>
        <v>，2292754</v>
      </c>
      <c r="I240" t="str">
        <f>VLOOKUP(A240,HOP!A:T,20,0)</f>
        <v>直连</v>
      </c>
    </row>
    <row r="241" ht="14.25" hidden="1" customHeight="1" spans="1:9">
      <c r="A241" s="6" t="s">
        <v>1366</v>
      </c>
      <c r="B241" s="7" t="s">
        <v>92</v>
      </c>
      <c r="C241" s="7" t="s">
        <v>82</v>
      </c>
      <c r="D241" s="3">
        <v>198</v>
      </c>
      <c r="E241" t="str">
        <f>VLOOKUP(A241,HOP!A:L,12,0)</f>
        <v>198.00</v>
      </c>
      <c r="F241" t="str">
        <f>VLOOKUP(A241,HOP!A:C,3,0)</f>
        <v>2292907</v>
      </c>
      <c r="G241">
        <f t="shared" si="6"/>
        <v>0</v>
      </c>
      <c r="H241" t="str">
        <f t="shared" si="7"/>
        <v>，2292907</v>
      </c>
      <c r="I241" t="str">
        <f>VLOOKUP(A241,HOP!A:T,20,0)</f>
        <v>直连</v>
      </c>
    </row>
    <row r="242" ht="14.25" hidden="1" customHeight="1" spans="1:9">
      <c r="A242" s="6" t="s">
        <v>1372</v>
      </c>
      <c r="B242" s="7" t="s">
        <v>81</v>
      </c>
      <c r="C242" s="7" t="s">
        <v>82</v>
      </c>
      <c r="D242" s="3">
        <v>144</v>
      </c>
      <c r="E242" t="str">
        <f>VLOOKUP(A242,HOP!A:L,12,0)</f>
        <v>144.00</v>
      </c>
      <c r="F242" t="str">
        <f>VLOOKUP(A242,HOP!A:C,3,0)</f>
        <v>2293568</v>
      </c>
      <c r="G242">
        <f t="shared" si="6"/>
        <v>0</v>
      </c>
      <c r="H242" t="str">
        <f t="shared" si="7"/>
        <v>，2293568</v>
      </c>
      <c r="I242" t="str">
        <f>VLOOKUP(A242,HOP!A:T,20,0)</f>
        <v>直连</v>
      </c>
    </row>
    <row r="243" ht="14.25" hidden="1" customHeight="1" spans="1:9">
      <c r="A243" s="6" t="s">
        <v>1377</v>
      </c>
      <c r="B243" s="7" t="s">
        <v>81</v>
      </c>
      <c r="C243" s="7" t="s">
        <v>82</v>
      </c>
      <c r="D243" s="3">
        <v>770</v>
      </c>
      <c r="E243" t="str">
        <f>VLOOKUP(A243,HOP!A:L,12,0)</f>
        <v>770.00</v>
      </c>
      <c r="F243" t="str">
        <f>VLOOKUP(A243,HOP!A:C,3,0)</f>
        <v>2293555</v>
      </c>
      <c r="G243">
        <f t="shared" si="6"/>
        <v>0</v>
      </c>
      <c r="H243" t="str">
        <f t="shared" si="7"/>
        <v>，2293555</v>
      </c>
      <c r="I243" t="str">
        <f>VLOOKUP(A243,HOP!A:T,20,0)</f>
        <v>直连</v>
      </c>
    </row>
    <row r="244" ht="14.25" hidden="1" customHeight="1" spans="1:9">
      <c r="A244" s="6" t="s">
        <v>1384</v>
      </c>
      <c r="B244" s="7" t="s">
        <v>92</v>
      </c>
      <c r="C244" s="7" t="s">
        <v>82</v>
      </c>
      <c r="D244" s="3">
        <v>400</v>
      </c>
      <c r="E244" t="str">
        <f>VLOOKUP(A244,HOP!A:L,12,0)</f>
        <v>400.00</v>
      </c>
      <c r="F244" t="str">
        <f>VLOOKUP(A244,HOP!A:C,3,0)</f>
        <v>2293539</v>
      </c>
      <c r="G244">
        <f t="shared" si="6"/>
        <v>0</v>
      </c>
      <c r="H244" t="str">
        <f t="shared" si="7"/>
        <v>，2293539</v>
      </c>
      <c r="I244" t="str">
        <f>VLOOKUP(A244,HOP!A:T,20,0)</f>
        <v>直连</v>
      </c>
    </row>
    <row r="245" ht="14.25" hidden="1" customHeight="1" spans="1:9">
      <c r="A245" s="6" t="s">
        <v>1389</v>
      </c>
      <c r="B245" s="7" t="s">
        <v>81</v>
      </c>
      <c r="C245" s="7" t="s">
        <v>82</v>
      </c>
      <c r="D245" s="3">
        <v>138</v>
      </c>
      <c r="E245" t="str">
        <f>VLOOKUP(A245,HOP!A:L,12,0)</f>
        <v>138.00</v>
      </c>
      <c r="F245" t="str">
        <f>VLOOKUP(A245,HOP!A:C,3,0)</f>
        <v>2293714</v>
      </c>
      <c r="G245">
        <f t="shared" si="6"/>
        <v>0</v>
      </c>
      <c r="H245" t="str">
        <f t="shared" si="7"/>
        <v>，2293714</v>
      </c>
      <c r="I245" t="str">
        <f>VLOOKUP(A245,HOP!A:T,20,0)</f>
        <v>直连</v>
      </c>
    </row>
    <row r="246" ht="14.25" hidden="1" customHeight="1" spans="1:9">
      <c r="A246" s="6" t="s">
        <v>1394</v>
      </c>
      <c r="B246" s="7" t="s">
        <v>81</v>
      </c>
      <c r="C246" s="7" t="s">
        <v>82</v>
      </c>
      <c r="D246" s="3">
        <v>68</v>
      </c>
      <c r="E246" t="str">
        <f>VLOOKUP(A246,HOP!A:L,12,0)</f>
        <v>68.00</v>
      </c>
      <c r="F246" t="str">
        <f>VLOOKUP(A246,HOP!A:C,3,0)</f>
        <v>2294134</v>
      </c>
      <c r="G246">
        <f t="shared" si="6"/>
        <v>0</v>
      </c>
      <c r="H246" t="str">
        <f t="shared" si="7"/>
        <v>，2294134</v>
      </c>
      <c r="I246" t="str">
        <f>VLOOKUP(A246,HOP!A:T,20,0)</f>
        <v>直连</v>
      </c>
    </row>
    <row r="247" ht="14.25" hidden="1" customHeight="1" spans="1:9">
      <c r="A247" s="6" t="s">
        <v>1398</v>
      </c>
      <c r="B247" s="7" t="s">
        <v>81</v>
      </c>
      <c r="C247" s="7" t="s">
        <v>82</v>
      </c>
      <c r="D247" s="3">
        <v>109</v>
      </c>
      <c r="E247" t="str">
        <f>VLOOKUP(A247,HOP!A:L,12,0)</f>
        <v>109.00</v>
      </c>
      <c r="F247" t="str">
        <f>VLOOKUP(A247,HOP!A:C,3,0)</f>
        <v>2294190</v>
      </c>
      <c r="G247">
        <f t="shared" si="6"/>
        <v>0</v>
      </c>
      <c r="H247" t="str">
        <f t="shared" si="7"/>
        <v>，2294190</v>
      </c>
      <c r="I247" t="str">
        <f>VLOOKUP(A247,HOP!A:T,20,0)</f>
        <v>直连</v>
      </c>
    </row>
    <row r="248" ht="14.25" hidden="1" customHeight="1" spans="1:9">
      <c r="A248" s="6" t="s">
        <v>1402</v>
      </c>
      <c r="B248" s="7" t="s">
        <v>81</v>
      </c>
      <c r="C248" s="7" t="s">
        <v>82</v>
      </c>
      <c r="D248" s="3">
        <v>100</v>
      </c>
      <c r="E248" t="str">
        <f>VLOOKUP(A248,HOP!A:L,12,0)</f>
        <v>100.00</v>
      </c>
      <c r="F248" t="str">
        <f>VLOOKUP(A248,HOP!A:C,3,0)</f>
        <v>2294149</v>
      </c>
      <c r="G248">
        <f t="shared" si="6"/>
        <v>0</v>
      </c>
      <c r="H248" t="str">
        <f t="shared" si="7"/>
        <v>，2294149</v>
      </c>
      <c r="I248" t="str">
        <f>VLOOKUP(A248,HOP!A:T,20,0)</f>
        <v>直连</v>
      </c>
    </row>
    <row r="249" ht="14.25" hidden="1" customHeight="1" spans="1:9">
      <c r="A249" s="6" t="s">
        <v>1406</v>
      </c>
      <c r="B249" s="7" t="s">
        <v>81</v>
      </c>
      <c r="C249" s="7" t="s">
        <v>82</v>
      </c>
      <c r="D249" s="3">
        <v>106</v>
      </c>
      <c r="E249" t="str">
        <f>VLOOKUP(A249,HOP!A:L,12,0)</f>
        <v>106.00</v>
      </c>
      <c r="F249" t="str">
        <f>VLOOKUP(A249,HOP!A:C,3,0)</f>
        <v>2294037</v>
      </c>
      <c r="G249">
        <f t="shared" si="6"/>
        <v>0</v>
      </c>
      <c r="H249" t="str">
        <f t="shared" si="7"/>
        <v>，2294037</v>
      </c>
      <c r="I249" t="str">
        <f>VLOOKUP(A249,HOP!A:T,20,0)</f>
        <v>直连</v>
      </c>
    </row>
    <row r="250" ht="14.25" hidden="1" customHeight="1" spans="1:9">
      <c r="A250" s="6" t="s">
        <v>1410</v>
      </c>
      <c r="B250" s="7" t="s">
        <v>81</v>
      </c>
      <c r="C250" s="7" t="s">
        <v>82</v>
      </c>
      <c r="D250" s="3">
        <v>146</v>
      </c>
      <c r="E250" t="str">
        <f>VLOOKUP(A250,HOP!A:L,12,0)</f>
        <v>146.00</v>
      </c>
      <c r="F250" t="str">
        <f>VLOOKUP(A250,HOP!A:C,3,0)</f>
        <v>2293821</v>
      </c>
      <c r="G250">
        <f t="shared" si="6"/>
        <v>0</v>
      </c>
      <c r="H250" t="str">
        <f t="shared" si="7"/>
        <v>，2293821</v>
      </c>
      <c r="I250" t="str">
        <f>VLOOKUP(A250,HOP!A:T,20,0)</f>
        <v>直连</v>
      </c>
    </row>
    <row r="251" ht="14.25" hidden="1" customHeight="1" spans="1:9">
      <c r="A251" s="6" t="s">
        <v>1416</v>
      </c>
      <c r="B251" s="7" t="s">
        <v>81</v>
      </c>
      <c r="C251" s="7" t="s">
        <v>82</v>
      </c>
      <c r="D251" s="3">
        <v>110</v>
      </c>
      <c r="E251" t="str">
        <f>VLOOKUP(A251,HOP!A:L,12,0)</f>
        <v>110.00</v>
      </c>
      <c r="F251" t="str">
        <f>VLOOKUP(A251,HOP!A:C,3,0)</f>
        <v>2294264</v>
      </c>
      <c r="G251">
        <f t="shared" si="6"/>
        <v>0</v>
      </c>
      <c r="H251" t="str">
        <f t="shared" si="7"/>
        <v>，2294264</v>
      </c>
      <c r="I251" t="str">
        <f>VLOOKUP(A251,HOP!A:T,20,0)</f>
        <v>直连</v>
      </c>
    </row>
    <row r="252" ht="14.25" hidden="1" customHeight="1" spans="1:9">
      <c r="A252" s="6" t="s">
        <v>1420</v>
      </c>
      <c r="B252" s="7" t="s">
        <v>81</v>
      </c>
      <c r="C252" s="7" t="s">
        <v>82</v>
      </c>
      <c r="D252" s="3">
        <v>143</v>
      </c>
      <c r="E252" t="str">
        <f>VLOOKUP(A252,HOP!A:L,12,0)</f>
        <v>143.00</v>
      </c>
      <c r="F252" t="str">
        <f>VLOOKUP(A252,HOP!A:C,3,0)</f>
        <v>2293596</v>
      </c>
      <c r="G252">
        <f t="shared" si="6"/>
        <v>0</v>
      </c>
      <c r="H252" t="str">
        <f t="shared" si="7"/>
        <v>，2293596</v>
      </c>
      <c r="I252" t="str">
        <f>VLOOKUP(A252,HOP!A:T,20,0)</f>
        <v>直连</v>
      </c>
    </row>
    <row r="253" ht="14.25" hidden="1" customHeight="1" spans="1:9">
      <c r="A253" s="6" t="s">
        <v>1425</v>
      </c>
      <c r="B253" s="7" t="s">
        <v>81</v>
      </c>
      <c r="C253" s="7" t="s">
        <v>82</v>
      </c>
      <c r="D253" s="3">
        <v>98</v>
      </c>
      <c r="E253" t="str">
        <f>VLOOKUP(A253,HOP!A:L,12,0)</f>
        <v>98.00</v>
      </c>
      <c r="F253" t="str">
        <f>VLOOKUP(A253,HOP!A:C,3,0)</f>
        <v>2294580</v>
      </c>
      <c r="G253">
        <f t="shared" si="6"/>
        <v>0</v>
      </c>
      <c r="H253" t="str">
        <f t="shared" si="7"/>
        <v>，2294580</v>
      </c>
      <c r="I253" t="str">
        <f>VLOOKUP(A253,HOP!A:T,20,0)</f>
        <v>直连</v>
      </c>
    </row>
    <row r="254" ht="14.25" hidden="1" customHeight="1" spans="1:9">
      <c r="A254" s="6" t="s">
        <v>1429</v>
      </c>
      <c r="B254" s="7" t="s">
        <v>81</v>
      </c>
      <c r="C254" s="7" t="s">
        <v>82</v>
      </c>
      <c r="D254" s="3">
        <v>91</v>
      </c>
      <c r="E254" t="str">
        <f>VLOOKUP(A254,HOP!A:L,12,0)</f>
        <v>91.00</v>
      </c>
      <c r="F254" t="str">
        <f>VLOOKUP(A254,HOP!A:C,3,0)</f>
        <v>2294414</v>
      </c>
      <c r="G254">
        <f t="shared" si="6"/>
        <v>0</v>
      </c>
      <c r="H254" t="str">
        <f t="shared" si="7"/>
        <v>，2294414</v>
      </c>
      <c r="I254" t="str">
        <f>VLOOKUP(A254,HOP!A:T,20,0)</f>
        <v>直连</v>
      </c>
    </row>
    <row r="255" ht="14.25" hidden="1" customHeight="1" spans="1:9">
      <c r="A255" s="6" t="s">
        <v>1434</v>
      </c>
      <c r="B255" s="7" t="s">
        <v>81</v>
      </c>
      <c r="C255" s="7" t="s">
        <v>82</v>
      </c>
      <c r="D255" s="3">
        <v>209</v>
      </c>
      <c r="E255" t="str">
        <f>VLOOKUP(A255,HOP!A:L,12,0)</f>
        <v>209.00</v>
      </c>
      <c r="F255" t="str">
        <f>VLOOKUP(A255,HOP!A:C,3,0)</f>
        <v>2294036</v>
      </c>
      <c r="G255">
        <f t="shared" si="6"/>
        <v>0</v>
      </c>
      <c r="H255" t="str">
        <f t="shared" si="7"/>
        <v>，2294036</v>
      </c>
      <c r="I255" t="str">
        <f>VLOOKUP(A255,HOP!A:T,20,0)</f>
        <v>直连</v>
      </c>
    </row>
    <row r="256" ht="14.25" hidden="1" customHeight="1" spans="1:9">
      <c r="A256" s="6" t="s">
        <v>1441</v>
      </c>
      <c r="B256" s="7" t="s">
        <v>81</v>
      </c>
      <c r="C256" s="7" t="s">
        <v>82</v>
      </c>
      <c r="D256" s="3">
        <v>87</v>
      </c>
      <c r="E256" t="str">
        <f>VLOOKUP(A256,HOP!A:L,12,0)</f>
        <v>87.00</v>
      </c>
      <c r="F256" t="str">
        <f>VLOOKUP(A256,HOP!A:C,3,0)</f>
        <v>2294303</v>
      </c>
      <c r="G256">
        <f t="shared" si="6"/>
        <v>0</v>
      </c>
      <c r="H256" t="str">
        <f t="shared" si="7"/>
        <v>，2294303</v>
      </c>
      <c r="I256" t="str">
        <f>VLOOKUP(A256,HOP!A:T,20,0)</f>
        <v>直连</v>
      </c>
    </row>
    <row r="257" ht="14.25" hidden="1" customHeight="1" spans="1:9">
      <c r="A257" s="6" t="s">
        <v>1446</v>
      </c>
      <c r="B257" s="7" t="s">
        <v>81</v>
      </c>
      <c r="C257" s="7" t="s">
        <v>82</v>
      </c>
      <c r="D257" s="3">
        <v>87</v>
      </c>
      <c r="E257" t="str">
        <f>VLOOKUP(A257,HOP!A:L,12,0)</f>
        <v>87.00</v>
      </c>
      <c r="F257" t="str">
        <f>VLOOKUP(A257,HOP!A:C,3,0)</f>
        <v>2294238</v>
      </c>
      <c r="G257">
        <f t="shared" si="6"/>
        <v>0</v>
      </c>
      <c r="H257" t="str">
        <f t="shared" si="7"/>
        <v>，2294238</v>
      </c>
      <c r="I257" t="str">
        <f>VLOOKUP(A257,HOP!A:T,20,0)</f>
        <v>直连</v>
      </c>
    </row>
    <row r="258" ht="14.25" hidden="1" customHeight="1" spans="1:9">
      <c r="A258" s="6" t="s">
        <v>1448</v>
      </c>
      <c r="B258" s="7" t="s">
        <v>81</v>
      </c>
      <c r="C258" s="7" t="s">
        <v>82</v>
      </c>
      <c r="D258" s="3">
        <v>63</v>
      </c>
      <c r="E258" t="str">
        <f>VLOOKUP(A258,HOP!A:L,12,0)</f>
        <v>63.00</v>
      </c>
      <c r="F258" t="str">
        <f>VLOOKUP(A258,HOP!A:C,3,0)</f>
        <v>2294550</v>
      </c>
      <c r="G258">
        <f t="shared" si="6"/>
        <v>0</v>
      </c>
      <c r="H258" t="str">
        <f t="shared" si="7"/>
        <v>，2294550</v>
      </c>
      <c r="I258" t="str">
        <f>VLOOKUP(A258,HOP!A:T,20,0)</f>
        <v>直连</v>
      </c>
    </row>
    <row r="259" ht="14.25" hidden="1" customHeight="1" spans="1:9">
      <c r="A259" s="6" t="s">
        <v>1453</v>
      </c>
      <c r="B259" s="7" t="s">
        <v>81</v>
      </c>
      <c r="C259" s="7" t="s">
        <v>82</v>
      </c>
      <c r="D259" s="3">
        <v>183</v>
      </c>
      <c r="E259" t="str">
        <f>VLOOKUP(A259,HOP!A:L,12,0)</f>
        <v>183.00</v>
      </c>
      <c r="F259" t="str">
        <f>VLOOKUP(A259,HOP!A:C,3,0)</f>
        <v>2294642</v>
      </c>
      <c r="G259">
        <f t="shared" ref="G259:G322" si="8">D259-E259</f>
        <v>0</v>
      </c>
      <c r="H259" t="str">
        <f t="shared" ref="H259:H322" si="9">$H$1&amp;F259</f>
        <v>，2294642</v>
      </c>
      <c r="I259" t="str">
        <f>VLOOKUP(A259,HOP!A:T,20,0)</f>
        <v>直连</v>
      </c>
    </row>
    <row r="260" ht="14.25" hidden="1" customHeight="1" spans="1:9">
      <c r="A260" s="6" t="s">
        <v>1459</v>
      </c>
      <c r="B260" s="7" t="s">
        <v>81</v>
      </c>
      <c r="C260" s="7" t="s">
        <v>82</v>
      </c>
      <c r="D260" s="3">
        <v>572</v>
      </c>
      <c r="E260" t="str">
        <f>VLOOKUP(A260,HOP!A:L,12,0)</f>
        <v>572.00</v>
      </c>
      <c r="F260" t="str">
        <f>VLOOKUP(A260,HOP!A:C,3,0)</f>
        <v>2294538</v>
      </c>
      <c r="G260">
        <f t="shared" si="8"/>
        <v>0</v>
      </c>
      <c r="H260" t="str">
        <f t="shared" si="9"/>
        <v>，2294538</v>
      </c>
      <c r="I260" t="str">
        <f>VLOOKUP(A260,HOP!A:T,20,0)</f>
        <v>直连</v>
      </c>
    </row>
    <row r="261" ht="14.25" hidden="1" customHeight="1" spans="1:9">
      <c r="A261" s="6" t="s">
        <v>1461</v>
      </c>
      <c r="B261" s="7" t="s">
        <v>81</v>
      </c>
      <c r="C261" s="7" t="s">
        <v>82</v>
      </c>
      <c r="D261" s="3">
        <v>154</v>
      </c>
      <c r="E261" t="str">
        <f>VLOOKUP(A261,HOP!A:L,12,0)</f>
        <v>154.00</v>
      </c>
      <c r="F261" t="str">
        <f>VLOOKUP(A261,HOP!A:C,3,0)</f>
        <v>2294258</v>
      </c>
      <c r="G261">
        <f t="shared" si="8"/>
        <v>0</v>
      </c>
      <c r="H261" t="str">
        <f t="shared" si="9"/>
        <v>，2294258</v>
      </c>
      <c r="I261" t="str">
        <f>VLOOKUP(A261,HOP!A:T,20,0)</f>
        <v>直连</v>
      </c>
    </row>
    <row r="262" ht="14.25" hidden="1" customHeight="1" spans="1:9">
      <c r="A262" s="6" t="s">
        <v>1467</v>
      </c>
      <c r="B262" s="7" t="s">
        <v>81</v>
      </c>
      <c r="C262" s="7" t="s">
        <v>82</v>
      </c>
      <c r="D262" s="3">
        <v>97</v>
      </c>
      <c r="E262" t="str">
        <f>VLOOKUP(A262,HOP!A:L,12,0)</f>
        <v>97.00</v>
      </c>
      <c r="F262" t="str">
        <f>VLOOKUP(A262,HOP!A:C,3,0)</f>
        <v>2294357</v>
      </c>
      <c r="G262">
        <f t="shared" si="8"/>
        <v>0</v>
      </c>
      <c r="H262" t="str">
        <f t="shared" si="9"/>
        <v>，2294357</v>
      </c>
      <c r="I262" t="str">
        <f>VLOOKUP(A262,HOP!A:T,20,0)</f>
        <v>直连</v>
      </c>
    </row>
    <row r="263" ht="14.25" hidden="1" customHeight="1" spans="1:9">
      <c r="A263" s="6" t="s">
        <v>1471</v>
      </c>
      <c r="B263" s="7" t="s">
        <v>81</v>
      </c>
      <c r="C263" s="7" t="s">
        <v>82</v>
      </c>
      <c r="D263" s="3">
        <v>90</v>
      </c>
      <c r="E263" t="str">
        <f>VLOOKUP(A263,HOP!A:L,12,0)</f>
        <v>90.00</v>
      </c>
      <c r="F263" t="str">
        <f>VLOOKUP(A263,HOP!A:C,3,0)</f>
        <v>2294386</v>
      </c>
      <c r="G263">
        <f t="shared" si="8"/>
        <v>0</v>
      </c>
      <c r="H263" t="str">
        <f t="shared" si="9"/>
        <v>，2294386</v>
      </c>
      <c r="I263" t="str">
        <f>VLOOKUP(A263,HOP!A:T,20,0)</f>
        <v>直连</v>
      </c>
    </row>
    <row r="264" ht="14.25" hidden="1" customHeight="1" spans="1:9">
      <c r="A264" s="6" t="s">
        <v>1475</v>
      </c>
      <c r="B264" s="7" t="s">
        <v>81</v>
      </c>
      <c r="C264" s="7" t="s">
        <v>82</v>
      </c>
      <c r="D264" s="3">
        <v>79</v>
      </c>
      <c r="E264" t="str">
        <f>VLOOKUP(A264,HOP!A:L,12,0)</f>
        <v>79.00</v>
      </c>
      <c r="F264" t="str">
        <f>VLOOKUP(A264,HOP!A:C,3,0)</f>
        <v>2294439</v>
      </c>
      <c r="G264">
        <f t="shared" si="8"/>
        <v>0</v>
      </c>
      <c r="H264" t="str">
        <f t="shared" si="9"/>
        <v>，2294439</v>
      </c>
      <c r="I264" t="str">
        <f>VLOOKUP(A264,HOP!A:T,20,0)</f>
        <v>直连</v>
      </c>
    </row>
    <row r="265" ht="14.25" hidden="1" customHeight="1" spans="1:9">
      <c r="A265" s="6" t="s">
        <v>1480</v>
      </c>
      <c r="B265" s="7" t="s">
        <v>81</v>
      </c>
      <c r="C265" s="7" t="s">
        <v>82</v>
      </c>
      <c r="D265" s="3">
        <v>118</v>
      </c>
      <c r="E265" t="str">
        <f>VLOOKUP(A265,HOP!A:L,12,0)</f>
        <v>118.00</v>
      </c>
      <c r="F265" t="str">
        <f>VLOOKUP(A265,HOP!A:C,3,0)</f>
        <v>2294569</v>
      </c>
      <c r="G265">
        <f t="shared" si="8"/>
        <v>0</v>
      </c>
      <c r="H265" t="str">
        <f t="shared" si="9"/>
        <v>，2294569</v>
      </c>
      <c r="I265" t="str">
        <f>VLOOKUP(A265,HOP!A:T,20,0)</f>
        <v>直连</v>
      </c>
    </row>
    <row r="266" ht="14.25" hidden="1" customHeight="1" spans="1:9">
      <c r="A266" s="6" t="s">
        <v>1485</v>
      </c>
      <c r="B266" s="7" t="s">
        <v>81</v>
      </c>
      <c r="C266" s="7" t="s">
        <v>82</v>
      </c>
      <c r="D266" s="3">
        <v>80</v>
      </c>
      <c r="E266" t="str">
        <f>VLOOKUP(A266,HOP!A:L,12,0)</f>
        <v>80.00</v>
      </c>
      <c r="F266" t="str">
        <f>VLOOKUP(A266,HOP!A:C,3,0)</f>
        <v>2294814</v>
      </c>
      <c r="G266">
        <f t="shared" si="8"/>
        <v>0</v>
      </c>
      <c r="H266" t="str">
        <f t="shared" si="9"/>
        <v>，2294814</v>
      </c>
      <c r="I266" t="str">
        <f>VLOOKUP(A266,HOP!A:T,20,0)</f>
        <v>直连</v>
      </c>
    </row>
    <row r="267" ht="14.25" hidden="1" customHeight="1" spans="1:9">
      <c r="A267" s="6" t="s">
        <v>1489</v>
      </c>
      <c r="B267" s="7" t="s">
        <v>81</v>
      </c>
      <c r="C267" s="7" t="s">
        <v>82</v>
      </c>
      <c r="D267" s="3">
        <v>107</v>
      </c>
      <c r="E267" t="str">
        <f>VLOOKUP(A267,HOP!A:L,12,0)</f>
        <v>107.00</v>
      </c>
      <c r="F267" t="str">
        <f>VLOOKUP(A267,HOP!A:C,3,0)</f>
        <v>2294876</v>
      </c>
      <c r="G267">
        <f t="shared" si="8"/>
        <v>0</v>
      </c>
      <c r="H267" t="str">
        <f t="shared" si="9"/>
        <v>，2294876</v>
      </c>
      <c r="I267" t="str">
        <f>VLOOKUP(A267,HOP!A:T,20,0)</f>
        <v>直连</v>
      </c>
    </row>
    <row r="268" ht="14.25" hidden="1" customHeight="1" spans="1:9">
      <c r="A268" s="6" t="s">
        <v>1493</v>
      </c>
      <c r="B268" s="7" t="s">
        <v>81</v>
      </c>
      <c r="C268" s="7" t="s">
        <v>82</v>
      </c>
      <c r="D268" s="3">
        <v>225</v>
      </c>
      <c r="E268" t="str">
        <f>VLOOKUP(A268,HOP!A:L,12,0)</f>
        <v>225.00</v>
      </c>
      <c r="F268" t="str">
        <f>VLOOKUP(A268,HOP!A:C,3,0)</f>
        <v>2294661</v>
      </c>
      <c r="G268">
        <f t="shared" si="8"/>
        <v>0</v>
      </c>
      <c r="H268" t="str">
        <f t="shared" si="9"/>
        <v>，2294661</v>
      </c>
      <c r="I268" t="str">
        <f>VLOOKUP(A268,HOP!A:T,20,0)</f>
        <v>直连</v>
      </c>
    </row>
    <row r="269" ht="14.25" hidden="1" customHeight="1" spans="1:9">
      <c r="A269" s="6" t="s">
        <v>1500</v>
      </c>
      <c r="B269" s="7" t="s">
        <v>81</v>
      </c>
      <c r="C269" s="7" t="s">
        <v>82</v>
      </c>
      <c r="D269" s="3">
        <v>96</v>
      </c>
      <c r="E269" t="str">
        <f>VLOOKUP(A269,HOP!A:L,12,0)</f>
        <v>96.00</v>
      </c>
      <c r="F269" t="str">
        <f>VLOOKUP(A269,HOP!A:C,3,0)</f>
        <v>2294711</v>
      </c>
      <c r="G269">
        <f t="shared" si="8"/>
        <v>0</v>
      </c>
      <c r="H269" t="str">
        <f t="shared" si="9"/>
        <v>，2294711</v>
      </c>
      <c r="I269" t="str">
        <f>VLOOKUP(A269,HOP!A:T,20,0)</f>
        <v>直连</v>
      </c>
    </row>
    <row r="270" ht="14.25" hidden="1" customHeight="1" spans="1:9">
      <c r="A270" s="6" t="s">
        <v>1504</v>
      </c>
      <c r="B270" s="7" t="s">
        <v>81</v>
      </c>
      <c r="C270" s="7" t="s">
        <v>82</v>
      </c>
      <c r="D270" s="3">
        <v>92</v>
      </c>
      <c r="E270" t="str">
        <f>VLOOKUP(A270,HOP!A:L,12,0)</f>
        <v>92.00</v>
      </c>
      <c r="F270" t="str">
        <f>VLOOKUP(A270,HOP!A:C,3,0)</f>
        <v>2294621</v>
      </c>
      <c r="G270">
        <f t="shared" si="8"/>
        <v>0</v>
      </c>
      <c r="H270" t="str">
        <f t="shared" si="9"/>
        <v>，2294621</v>
      </c>
      <c r="I270" t="str">
        <f>VLOOKUP(A270,HOP!A:T,20,0)</f>
        <v>直连</v>
      </c>
    </row>
    <row r="271" ht="14.25" hidden="1" customHeight="1" spans="1:9">
      <c r="A271" s="6" t="s">
        <v>1508</v>
      </c>
      <c r="B271" s="7" t="s">
        <v>81</v>
      </c>
      <c r="C271" s="7" t="s">
        <v>82</v>
      </c>
      <c r="D271" s="3">
        <v>79</v>
      </c>
      <c r="E271" t="str">
        <f>VLOOKUP(A271,HOP!A:L,12,0)</f>
        <v>79.00</v>
      </c>
      <c r="F271" t="str">
        <f>VLOOKUP(A271,HOP!A:C,3,0)</f>
        <v>2294850</v>
      </c>
      <c r="G271">
        <f t="shared" si="8"/>
        <v>0</v>
      </c>
      <c r="H271" t="str">
        <f t="shared" si="9"/>
        <v>，2294850</v>
      </c>
      <c r="I271" t="str">
        <f>VLOOKUP(A271,HOP!A:T,20,0)</f>
        <v>直连</v>
      </c>
    </row>
    <row r="272" ht="14.25" hidden="1" customHeight="1" spans="1:9">
      <c r="A272" s="6" t="s">
        <v>1512</v>
      </c>
      <c r="B272" s="7" t="s">
        <v>81</v>
      </c>
      <c r="C272" s="7" t="s">
        <v>82</v>
      </c>
      <c r="D272" s="3">
        <v>195</v>
      </c>
      <c r="E272" t="str">
        <f>VLOOKUP(A272,HOP!A:L,12,0)</f>
        <v>195.00</v>
      </c>
      <c r="F272" t="str">
        <f>VLOOKUP(A272,HOP!A:C,3,0)</f>
        <v>2293615</v>
      </c>
      <c r="G272">
        <f t="shared" si="8"/>
        <v>0</v>
      </c>
      <c r="H272" t="str">
        <f t="shared" si="9"/>
        <v>，2293615</v>
      </c>
      <c r="I272" t="str">
        <f>VLOOKUP(A272,HOP!A:T,20,0)</f>
        <v>直连</v>
      </c>
    </row>
    <row r="273" ht="14.25" hidden="1" customHeight="1" spans="1:9">
      <c r="A273" s="6" t="s">
        <v>1517</v>
      </c>
      <c r="B273" s="7" t="s">
        <v>80</v>
      </c>
      <c r="C273" s="7" t="s">
        <v>82</v>
      </c>
      <c r="D273" s="3">
        <v>1455</v>
      </c>
      <c r="E273" t="str">
        <f>VLOOKUP(A273,HOP!A:L,12,0)</f>
        <v>1455.00</v>
      </c>
      <c r="F273" t="str">
        <f>VLOOKUP(A273,HOP!A:C,3,0)</f>
        <v>2290279</v>
      </c>
      <c r="G273">
        <f t="shared" si="8"/>
        <v>0</v>
      </c>
      <c r="H273" t="str">
        <f t="shared" si="9"/>
        <v>，2290279</v>
      </c>
      <c r="I273" t="str">
        <f>VLOOKUP(A273,HOP!A:T,20,0)</f>
        <v>直连</v>
      </c>
    </row>
    <row r="274" ht="14.25" hidden="1" customHeight="1" spans="1:9">
      <c r="A274" s="6" t="s">
        <v>1523</v>
      </c>
      <c r="B274" s="7" t="s">
        <v>81</v>
      </c>
      <c r="C274" s="7" t="s">
        <v>82</v>
      </c>
      <c r="D274" s="3">
        <v>120</v>
      </c>
      <c r="E274" t="str">
        <f>VLOOKUP(A274,HOP!A:L,12,0)</f>
        <v>120.00</v>
      </c>
      <c r="F274" t="str">
        <f>VLOOKUP(A274,HOP!A:C,3,0)</f>
        <v>2293529</v>
      </c>
      <c r="G274">
        <f t="shared" si="8"/>
        <v>0</v>
      </c>
      <c r="H274" t="str">
        <f t="shared" si="9"/>
        <v>，2293529</v>
      </c>
      <c r="I274" t="str">
        <f>VLOOKUP(A274,HOP!A:T,20,0)</f>
        <v>直连</v>
      </c>
    </row>
    <row r="275" ht="14.25" hidden="1" customHeight="1" spans="1:9">
      <c r="A275" s="6" t="s">
        <v>1527</v>
      </c>
      <c r="B275" s="7" t="s">
        <v>81</v>
      </c>
      <c r="C275" s="7" t="s">
        <v>82</v>
      </c>
      <c r="D275" s="3">
        <v>245</v>
      </c>
      <c r="E275" t="str">
        <f>VLOOKUP(A275,HOP!A:L,12,0)</f>
        <v>245.00</v>
      </c>
      <c r="F275" t="str">
        <f>VLOOKUP(A275,HOP!A:C,3,0)</f>
        <v>2293372</v>
      </c>
      <c r="G275">
        <f t="shared" si="8"/>
        <v>0</v>
      </c>
      <c r="H275" t="str">
        <f t="shared" si="9"/>
        <v>，2293372</v>
      </c>
      <c r="I275" t="str">
        <f>VLOOKUP(A275,HOP!A:T,20,0)</f>
        <v>直连</v>
      </c>
    </row>
    <row r="276" ht="14.25" hidden="1" customHeight="1" spans="1:9">
      <c r="A276" s="6" t="s">
        <v>1533</v>
      </c>
      <c r="B276" s="7" t="s">
        <v>81</v>
      </c>
      <c r="C276" s="7" t="s">
        <v>82</v>
      </c>
      <c r="D276" s="3">
        <v>103</v>
      </c>
      <c r="E276" t="str">
        <f>VLOOKUP(A276,HOP!A:L,12,0)</f>
        <v>103.00</v>
      </c>
      <c r="F276" t="str">
        <f>VLOOKUP(A276,HOP!A:C,3,0)</f>
        <v>2293893</v>
      </c>
      <c r="G276">
        <f t="shared" si="8"/>
        <v>0</v>
      </c>
      <c r="H276" t="str">
        <f t="shared" si="9"/>
        <v>，2293893</v>
      </c>
      <c r="I276" t="str">
        <f>VLOOKUP(A276,HOP!A:T,20,0)</f>
        <v>直连</v>
      </c>
    </row>
    <row r="277" ht="14.25" hidden="1" customHeight="1" spans="1:9">
      <c r="A277" s="6" t="s">
        <v>1537</v>
      </c>
      <c r="B277" s="7" t="s">
        <v>81</v>
      </c>
      <c r="C277" s="7" t="s">
        <v>82</v>
      </c>
      <c r="D277" s="3">
        <v>107</v>
      </c>
      <c r="E277" t="str">
        <f>VLOOKUP(A277,HOP!A:L,12,0)</f>
        <v>107.00</v>
      </c>
      <c r="F277" t="str">
        <f>VLOOKUP(A277,HOP!A:C,3,0)</f>
        <v>2294068</v>
      </c>
      <c r="G277">
        <f t="shared" si="8"/>
        <v>0</v>
      </c>
      <c r="H277" t="str">
        <f t="shared" si="9"/>
        <v>，2294068</v>
      </c>
      <c r="I277" t="str">
        <f>VLOOKUP(A277,HOP!A:T,20,0)</f>
        <v>直连</v>
      </c>
    </row>
    <row r="278" ht="14.25" hidden="1" customHeight="1" spans="1:9">
      <c r="A278" s="6" t="s">
        <v>1541</v>
      </c>
      <c r="B278" s="7" t="s">
        <v>81</v>
      </c>
      <c r="C278" s="7" t="s">
        <v>82</v>
      </c>
      <c r="D278" s="3">
        <v>165</v>
      </c>
      <c r="E278" t="str">
        <f>VLOOKUP(A278,HOP!A:L,12,0)</f>
        <v>165.00</v>
      </c>
      <c r="F278" t="str">
        <f>VLOOKUP(A278,HOP!A:C,3,0)</f>
        <v>2294138</v>
      </c>
      <c r="G278">
        <f t="shared" si="8"/>
        <v>0</v>
      </c>
      <c r="H278" t="str">
        <f t="shared" si="9"/>
        <v>，2294138</v>
      </c>
      <c r="I278" t="str">
        <f>VLOOKUP(A278,HOP!A:T,20,0)</f>
        <v>直连</v>
      </c>
    </row>
    <row r="279" ht="14.25" hidden="1" customHeight="1" spans="1:9">
      <c r="A279" s="6" t="s">
        <v>1545</v>
      </c>
      <c r="B279" s="7" t="s">
        <v>81</v>
      </c>
      <c r="C279" s="7" t="s">
        <v>82</v>
      </c>
      <c r="D279" s="3">
        <v>104</v>
      </c>
      <c r="E279" t="str">
        <f>VLOOKUP(A279,HOP!A:L,12,0)</f>
        <v>104.00</v>
      </c>
      <c r="F279" t="str">
        <f>VLOOKUP(A279,HOP!A:C,3,0)</f>
        <v>2293722</v>
      </c>
      <c r="G279">
        <f t="shared" si="8"/>
        <v>0</v>
      </c>
      <c r="H279" t="str">
        <f t="shared" si="9"/>
        <v>，2293722</v>
      </c>
      <c r="I279" t="str">
        <f>VLOOKUP(A279,HOP!A:T,20,0)</f>
        <v>直连</v>
      </c>
    </row>
    <row r="280" ht="14.25" hidden="1" customHeight="1" spans="1:9">
      <c r="A280" s="6" t="s">
        <v>1550</v>
      </c>
      <c r="B280" s="7" t="s">
        <v>81</v>
      </c>
      <c r="C280" s="7" t="s">
        <v>82</v>
      </c>
      <c r="D280" s="3">
        <v>728</v>
      </c>
      <c r="E280" t="str">
        <f>VLOOKUP(A280,HOP!A:L,12,0)</f>
        <v>728.00</v>
      </c>
      <c r="F280" t="str">
        <f>VLOOKUP(A280,HOP!A:C,3,0)</f>
        <v>2294280</v>
      </c>
      <c r="G280">
        <f t="shared" si="8"/>
        <v>0</v>
      </c>
      <c r="H280" t="str">
        <f t="shared" si="9"/>
        <v>，2294280</v>
      </c>
      <c r="I280" t="str">
        <f>VLOOKUP(A280,HOP!A:T,20,0)</f>
        <v>直连</v>
      </c>
    </row>
    <row r="281" ht="14.25" hidden="1" customHeight="1" spans="1:9">
      <c r="A281" s="6" t="s">
        <v>1556</v>
      </c>
      <c r="B281" s="7" t="s">
        <v>81</v>
      </c>
      <c r="C281" s="7" t="s">
        <v>82</v>
      </c>
      <c r="D281" s="3">
        <v>80</v>
      </c>
      <c r="E281" t="str">
        <f>VLOOKUP(A281,HOP!A:L,12,0)</f>
        <v>80.00</v>
      </c>
      <c r="F281" t="str">
        <f>VLOOKUP(A281,HOP!A:C,3,0)</f>
        <v>2294943</v>
      </c>
      <c r="G281">
        <f t="shared" si="8"/>
        <v>0</v>
      </c>
      <c r="H281" t="str">
        <f t="shared" si="9"/>
        <v>，2294943</v>
      </c>
      <c r="I281" t="str">
        <f>VLOOKUP(A281,HOP!A:T,20,0)</f>
        <v>直连</v>
      </c>
    </row>
    <row r="282" ht="14.25" hidden="1" customHeight="1" spans="1:9">
      <c r="A282" s="6" t="s">
        <v>1561</v>
      </c>
      <c r="B282" s="7" t="s">
        <v>81</v>
      </c>
      <c r="C282" s="7" t="s">
        <v>82</v>
      </c>
      <c r="D282" s="3">
        <v>107</v>
      </c>
      <c r="E282" t="str">
        <f>VLOOKUP(A282,HOP!A:L,12,0)</f>
        <v>107.00</v>
      </c>
      <c r="F282" t="str">
        <f>VLOOKUP(A282,HOP!A:C,3,0)</f>
        <v>2294705</v>
      </c>
      <c r="G282">
        <f t="shared" si="8"/>
        <v>0</v>
      </c>
      <c r="H282" t="str">
        <f t="shared" si="9"/>
        <v>，2294705</v>
      </c>
      <c r="I282" t="str">
        <f>VLOOKUP(A282,HOP!A:T,20,0)</f>
        <v>直连</v>
      </c>
    </row>
    <row r="283" ht="14.25" hidden="1" customHeight="1" spans="1:9">
      <c r="A283" s="6" t="s">
        <v>1566</v>
      </c>
      <c r="B283" s="7" t="s">
        <v>81</v>
      </c>
      <c r="C283" s="7" t="s">
        <v>82</v>
      </c>
      <c r="D283" s="3">
        <v>90</v>
      </c>
      <c r="E283" t="str">
        <f>VLOOKUP(A283,HOP!A:L,12,0)</f>
        <v>90.00</v>
      </c>
      <c r="F283" t="str">
        <f>VLOOKUP(A283,HOP!A:C,3,0)</f>
        <v>2294384</v>
      </c>
      <c r="G283">
        <f t="shared" si="8"/>
        <v>0</v>
      </c>
      <c r="H283" t="str">
        <f t="shared" si="9"/>
        <v>，2294384</v>
      </c>
      <c r="I283" t="str">
        <f>VLOOKUP(A283,HOP!A:T,20,0)</f>
        <v>直连</v>
      </c>
    </row>
    <row r="284" ht="14.25" hidden="1" customHeight="1" spans="1:9">
      <c r="A284" s="6" t="s">
        <v>1568</v>
      </c>
      <c r="B284" s="7" t="s">
        <v>81</v>
      </c>
      <c r="C284" s="7" t="s">
        <v>82</v>
      </c>
      <c r="D284" s="3">
        <v>59</v>
      </c>
      <c r="E284" t="str">
        <f>VLOOKUP(A284,HOP!A:L,12,0)</f>
        <v>59.00</v>
      </c>
      <c r="F284" t="str">
        <f>VLOOKUP(A284,HOP!A:C,3,0)</f>
        <v>2294167</v>
      </c>
      <c r="G284">
        <f t="shared" si="8"/>
        <v>0</v>
      </c>
      <c r="H284" t="str">
        <f t="shared" si="9"/>
        <v>，2294167</v>
      </c>
      <c r="I284" t="str">
        <f>VLOOKUP(A284,HOP!A:T,20,0)</f>
        <v>直连</v>
      </c>
    </row>
    <row r="285" ht="14.25" hidden="1" customHeight="1" spans="1:9">
      <c r="A285" s="6" t="s">
        <v>1572</v>
      </c>
      <c r="B285" s="7" t="s">
        <v>81</v>
      </c>
      <c r="C285" s="7" t="s">
        <v>82</v>
      </c>
      <c r="D285" s="3">
        <v>84</v>
      </c>
      <c r="E285" t="str">
        <f>VLOOKUP(A285,HOP!A:L,12,0)</f>
        <v>84.00</v>
      </c>
      <c r="F285" t="str">
        <f>VLOOKUP(A285,HOP!A:C,3,0)</f>
        <v>2293815</v>
      </c>
      <c r="G285">
        <f t="shared" si="8"/>
        <v>0</v>
      </c>
      <c r="H285" t="str">
        <f t="shared" si="9"/>
        <v>，2293815</v>
      </c>
      <c r="I285" t="str">
        <f>VLOOKUP(A285,HOP!A:T,20,0)</f>
        <v>直连</v>
      </c>
    </row>
    <row r="286" ht="14.25" hidden="1" customHeight="1" spans="1:9">
      <c r="A286" s="6" t="s">
        <v>1574</v>
      </c>
      <c r="B286" s="7" t="s">
        <v>81</v>
      </c>
      <c r="C286" s="7" t="s">
        <v>82</v>
      </c>
      <c r="D286" s="3">
        <v>89</v>
      </c>
      <c r="E286" t="str">
        <f>VLOOKUP(A286,HOP!A:L,12,0)</f>
        <v>89.00</v>
      </c>
      <c r="F286" t="str">
        <f>VLOOKUP(A286,HOP!A:C,3,0)</f>
        <v>2293843</v>
      </c>
      <c r="G286">
        <f t="shared" si="8"/>
        <v>0</v>
      </c>
      <c r="H286" t="str">
        <f t="shared" si="9"/>
        <v>，2293843</v>
      </c>
      <c r="I286" t="str">
        <f>VLOOKUP(A286,HOP!A:T,20,0)</f>
        <v>直连</v>
      </c>
    </row>
    <row r="287" ht="14.25" hidden="1" customHeight="1" spans="1:9">
      <c r="A287" s="6" t="s">
        <v>1579</v>
      </c>
      <c r="B287" s="7" t="s">
        <v>81</v>
      </c>
      <c r="C287" s="7" t="s">
        <v>82</v>
      </c>
      <c r="D287" s="3">
        <v>84</v>
      </c>
      <c r="E287" t="str">
        <f>VLOOKUP(A287,HOP!A:L,12,0)</f>
        <v>84.00</v>
      </c>
      <c r="F287" t="str">
        <f>VLOOKUP(A287,HOP!A:C,3,0)</f>
        <v>2293869</v>
      </c>
      <c r="G287">
        <f t="shared" si="8"/>
        <v>0</v>
      </c>
      <c r="H287" t="str">
        <f t="shared" si="9"/>
        <v>，2293869</v>
      </c>
      <c r="I287" t="str">
        <f>VLOOKUP(A287,HOP!A:T,20,0)</f>
        <v>直连</v>
      </c>
    </row>
    <row r="288" ht="14.25" hidden="1" customHeight="1" spans="1:9">
      <c r="A288" s="6" t="s">
        <v>1582</v>
      </c>
      <c r="B288" s="7" t="s">
        <v>81</v>
      </c>
      <c r="C288" s="7" t="s">
        <v>82</v>
      </c>
      <c r="D288" s="3">
        <v>71</v>
      </c>
      <c r="E288" t="str">
        <f>VLOOKUP(A288,HOP!A:L,12,0)</f>
        <v>71.00</v>
      </c>
      <c r="F288" t="str">
        <f>VLOOKUP(A288,HOP!A:C,3,0)</f>
        <v>2293935</v>
      </c>
      <c r="G288">
        <f t="shared" si="8"/>
        <v>0</v>
      </c>
      <c r="H288" t="str">
        <f t="shared" si="9"/>
        <v>，2293935</v>
      </c>
      <c r="I288" t="str">
        <f>VLOOKUP(A288,HOP!A:T,20,0)</f>
        <v>直连</v>
      </c>
    </row>
    <row r="289" ht="14.25" hidden="1" customHeight="1" spans="1:9">
      <c r="A289" s="6" t="s">
        <v>1587</v>
      </c>
      <c r="B289" s="7" t="s">
        <v>81</v>
      </c>
      <c r="C289" s="7" t="s">
        <v>82</v>
      </c>
      <c r="D289" s="3">
        <v>214</v>
      </c>
      <c r="E289" t="str">
        <f>VLOOKUP(A289,HOP!A:L,12,0)</f>
        <v>214.00</v>
      </c>
      <c r="F289" t="str">
        <f>VLOOKUP(A289,HOP!A:C,3,0)</f>
        <v>2294011</v>
      </c>
      <c r="G289">
        <f t="shared" si="8"/>
        <v>0</v>
      </c>
      <c r="H289" t="str">
        <f t="shared" si="9"/>
        <v>，2294011</v>
      </c>
      <c r="I289" t="str">
        <f>VLOOKUP(A289,HOP!A:T,20,0)</f>
        <v>直连</v>
      </c>
    </row>
    <row r="290" ht="14.25" hidden="1" customHeight="1" spans="1:9">
      <c r="A290" s="6" t="s">
        <v>1592</v>
      </c>
      <c r="B290" s="7" t="s">
        <v>81</v>
      </c>
      <c r="C290" s="7" t="s">
        <v>82</v>
      </c>
      <c r="D290" s="3">
        <v>336</v>
      </c>
      <c r="E290" t="str">
        <f>VLOOKUP(A290,HOP!A:L,12,0)</f>
        <v>336.00</v>
      </c>
      <c r="F290" t="str">
        <f>VLOOKUP(A290,HOP!A:C,3,0)</f>
        <v>2293633</v>
      </c>
      <c r="G290">
        <f t="shared" si="8"/>
        <v>0</v>
      </c>
      <c r="H290" t="str">
        <f t="shared" si="9"/>
        <v>，2293633</v>
      </c>
      <c r="I290" t="str">
        <f>VLOOKUP(A290,HOP!A:T,20,0)</f>
        <v>直连</v>
      </c>
    </row>
    <row r="291" ht="14.25" hidden="1" customHeight="1" spans="1:9">
      <c r="A291" s="6" t="s">
        <v>1598</v>
      </c>
      <c r="B291" s="7" t="s">
        <v>81</v>
      </c>
      <c r="C291" s="7" t="s">
        <v>82</v>
      </c>
      <c r="D291" s="3">
        <v>121</v>
      </c>
      <c r="E291" t="str">
        <f>VLOOKUP(A291,HOP!A:L,12,0)</f>
        <v>121.00</v>
      </c>
      <c r="F291" t="str">
        <f>VLOOKUP(A291,HOP!A:C,3,0)</f>
        <v>2293964</v>
      </c>
      <c r="G291">
        <f t="shared" si="8"/>
        <v>0</v>
      </c>
      <c r="H291" t="str">
        <f t="shared" si="9"/>
        <v>，2293964</v>
      </c>
      <c r="I291" t="str">
        <f>VLOOKUP(A291,HOP!A:T,20,0)</f>
        <v>直连</v>
      </c>
    </row>
    <row r="292" ht="14.25" hidden="1" customHeight="1" spans="1:9">
      <c r="A292" s="6" t="s">
        <v>1600</v>
      </c>
      <c r="B292" s="7" t="s">
        <v>81</v>
      </c>
      <c r="C292" s="7" t="s">
        <v>82</v>
      </c>
      <c r="D292" s="3">
        <v>142</v>
      </c>
      <c r="E292" t="str">
        <f>VLOOKUP(A292,HOP!A:L,12,0)</f>
        <v>142.00</v>
      </c>
      <c r="F292" t="str">
        <f>VLOOKUP(A292,HOP!A:C,3,0)</f>
        <v>2294215</v>
      </c>
      <c r="G292">
        <f t="shared" si="8"/>
        <v>0</v>
      </c>
      <c r="H292" t="str">
        <f t="shared" si="9"/>
        <v>，2294215</v>
      </c>
      <c r="I292" t="str">
        <f>VLOOKUP(A292,HOP!A:T,20,0)</f>
        <v>直连</v>
      </c>
    </row>
    <row r="293" ht="14.25" hidden="1" customHeight="1" spans="1:9">
      <c r="A293" s="6" t="s">
        <v>1603</v>
      </c>
      <c r="B293" s="7" t="s">
        <v>81</v>
      </c>
      <c r="C293" s="7" t="s">
        <v>82</v>
      </c>
      <c r="D293" s="3">
        <v>114</v>
      </c>
      <c r="E293" t="str">
        <f>VLOOKUP(A293,HOP!A:L,12,0)</f>
        <v>114.00</v>
      </c>
      <c r="F293" t="str">
        <f>VLOOKUP(A293,HOP!A:C,3,0)</f>
        <v>2294025</v>
      </c>
      <c r="G293">
        <f t="shared" si="8"/>
        <v>0</v>
      </c>
      <c r="H293" t="str">
        <f t="shared" si="9"/>
        <v>，2294025</v>
      </c>
      <c r="I293" t="str">
        <f>VLOOKUP(A293,HOP!A:T,20,0)</f>
        <v>直连</v>
      </c>
    </row>
    <row r="294" ht="14.25" hidden="1" customHeight="1" spans="1:9">
      <c r="A294" s="6" t="s">
        <v>1605</v>
      </c>
      <c r="B294" s="7" t="s">
        <v>81</v>
      </c>
      <c r="C294" s="7" t="s">
        <v>82</v>
      </c>
      <c r="D294" s="3">
        <v>75</v>
      </c>
      <c r="E294" t="str">
        <f>VLOOKUP(A294,HOP!A:L,12,0)</f>
        <v>75.00</v>
      </c>
      <c r="F294" t="str">
        <f>VLOOKUP(A294,HOP!A:C,3,0)</f>
        <v>2294865</v>
      </c>
      <c r="G294">
        <f t="shared" si="8"/>
        <v>0</v>
      </c>
      <c r="H294" t="str">
        <f t="shared" si="9"/>
        <v>，2294865</v>
      </c>
      <c r="I294" t="str">
        <f>VLOOKUP(A294,HOP!A:T,20,0)</f>
        <v>直连</v>
      </c>
    </row>
    <row r="295" ht="14.25" hidden="1" customHeight="1" spans="1:9">
      <c r="A295" s="6" t="s">
        <v>1610</v>
      </c>
      <c r="B295" s="7" t="s">
        <v>81</v>
      </c>
      <c r="C295" s="7" t="s">
        <v>82</v>
      </c>
      <c r="D295" s="3">
        <v>142</v>
      </c>
      <c r="E295" t="str">
        <f>VLOOKUP(A295,HOP!A:L,12,0)</f>
        <v>142.00</v>
      </c>
      <c r="F295" t="str">
        <f>VLOOKUP(A295,HOP!A:C,3,0)</f>
        <v>2294678</v>
      </c>
      <c r="G295">
        <f t="shared" si="8"/>
        <v>0</v>
      </c>
      <c r="H295" t="str">
        <f t="shared" si="9"/>
        <v>，2294678</v>
      </c>
      <c r="I295" t="str">
        <f>VLOOKUP(A295,HOP!A:T,20,0)</f>
        <v>直连</v>
      </c>
    </row>
    <row r="296" ht="14.25" hidden="1" customHeight="1" spans="1:9">
      <c r="A296" s="6" t="s">
        <v>1615</v>
      </c>
      <c r="B296" s="7" t="s">
        <v>81</v>
      </c>
      <c r="C296" s="7" t="s">
        <v>82</v>
      </c>
      <c r="D296" s="3">
        <v>65</v>
      </c>
      <c r="E296" t="str">
        <f>VLOOKUP(A296,HOP!A:L,12,0)</f>
        <v>65.00</v>
      </c>
      <c r="F296" t="str">
        <f>VLOOKUP(A296,HOP!A:C,3,0)</f>
        <v>2294522</v>
      </c>
      <c r="G296">
        <f t="shared" si="8"/>
        <v>0</v>
      </c>
      <c r="H296" t="str">
        <f t="shared" si="9"/>
        <v>，2294522</v>
      </c>
      <c r="I296" t="str">
        <f>VLOOKUP(A296,HOP!A:T,20,0)</f>
        <v>直连</v>
      </c>
    </row>
    <row r="297" ht="14.25" hidden="1" customHeight="1" spans="1:9">
      <c r="A297" s="6" t="s">
        <v>1619</v>
      </c>
      <c r="B297" s="7" t="s">
        <v>81</v>
      </c>
      <c r="C297" s="7" t="s">
        <v>82</v>
      </c>
      <c r="D297" s="3">
        <v>98</v>
      </c>
      <c r="E297" t="str">
        <f>VLOOKUP(A297,HOP!A:L,12,0)</f>
        <v>98.00</v>
      </c>
      <c r="F297" t="str">
        <f>VLOOKUP(A297,HOP!A:C,3,0)</f>
        <v>2294474</v>
      </c>
      <c r="G297">
        <f t="shared" si="8"/>
        <v>0</v>
      </c>
      <c r="H297" t="str">
        <f t="shared" si="9"/>
        <v>，2294474</v>
      </c>
      <c r="I297" t="str">
        <f>VLOOKUP(A297,HOP!A:T,20,0)</f>
        <v>直连</v>
      </c>
    </row>
    <row r="298" ht="14.25" hidden="1" customHeight="1" spans="1:9">
      <c r="A298" s="6" t="s">
        <v>1623</v>
      </c>
      <c r="B298" s="7" t="s">
        <v>81</v>
      </c>
      <c r="C298" s="7" t="s">
        <v>82</v>
      </c>
      <c r="D298" s="3">
        <v>301</v>
      </c>
      <c r="E298" t="str">
        <f>VLOOKUP(A298,HOP!A:L,12,0)</f>
        <v>301.00</v>
      </c>
      <c r="F298" t="str">
        <f>VLOOKUP(A298,HOP!A:C,3,0)</f>
        <v>2294446</v>
      </c>
      <c r="G298">
        <f t="shared" si="8"/>
        <v>0</v>
      </c>
      <c r="H298" t="str">
        <f t="shared" si="9"/>
        <v>，2294446</v>
      </c>
      <c r="I298" t="str">
        <f>VLOOKUP(A298,HOP!A:T,20,0)</f>
        <v>直连</v>
      </c>
    </row>
    <row r="299" ht="14.25" hidden="1" customHeight="1" spans="1:9">
      <c r="A299" s="6" t="s">
        <v>1630</v>
      </c>
      <c r="B299" s="7" t="s">
        <v>81</v>
      </c>
      <c r="C299" s="7" t="s">
        <v>82</v>
      </c>
      <c r="D299" s="3">
        <v>110</v>
      </c>
      <c r="E299" t="str">
        <f>VLOOKUP(A299,HOP!A:L,12,0)</f>
        <v>110.00</v>
      </c>
      <c r="F299" t="str">
        <f>VLOOKUP(A299,HOP!A:C,3,0)</f>
        <v>2294293</v>
      </c>
      <c r="G299">
        <f t="shared" si="8"/>
        <v>0</v>
      </c>
      <c r="H299" t="str">
        <f t="shared" si="9"/>
        <v>，2294293</v>
      </c>
      <c r="I299" t="str">
        <f>VLOOKUP(A299,HOP!A:T,20,0)</f>
        <v>直连</v>
      </c>
    </row>
    <row r="300" ht="14.25" hidden="1" customHeight="1" spans="1:9">
      <c r="A300" s="6" t="s">
        <v>1634</v>
      </c>
      <c r="B300" s="7" t="s">
        <v>81</v>
      </c>
      <c r="C300" s="7" t="s">
        <v>82</v>
      </c>
      <c r="D300" s="3">
        <v>64</v>
      </c>
      <c r="E300" t="str">
        <f>VLOOKUP(A300,HOP!A:L,12,0)</f>
        <v>64.00</v>
      </c>
      <c r="F300" t="str">
        <f>VLOOKUP(A300,HOP!A:C,3,0)</f>
        <v>2293681</v>
      </c>
      <c r="G300">
        <f t="shared" si="8"/>
        <v>0</v>
      </c>
      <c r="H300" t="str">
        <f t="shared" si="9"/>
        <v>，2293681</v>
      </c>
      <c r="I300" t="str">
        <f>VLOOKUP(A300,HOP!A:T,20,0)</f>
        <v>直连</v>
      </c>
    </row>
    <row r="301" ht="14.25" hidden="1" customHeight="1" spans="1:9">
      <c r="A301" s="6" t="s">
        <v>1640</v>
      </c>
      <c r="B301" s="7" t="s">
        <v>81</v>
      </c>
      <c r="C301" s="7" t="s">
        <v>82</v>
      </c>
      <c r="D301" s="3">
        <v>86</v>
      </c>
      <c r="E301" t="str">
        <f>VLOOKUP(A301,HOP!A:L,12,0)</f>
        <v>86.00</v>
      </c>
      <c r="F301" t="str">
        <f>VLOOKUP(A301,HOP!A:C,3,0)</f>
        <v>2294030</v>
      </c>
      <c r="G301">
        <f t="shared" si="8"/>
        <v>0</v>
      </c>
      <c r="H301" t="str">
        <f t="shared" si="9"/>
        <v>，2294030</v>
      </c>
      <c r="I301" t="str">
        <f>VLOOKUP(A301,HOP!A:T,20,0)</f>
        <v>直连</v>
      </c>
    </row>
    <row r="302" ht="14.25" hidden="1" customHeight="1" spans="1:9">
      <c r="A302" s="6" t="s">
        <v>1645</v>
      </c>
      <c r="B302" s="7" t="s">
        <v>81</v>
      </c>
      <c r="C302" s="7" t="s">
        <v>82</v>
      </c>
      <c r="D302" s="3">
        <v>109</v>
      </c>
      <c r="E302" t="str">
        <f>VLOOKUP(A302,HOP!A:L,12,0)</f>
        <v>109.00</v>
      </c>
      <c r="F302" t="str">
        <f>VLOOKUP(A302,HOP!A:C,3,0)</f>
        <v>2294113</v>
      </c>
      <c r="G302">
        <f t="shared" si="8"/>
        <v>0</v>
      </c>
      <c r="H302" t="str">
        <f t="shared" si="9"/>
        <v>，2294113</v>
      </c>
      <c r="I302" t="str">
        <f>VLOOKUP(A302,HOP!A:T,20,0)</f>
        <v>直连</v>
      </c>
    </row>
    <row r="303" ht="14.25" hidden="1" customHeight="1" spans="1:9">
      <c r="A303" s="6" t="s">
        <v>1649</v>
      </c>
      <c r="B303" s="7" t="s">
        <v>81</v>
      </c>
      <c r="C303" s="7" t="s">
        <v>82</v>
      </c>
      <c r="D303" s="3">
        <v>97</v>
      </c>
      <c r="E303" t="str">
        <f>VLOOKUP(A303,HOP!A:L,12,0)</f>
        <v>97.00</v>
      </c>
      <c r="F303" t="str">
        <f>VLOOKUP(A303,HOP!A:C,3,0)</f>
        <v>2294109</v>
      </c>
      <c r="G303">
        <f t="shared" si="8"/>
        <v>0</v>
      </c>
      <c r="H303" t="str">
        <f t="shared" si="9"/>
        <v>，2294109</v>
      </c>
      <c r="I303" t="str">
        <f>VLOOKUP(A303,HOP!A:T,20,0)</f>
        <v>直连</v>
      </c>
    </row>
    <row r="304" ht="14.25" hidden="1" customHeight="1" spans="1:9">
      <c r="A304" s="6" t="s">
        <v>1653</v>
      </c>
      <c r="B304" s="7" t="s">
        <v>81</v>
      </c>
      <c r="C304" s="7" t="s">
        <v>82</v>
      </c>
      <c r="D304" s="3">
        <v>124</v>
      </c>
      <c r="E304" t="str">
        <f>VLOOKUP(A304,HOP!A:L,12,0)</f>
        <v>124.00</v>
      </c>
      <c r="F304" t="str">
        <f>VLOOKUP(A304,HOP!A:C,3,0)</f>
        <v>2294227</v>
      </c>
      <c r="G304">
        <f t="shared" si="8"/>
        <v>0</v>
      </c>
      <c r="H304" t="str">
        <f t="shared" si="9"/>
        <v>，2294227</v>
      </c>
      <c r="I304" t="str">
        <f>VLOOKUP(A304,HOP!A:T,20,0)</f>
        <v>直连</v>
      </c>
    </row>
    <row r="305" ht="14.25" hidden="1" customHeight="1" spans="1:9">
      <c r="A305" s="6" t="s">
        <v>1657</v>
      </c>
      <c r="B305" s="7" t="s">
        <v>81</v>
      </c>
      <c r="C305" s="7" t="s">
        <v>82</v>
      </c>
      <c r="D305" s="3">
        <v>109</v>
      </c>
      <c r="E305" t="str">
        <f>VLOOKUP(A305,HOP!A:L,12,0)</f>
        <v>109.00</v>
      </c>
      <c r="F305" t="str">
        <f>VLOOKUP(A305,HOP!A:C,3,0)</f>
        <v>2293981</v>
      </c>
      <c r="G305">
        <f t="shared" si="8"/>
        <v>0</v>
      </c>
      <c r="H305" t="str">
        <f t="shared" si="9"/>
        <v>，2293981</v>
      </c>
      <c r="I305" t="str">
        <f>VLOOKUP(A305,HOP!A:T,20,0)</f>
        <v>直连</v>
      </c>
    </row>
    <row r="306" ht="14.25" hidden="1" customHeight="1" spans="1:9">
      <c r="A306" s="6" t="s">
        <v>1661</v>
      </c>
      <c r="B306" s="7" t="s">
        <v>81</v>
      </c>
      <c r="C306" s="7" t="s">
        <v>82</v>
      </c>
      <c r="D306" s="3">
        <v>81</v>
      </c>
      <c r="E306" t="str">
        <f>VLOOKUP(A306,HOP!A:L,12,0)</f>
        <v>81.00</v>
      </c>
      <c r="F306" t="str">
        <f>VLOOKUP(A306,HOP!A:C,3,0)</f>
        <v>2294333</v>
      </c>
      <c r="G306">
        <f t="shared" si="8"/>
        <v>0</v>
      </c>
      <c r="H306" t="str">
        <f t="shared" si="9"/>
        <v>，2294333</v>
      </c>
      <c r="I306" t="str">
        <f>VLOOKUP(A306,HOP!A:T,20,0)</f>
        <v>直连</v>
      </c>
    </row>
    <row r="307" ht="14.25" hidden="1" customHeight="1" spans="1:9">
      <c r="A307" s="6" t="s">
        <v>1665</v>
      </c>
      <c r="B307" s="7" t="s">
        <v>81</v>
      </c>
      <c r="C307" s="7" t="s">
        <v>82</v>
      </c>
      <c r="D307" s="3">
        <v>89</v>
      </c>
      <c r="E307" t="str">
        <f>VLOOKUP(A307,HOP!A:L,12,0)</f>
        <v>89.00</v>
      </c>
      <c r="F307" t="str">
        <f>VLOOKUP(A307,HOP!A:C,3,0)</f>
        <v>2294341</v>
      </c>
      <c r="G307">
        <f t="shared" si="8"/>
        <v>0</v>
      </c>
      <c r="H307" t="str">
        <f t="shared" si="9"/>
        <v>，2294341</v>
      </c>
      <c r="I307" t="str">
        <f>VLOOKUP(A307,HOP!A:T,20,0)</f>
        <v>直连</v>
      </c>
    </row>
    <row r="308" ht="14.25" hidden="1" customHeight="1" spans="1:9">
      <c r="A308" s="6" t="s">
        <v>1669</v>
      </c>
      <c r="B308" s="7" t="s">
        <v>81</v>
      </c>
      <c r="C308" s="7" t="s">
        <v>82</v>
      </c>
      <c r="D308" s="3">
        <v>153</v>
      </c>
      <c r="E308" t="str">
        <f>VLOOKUP(A308,HOP!A:L,12,0)</f>
        <v>153.00</v>
      </c>
      <c r="F308" t="str">
        <f>VLOOKUP(A308,HOP!A:C,3,0)</f>
        <v>2294576</v>
      </c>
      <c r="G308">
        <f t="shared" si="8"/>
        <v>0</v>
      </c>
      <c r="H308" t="str">
        <f t="shared" si="9"/>
        <v>，2294576</v>
      </c>
      <c r="I308" t="str">
        <f>VLOOKUP(A308,HOP!A:T,20,0)</f>
        <v>直连</v>
      </c>
    </row>
    <row r="309" ht="14.25" hidden="1" customHeight="1" spans="1:9">
      <c r="A309" s="6" t="s">
        <v>1673</v>
      </c>
      <c r="B309" s="7" t="s">
        <v>81</v>
      </c>
      <c r="C309" s="7" t="s">
        <v>82</v>
      </c>
      <c r="D309" s="3">
        <v>130</v>
      </c>
      <c r="E309" t="str">
        <f>VLOOKUP(A309,HOP!A:L,12,0)</f>
        <v>130.00</v>
      </c>
      <c r="F309" t="str">
        <f>VLOOKUP(A309,HOP!A:C,3,0)</f>
        <v>2294600</v>
      </c>
      <c r="G309">
        <f t="shared" si="8"/>
        <v>0</v>
      </c>
      <c r="H309" t="str">
        <f t="shared" si="9"/>
        <v>，2294600</v>
      </c>
      <c r="I309" t="str">
        <f>VLOOKUP(A309,HOP!A:T,20,0)</f>
        <v>直连</v>
      </c>
    </row>
    <row r="310" ht="14.25" hidden="1" customHeight="1" spans="1:9">
      <c r="A310" s="6" t="s">
        <v>1678</v>
      </c>
      <c r="B310" s="7" t="s">
        <v>81</v>
      </c>
      <c r="C310" s="7" t="s">
        <v>82</v>
      </c>
      <c r="D310" s="3">
        <v>85</v>
      </c>
      <c r="E310" t="str">
        <f>VLOOKUP(A310,HOP!A:L,12,0)</f>
        <v>85.00</v>
      </c>
      <c r="F310" t="str">
        <f>VLOOKUP(A310,HOP!A:C,3,0)</f>
        <v>2294927</v>
      </c>
      <c r="G310">
        <f t="shared" si="8"/>
        <v>0</v>
      </c>
      <c r="H310" t="str">
        <f t="shared" si="9"/>
        <v>，2294927</v>
      </c>
      <c r="I310" t="str">
        <f>VLOOKUP(A310,HOP!A:T,20,0)</f>
        <v>直连</v>
      </c>
    </row>
    <row r="311" ht="14.25" hidden="1" customHeight="1" spans="1:9">
      <c r="A311" s="6" t="s">
        <v>1683</v>
      </c>
      <c r="B311" s="7" t="s">
        <v>81</v>
      </c>
      <c r="C311" s="7" t="s">
        <v>82</v>
      </c>
      <c r="D311" s="3">
        <v>69</v>
      </c>
      <c r="E311" t="str">
        <f>VLOOKUP(A311,HOP!A:L,12,0)</f>
        <v>69.00</v>
      </c>
      <c r="F311" t="str">
        <f>VLOOKUP(A311,HOP!A:C,3,0)</f>
        <v>2294608</v>
      </c>
      <c r="G311">
        <f t="shared" si="8"/>
        <v>0</v>
      </c>
      <c r="H311" t="str">
        <f t="shared" si="9"/>
        <v>，2294608</v>
      </c>
      <c r="I311" t="str">
        <f>VLOOKUP(A311,HOP!A:T,20,0)</f>
        <v>直连</v>
      </c>
    </row>
    <row r="312" ht="14.25" hidden="1" customHeight="1" spans="1:9">
      <c r="A312" s="6" t="s">
        <v>1688</v>
      </c>
      <c r="B312" s="7" t="s">
        <v>81</v>
      </c>
      <c r="C312" s="7" t="s">
        <v>82</v>
      </c>
      <c r="D312" s="3">
        <v>103</v>
      </c>
      <c r="E312" t="str">
        <f>VLOOKUP(A312,HOP!A:L,12,0)</f>
        <v>103.00</v>
      </c>
      <c r="F312" t="str">
        <f>VLOOKUP(A312,HOP!A:C,3,0)</f>
        <v>2294732</v>
      </c>
      <c r="G312">
        <f t="shared" si="8"/>
        <v>0</v>
      </c>
      <c r="H312" t="str">
        <f t="shared" si="9"/>
        <v>，2294732</v>
      </c>
      <c r="I312" t="str">
        <f>VLOOKUP(A312,HOP!A:T,20,0)</f>
        <v>直连</v>
      </c>
    </row>
    <row r="313" ht="14.25" hidden="1" customHeight="1" spans="1:9">
      <c r="A313" s="6" t="s">
        <v>1692</v>
      </c>
      <c r="B313" s="7" t="s">
        <v>81</v>
      </c>
      <c r="C313" s="7" t="s">
        <v>82</v>
      </c>
      <c r="D313" s="3">
        <v>208</v>
      </c>
      <c r="E313" t="str">
        <f>VLOOKUP(A313,HOP!A:L,12,0)</f>
        <v>208.00</v>
      </c>
      <c r="F313" t="str">
        <f>VLOOKUP(A313,HOP!A:C,3,0)</f>
        <v>2294652</v>
      </c>
      <c r="G313">
        <f t="shared" si="8"/>
        <v>0</v>
      </c>
      <c r="H313" t="str">
        <f t="shared" si="9"/>
        <v>，2294652</v>
      </c>
      <c r="I313" t="str">
        <f>VLOOKUP(A313,HOP!A:T,20,0)</f>
        <v>直连</v>
      </c>
    </row>
    <row r="314" ht="14.25" hidden="1" customHeight="1" spans="1:9">
      <c r="A314" s="6" t="s">
        <v>1697</v>
      </c>
      <c r="B314" s="7" t="s">
        <v>92</v>
      </c>
      <c r="C314" s="7" t="s">
        <v>82</v>
      </c>
      <c r="D314" s="3">
        <v>522</v>
      </c>
      <c r="E314" t="str">
        <f>VLOOKUP(A314,HOP!A:L,12,0)</f>
        <v>522.00</v>
      </c>
      <c r="F314" t="str">
        <f>VLOOKUP(A314,HOP!A:C,3,0)</f>
        <v>2281436</v>
      </c>
      <c r="G314">
        <f t="shared" si="8"/>
        <v>0</v>
      </c>
      <c r="H314" t="str">
        <f t="shared" si="9"/>
        <v>，2281436</v>
      </c>
      <c r="I314" t="str">
        <f>VLOOKUP(A314,HOP!A:T,20,0)</f>
        <v>直连</v>
      </c>
    </row>
    <row r="315" ht="14.25" hidden="1" customHeight="1" spans="1:9">
      <c r="A315" s="6" t="s">
        <v>1705</v>
      </c>
      <c r="B315" s="7" t="s">
        <v>280</v>
      </c>
      <c r="C315" s="7" t="s">
        <v>82</v>
      </c>
      <c r="D315" s="3">
        <v>621</v>
      </c>
      <c r="E315" t="str">
        <f>VLOOKUP(A315,HOP!A:L,12,0)</f>
        <v>621.00</v>
      </c>
      <c r="F315" t="str">
        <f>VLOOKUP(A315,HOP!A:C,3,0)</f>
        <v>2291958</v>
      </c>
      <c r="G315">
        <f t="shared" si="8"/>
        <v>0</v>
      </c>
      <c r="H315" t="str">
        <f t="shared" si="9"/>
        <v>，2291958</v>
      </c>
      <c r="I315" t="str">
        <f>VLOOKUP(A315,HOP!A:T,20,0)</f>
        <v>直连</v>
      </c>
    </row>
    <row r="316" ht="14.25" hidden="1" customHeight="1" spans="1:9">
      <c r="A316" s="6" t="s">
        <v>1711</v>
      </c>
      <c r="B316" s="7" t="s">
        <v>81</v>
      </c>
      <c r="C316" s="7" t="s">
        <v>82</v>
      </c>
      <c r="D316" s="3">
        <v>72</v>
      </c>
      <c r="E316" t="str">
        <f>VLOOKUP(A316,HOP!A:L,12,0)</f>
        <v>72.00</v>
      </c>
      <c r="F316" t="str">
        <f>VLOOKUP(A316,HOP!A:C,3,0)</f>
        <v>2294080</v>
      </c>
      <c r="G316">
        <f t="shared" si="8"/>
        <v>0</v>
      </c>
      <c r="H316" t="str">
        <f t="shared" si="9"/>
        <v>，2294080</v>
      </c>
      <c r="I316" t="str">
        <f>VLOOKUP(A316,HOP!A:T,20,0)</f>
        <v>直连</v>
      </c>
    </row>
    <row r="317" ht="14.25" hidden="1" customHeight="1" spans="1:9">
      <c r="A317" s="6" t="s">
        <v>1715</v>
      </c>
      <c r="B317" s="7" t="s">
        <v>81</v>
      </c>
      <c r="C317" s="7" t="s">
        <v>82</v>
      </c>
      <c r="D317" s="3">
        <v>121</v>
      </c>
      <c r="E317" t="str">
        <f>VLOOKUP(A317,HOP!A:L,12,0)</f>
        <v>121.00</v>
      </c>
      <c r="F317" t="str">
        <f>VLOOKUP(A317,HOP!A:C,3,0)</f>
        <v>2293953</v>
      </c>
      <c r="G317">
        <f t="shared" si="8"/>
        <v>0</v>
      </c>
      <c r="H317" t="str">
        <f t="shared" si="9"/>
        <v>，2293953</v>
      </c>
      <c r="I317" t="str">
        <f>VLOOKUP(A317,HOP!A:T,20,0)</f>
        <v>直连</v>
      </c>
    </row>
    <row r="318" ht="14.25" hidden="1" customHeight="1" spans="1:9">
      <c r="A318" s="6" t="s">
        <v>1717</v>
      </c>
      <c r="B318" s="7" t="s">
        <v>81</v>
      </c>
      <c r="C318" s="7" t="s">
        <v>82</v>
      </c>
      <c r="D318" s="3">
        <v>112</v>
      </c>
      <c r="E318" t="str">
        <f>VLOOKUP(A318,HOP!A:L,12,0)</f>
        <v>112.00</v>
      </c>
      <c r="F318" t="str">
        <f>VLOOKUP(A318,HOP!A:C,3,0)</f>
        <v>2293895</v>
      </c>
      <c r="G318">
        <f t="shared" si="8"/>
        <v>0</v>
      </c>
      <c r="H318" t="str">
        <f t="shared" si="9"/>
        <v>，2293895</v>
      </c>
      <c r="I318" t="str">
        <f>VLOOKUP(A318,HOP!A:T,20,0)</f>
        <v>直连</v>
      </c>
    </row>
    <row r="319" ht="14.25" hidden="1" customHeight="1" spans="1:9">
      <c r="A319" s="6" t="s">
        <v>1721</v>
      </c>
      <c r="B319" s="7" t="s">
        <v>81</v>
      </c>
      <c r="C319" s="7" t="s">
        <v>82</v>
      </c>
      <c r="D319" s="3">
        <v>142</v>
      </c>
      <c r="E319" t="str">
        <f>VLOOKUP(A319,HOP!A:L,12,0)</f>
        <v>142.00</v>
      </c>
      <c r="F319" t="str">
        <f>VLOOKUP(A319,HOP!A:C,3,0)</f>
        <v>2294230</v>
      </c>
      <c r="G319">
        <f t="shared" si="8"/>
        <v>0</v>
      </c>
      <c r="H319" t="str">
        <f t="shared" si="9"/>
        <v>，2294230</v>
      </c>
      <c r="I319" t="str">
        <f>VLOOKUP(A319,HOP!A:T,20,0)</f>
        <v>直连</v>
      </c>
    </row>
    <row r="320" ht="14.25" hidden="1" customHeight="1" spans="1:9">
      <c r="A320" s="6" t="s">
        <v>1726</v>
      </c>
      <c r="B320" s="7" t="s">
        <v>81</v>
      </c>
      <c r="C320" s="7" t="s">
        <v>82</v>
      </c>
      <c r="D320" s="3">
        <v>120</v>
      </c>
      <c r="E320" t="str">
        <f>VLOOKUP(A320,HOP!A:L,12,0)</f>
        <v>120.00</v>
      </c>
      <c r="F320" t="str">
        <f>VLOOKUP(A320,HOP!A:C,3,0)</f>
        <v>2294212</v>
      </c>
      <c r="G320">
        <f t="shared" si="8"/>
        <v>0</v>
      </c>
      <c r="H320" t="str">
        <f t="shared" si="9"/>
        <v>，2294212</v>
      </c>
      <c r="I320" t="str">
        <f>VLOOKUP(A320,HOP!A:T,20,0)</f>
        <v>直连</v>
      </c>
    </row>
    <row r="321" ht="14.25" hidden="1" customHeight="1" spans="1:9">
      <c r="A321" s="6" t="s">
        <v>1730</v>
      </c>
      <c r="B321" s="7" t="s">
        <v>81</v>
      </c>
      <c r="C321" s="7" t="s">
        <v>82</v>
      </c>
      <c r="D321" s="3">
        <v>148</v>
      </c>
      <c r="E321" t="str">
        <f>VLOOKUP(A321,HOP!A:L,12,0)</f>
        <v>148.00</v>
      </c>
      <c r="F321" t="str">
        <f>VLOOKUP(A321,HOP!A:C,3,0)</f>
        <v>2293868</v>
      </c>
      <c r="G321">
        <f t="shared" si="8"/>
        <v>0</v>
      </c>
      <c r="H321" t="str">
        <f t="shared" si="9"/>
        <v>，2293868</v>
      </c>
      <c r="I321" t="str">
        <f>VLOOKUP(A321,HOP!A:T,20,0)</f>
        <v>直连</v>
      </c>
    </row>
    <row r="322" ht="14.25" hidden="1" customHeight="1" spans="1:9">
      <c r="A322" s="6" t="s">
        <v>1734</v>
      </c>
      <c r="B322" s="7" t="s">
        <v>81</v>
      </c>
      <c r="C322" s="7" t="s">
        <v>82</v>
      </c>
      <c r="D322" s="3">
        <v>179</v>
      </c>
      <c r="E322" t="str">
        <f>VLOOKUP(A322,HOP!A:L,12,0)</f>
        <v>179.00</v>
      </c>
      <c r="F322" t="str">
        <f>VLOOKUP(A322,HOP!A:C,3,0)</f>
        <v>2294072</v>
      </c>
      <c r="G322">
        <f t="shared" si="8"/>
        <v>0</v>
      </c>
      <c r="H322" t="str">
        <f t="shared" si="9"/>
        <v>，2294072</v>
      </c>
      <c r="I322" t="str">
        <f>VLOOKUP(A322,HOP!A:T,20,0)</f>
        <v>直连</v>
      </c>
    </row>
    <row r="323" ht="14.25" hidden="1" customHeight="1" spans="1:9">
      <c r="A323" s="6" t="s">
        <v>1738</v>
      </c>
      <c r="B323" s="7" t="s">
        <v>81</v>
      </c>
      <c r="C323" s="7" t="s">
        <v>82</v>
      </c>
      <c r="D323" s="3">
        <v>111</v>
      </c>
      <c r="E323" t="str">
        <f>VLOOKUP(A323,HOP!A:L,12,0)</f>
        <v>111.00</v>
      </c>
      <c r="F323" t="str">
        <f>VLOOKUP(A323,HOP!A:C,3,0)</f>
        <v>2293992</v>
      </c>
      <c r="G323">
        <f t="shared" ref="G323:G386" si="10">D323-E323</f>
        <v>0</v>
      </c>
      <c r="H323" t="str">
        <f t="shared" ref="H323:H386" si="11">$H$1&amp;F323</f>
        <v>，2293992</v>
      </c>
      <c r="I323" t="str">
        <f>VLOOKUP(A323,HOP!A:T,20,0)</f>
        <v>直连</v>
      </c>
    </row>
    <row r="324" ht="14.25" hidden="1" customHeight="1" spans="1:9">
      <c r="A324" s="6" t="s">
        <v>1740</v>
      </c>
      <c r="B324" s="7" t="s">
        <v>81</v>
      </c>
      <c r="C324" s="7" t="s">
        <v>82</v>
      </c>
      <c r="D324" s="3">
        <v>105</v>
      </c>
      <c r="E324" t="str">
        <f>VLOOKUP(A324,HOP!A:L,12,0)</f>
        <v>105.00</v>
      </c>
      <c r="F324" t="str">
        <f>VLOOKUP(A324,HOP!A:C,3,0)</f>
        <v>2294131</v>
      </c>
      <c r="G324">
        <f t="shared" si="10"/>
        <v>0</v>
      </c>
      <c r="H324" t="str">
        <f t="shared" si="11"/>
        <v>，2294131</v>
      </c>
      <c r="I324" t="str">
        <f>VLOOKUP(A324,HOP!A:T,20,0)</f>
        <v>直连</v>
      </c>
    </row>
    <row r="325" ht="14.25" hidden="1" customHeight="1" spans="1:9">
      <c r="A325" s="6" t="s">
        <v>1744</v>
      </c>
      <c r="B325" s="7" t="s">
        <v>81</v>
      </c>
      <c r="C325" s="7" t="s">
        <v>82</v>
      </c>
      <c r="D325" s="3">
        <v>154</v>
      </c>
      <c r="E325" t="str">
        <f>VLOOKUP(A325,HOP!A:L,12,0)</f>
        <v>154.00</v>
      </c>
      <c r="F325" t="str">
        <f>VLOOKUP(A325,HOP!A:C,3,0)</f>
        <v>2294262</v>
      </c>
      <c r="G325">
        <f t="shared" si="10"/>
        <v>0</v>
      </c>
      <c r="H325" t="str">
        <f t="shared" si="11"/>
        <v>，2294262</v>
      </c>
      <c r="I325" t="str">
        <f>VLOOKUP(A325,HOP!A:T,20,0)</f>
        <v>直连</v>
      </c>
    </row>
    <row r="326" ht="14.25" hidden="1" customHeight="1" spans="1:9">
      <c r="A326" s="6" t="s">
        <v>1748</v>
      </c>
      <c r="B326" s="7" t="s">
        <v>81</v>
      </c>
      <c r="C326" s="7" t="s">
        <v>82</v>
      </c>
      <c r="D326" s="3">
        <v>76</v>
      </c>
      <c r="E326" t="str">
        <f>VLOOKUP(A326,HOP!A:L,12,0)</f>
        <v>76.00</v>
      </c>
      <c r="F326" t="str">
        <f>VLOOKUP(A326,HOP!A:C,3,0)</f>
        <v>2294139</v>
      </c>
      <c r="G326">
        <f t="shared" si="10"/>
        <v>0</v>
      </c>
      <c r="H326" t="str">
        <f t="shared" si="11"/>
        <v>，2294139</v>
      </c>
      <c r="I326" t="str">
        <f>VLOOKUP(A326,HOP!A:T,20,0)</f>
        <v>直连</v>
      </c>
    </row>
    <row r="327" ht="14.25" hidden="1" customHeight="1" spans="1:9">
      <c r="A327" s="6" t="s">
        <v>1753</v>
      </c>
      <c r="B327" s="7" t="s">
        <v>81</v>
      </c>
      <c r="C327" s="7" t="s">
        <v>82</v>
      </c>
      <c r="D327" s="3">
        <v>123</v>
      </c>
      <c r="E327" t="str">
        <f>VLOOKUP(A327,HOP!A:L,12,0)</f>
        <v>123.00</v>
      </c>
      <c r="F327" t="str">
        <f>VLOOKUP(A327,HOP!A:C,3,0)</f>
        <v>2294364</v>
      </c>
      <c r="G327">
        <f t="shared" si="10"/>
        <v>0</v>
      </c>
      <c r="H327" t="str">
        <f t="shared" si="11"/>
        <v>，2294364</v>
      </c>
      <c r="I327" t="str">
        <f>VLOOKUP(A327,HOP!A:T,20,0)</f>
        <v>直连</v>
      </c>
    </row>
    <row r="328" ht="14.25" hidden="1" customHeight="1" spans="1:9">
      <c r="A328" s="6" t="s">
        <v>1757</v>
      </c>
      <c r="B328" s="7" t="s">
        <v>81</v>
      </c>
      <c r="C328" s="7" t="s">
        <v>82</v>
      </c>
      <c r="D328" s="3">
        <v>156</v>
      </c>
      <c r="E328" t="str">
        <f>VLOOKUP(A328,HOP!A:L,12,0)</f>
        <v>156.00</v>
      </c>
      <c r="F328" t="str">
        <f>VLOOKUP(A328,HOP!A:C,3,0)</f>
        <v>2294279</v>
      </c>
      <c r="G328">
        <f t="shared" si="10"/>
        <v>0</v>
      </c>
      <c r="H328" t="str">
        <f t="shared" si="11"/>
        <v>，2294279</v>
      </c>
      <c r="I328" t="str">
        <f>VLOOKUP(A328,HOP!A:T,20,0)</f>
        <v>直连</v>
      </c>
    </row>
    <row r="329" ht="14.25" hidden="1" customHeight="1" spans="1:9">
      <c r="A329" s="6" t="s">
        <v>1762</v>
      </c>
      <c r="B329" s="7" t="s">
        <v>81</v>
      </c>
      <c r="C329" s="7" t="s">
        <v>82</v>
      </c>
      <c r="D329" s="3">
        <v>232</v>
      </c>
      <c r="E329" t="str">
        <f>VLOOKUP(A329,HOP!A:L,12,0)</f>
        <v>232.00</v>
      </c>
      <c r="F329" t="str">
        <f>VLOOKUP(A329,HOP!A:C,3,0)</f>
        <v>2294495</v>
      </c>
      <c r="G329">
        <f t="shared" si="10"/>
        <v>0</v>
      </c>
      <c r="H329" t="str">
        <f t="shared" si="11"/>
        <v>，2294495</v>
      </c>
      <c r="I329" t="str">
        <f>VLOOKUP(A329,HOP!A:T,20,0)</f>
        <v>直连</v>
      </c>
    </row>
    <row r="330" ht="14.25" hidden="1" customHeight="1" spans="1:9">
      <c r="A330" s="6" t="s">
        <v>1768</v>
      </c>
      <c r="B330" s="7" t="s">
        <v>81</v>
      </c>
      <c r="C330" s="7" t="s">
        <v>82</v>
      </c>
      <c r="D330" s="3">
        <v>194</v>
      </c>
      <c r="E330" t="str">
        <f>VLOOKUP(A330,HOP!A:L,12,0)</f>
        <v>194.00</v>
      </c>
      <c r="F330" t="str">
        <f>VLOOKUP(A330,HOP!A:C,3,0)</f>
        <v>2294946</v>
      </c>
      <c r="G330">
        <f t="shared" si="10"/>
        <v>0</v>
      </c>
      <c r="H330" t="str">
        <f t="shared" si="11"/>
        <v>，2294946</v>
      </c>
      <c r="I330" t="str">
        <f>VLOOKUP(A330,HOP!A:T,20,0)</f>
        <v>直连</v>
      </c>
    </row>
    <row r="331" ht="14.25" hidden="1" customHeight="1" spans="1:9">
      <c r="A331" s="6" t="s">
        <v>1772</v>
      </c>
      <c r="B331" s="7" t="s">
        <v>81</v>
      </c>
      <c r="C331" s="7" t="s">
        <v>82</v>
      </c>
      <c r="D331" s="3">
        <v>202</v>
      </c>
      <c r="E331" t="str">
        <f>VLOOKUP(A331,HOP!A:L,12,0)</f>
        <v>202.00</v>
      </c>
      <c r="F331" t="str">
        <f>VLOOKUP(A331,HOP!A:C,3,0)</f>
        <v>2293679</v>
      </c>
      <c r="G331">
        <f t="shared" si="10"/>
        <v>0</v>
      </c>
      <c r="H331" t="str">
        <f t="shared" si="11"/>
        <v>，2293679</v>
      </c>
      <c r="I331" t="str">
        <f>VLOOKUP(A331,HOP!A:T,20,0)</f>
        <v>直连</v>
      </c>
    </row>
    <row r="332" ht="14.25" hidden="1" customHeight="1" spans="1:9">
      <c r="A332" s="6" t="s">
        <v>1777</v>
      </c>
      <c r="B332" s="7" t="s">
        <v>81</v>
      </c>
      <c r="C332" s="7" t="s">
        <v>82</v>
      </c>
      <c r="D332" s="3">
        <v>78</v>
      </c>
      <c r="E332" t="str">
        <f>VLOOKUP(A332,HOP!A:L,12,0)</f>
        <v>78.00</v>
      </c>
      <c r="F332" t="str">
        <f>VLOOKUP(A332,HOP!A:C,3,0)</f>
        <v>2293670</v>
      </c>
      <c r="G332">
        <f t="shared" si="10"/>
        <v>0</v>
      </c>
      <c r="H332" t="str">
        <f t="shared" si="11"/>
        <v>，2293670</v>
      </c>
      <c r="I332" t="str">
        <f>VLOOKUP(A332,HOP!A:T,20,0)</f>
        <v>直连</v>
      </c>
    </row>
    <row r="333" ht="14.25" hidden="1" customHeight="1" spans="1:9">
      <c r="A333" s="6" t="s">
        <v>1782</v>
      </c>
      <c r="B333" s="7" t="s">
        <v>81</v>
      </c>
      <c r="C333" s="7" t="s">
        <v>82</v>
      </c>
      <c r="D333" s="3">
        <v>94</v>
      </c>
      <c r="E333" t="str">
        <f>VLOOKUP(A333,HOP!A:L,12,0)</f>
        <v>94.00</v>
      </c>
      <c r="F333" t="str">
        <f>VLOOKUP(A333,HOP!A:C,3,0)</f>
        <v>2293882</v>
      </c>
      <c r="G333">
        <f t="shared" si="10"/>
        <v>0</v>
      </c>
      <c r="H333" t="str">
        <f t="shared" si="11"/>
        <v>，2293882</v>
      </c>
      <c r="I333" t="str">
        <f>VLOOKUP(A333,HOP!A:T,20,0)</f>
        <v>直连</v>
      </c>
    </row>
    <row r="334" ht="14.25" hidden="1" customHeight="1" spans="1:9">
      <c r="A334" s="6" t="s">
        <v>1786</v>
      </c>
      <c r="B334" s="7" t="s">
        <v>81</v>
      </c>
      <c r="C334" s="7" t="s">
        <v>82</v>
      </c>
      <c r="D334" s="3">
        <v>184</v>
      </c>
      <c r="E334" t="str">
        <f>VLOOKUP(A334,HOP!A:L,12,0)</f>
        <v>184.00</v>
      </c>
      <c r="F334" t="str">
        <f>VLOOKUP(A334,HOP!A:C,3,0)</f>
        <v>2294331</v>
      </c>
      <c r="G334">
        <f t="shared" si="10"/>
        <v>0</v>
      </c>
      <c r="H334" t="str">
        <f t="shared" si="11"/>
        <v>，2294331</v>
      </c>
      <c r="I334" t="str">
        <f>VLOOKUP(A334,HOP!A:T,20,0)</f>
        <v>直连</v>
      </c>
    </row>
    <row r="335" ht="14.25" hidden="1" customHeight="1" spans="1:9">
      <c r="A335" s="6" t="s">
        <v>1793</v>
      </c>
      <c r="B335" s="7" t="s">
        <v>81</v>
      </c>
      <c r="C335" s="7" t="s">
        <v>82</v>
      </c>
      <c r="D335" s="3">
        <v>78</v>
      </c>
      <c r="E335" t="str">
        <f>VLOOKUP(A335,HOP!A:L,12,0)</f>
        <v>78.00</v>
      </c>
      <c r="F335" t="str">
        <f>VLOOKUP(A335,HOP!A:C,3,0)</f>
        <v>2294164</v>
      </c>
      <c r="G335">
        <f t="shared" si="10"/>
        <v>0</v>
      </c>
      <c r="H335" t="str">
        <f t="shared" si="11"/>
        <v>，2294164</v>
      </c>
      <c r="I335" t="str">
        <f>VLOOKUP(A335,HOP!A:T,20,0)</f>
        <v>直连</v>
      </c>
    </row>
    <row r="336" ht="14.25" hidden="1" customHeight="1" spans="1:9">
      <c r="A336" s="6" t="s">
        <v>1797</v>
      </c>
      <c r="B336" s="7" t="s">
        <v>92</v>
      </c>
      <c r="C336" s="7" t="s">
        <v>82</v>
      </c>
      <c r="D336" s="3">
        <v>167</v>
      </c>
      <c r="E336" t="str">
        <f>VLOOKUP(A336,HOP!A:L,12,0)</f>
        <v>167.00</v>
      </c>
      <c r="F336" t="str">
        <f>VLOOKUP(A336,HOP!A:C,3,0)</f>
        <v>2292856</v>
      </c>
      <c r="G336">
        <f t="shared" si="10"/>
        <v>0</v>
      </c>
      <c r="H336" t="str">
        <f t="shared" si="11"/>
        <v>，2292856</v>
      </c>
      <c r="I336" t="str">
        <f>VLOOKUP(A336,HOP!A:T,20,0)</f>
        <v>直连</v>
      </c>
    </row>
    <row r="337" ht="14.25" hidden="1" customHeight="1" spans="1:9">
      <c r="A337" s="6" t="s">
        <v>1801</v>
      </c>
      <c r="B337" s="7" t="s">
        <v>81</v>
      </c>
      <c r="C337" s="7" t="s">
        <v>82</v>
      </c>
      <c r="D337" s="3">
        <v>79</v>
      </c>
      <c r="E337" t="str">
        <f>VLOOKUP(A337,HOP!A:L,12,0)</f>
        <v>79.00</v>
      </c>
      <c r="F337" t="str">
        <f>VLOOKUP(A337,HOP!A:C,3,0)</f>
        <v>2294281</v>
      </c>
      <c r="G337">
        <f t="shared" si="10"/>
        <v>0</v>
      </c>
      <c r="H337" t="str">
        <f t="shared" si="11"/>
        <v>，2294281</v>
      </c>
      <c r="I337" t="str">
        <f>VLOOKUP(A337,HOP!A:T,20,0)</f>
        <v>直连</v>
      </c>
    </row>
    <row r="338" ht="14.25" hidden="1" customHeight="1" spans="1:9">
      <c r="A338" s="6" t="s">
        <v>1806</v>
      </c>
      <c r="B338" s="7" t="s">
        <v>81</v>
      </c>
      <c r="C338" s="7" t="s">
        <v>82</v>
      </c>
      <c r="D338" s="3">
        <v>71</v>
      </c>
      <c r="E338" t="str">
        <f>VLOOKUP(A338,HOP!A:L,12,0)</f>
        <v>71.00</v>
      </c>
      <c r="F338" t="str">
        <f>VLOOKUP(A338,HOP!A:C,3,0)</f>
        <v>2294426</v>
      </c>
      <c r="G338">
        <f t="shared" si="10"/>
        <v>0</v>
      </c>
      <c r="H338" t="str">
        <f t="shared" si="11"/>
        <v>，2294426</v>
      </c>
      <c r="I338" t="str">
        <f>VLOOKUP(A338,HOP!A:T,20,0)</f>
        <v>直连</v>
      </c>
    </row>
    <row r="339" ht="14.25" hidden="1" customHeight="1" spans="1:9">
      <c r="A339" s="6" t="s">
        <v>1810</v>
      </c>
      <c r="B339" s="7" t="s">
        <v>81</v>
      </c>
      <c r="C339" s="7" t="s">
        <v>82</v>
      </c>
      <c r="D339" s="3">
        <v>111</v>
      </c>
      <c r="E339" t="str">
        <f>VLOOKUP(A339,HOP!A:L,12,0)</f>
        <v>111.00</v>
      </c>
      <c r="F339" t="str">
        <f>VLOOKUP(A339,HOP!A:C,3,0)</f>
        <v>2294676</v>
      </c>
      <c r="G339">
        <f t="shared" si="10"/>
        <v>0</v>
      </c>
      <c r="H339" t="str">
        <f t="shared" si="11"/>
        <v>，2294676</v>
      </c>
      <c r="I339" t="str">
        <f>VLOOKUP(A339,HOP!A:T,20,0)</f>
        <v>直连</v>
      </c>
    </row>
    <row r="340" ht="14.25" hidden="1" customHeight="1" spans="1:9">
      <c r="A340" s="6" t="s">
        <v>1815</v>
      </c>
      <c r="B340" s="7" t="s">
        <v>81</v>
      </c>
      <c r="C340" s="7" t="s">
        <v>82</v>
      </c>
      <c r="D340" s="3">
        <v>79</v>
      </c>
      <c r="E340" t="str">
        <f>VLOOKUP(A340,HOP!A:L,12,0)</f>
        <v>79.00</v>
      </c>
      <c r="F340" t="str">
        <f>VLOOKUP(A340,HOP!A:C,3,0)</f>
        <v>2294504</v>
      </c>
      <c r="G340">
        <f t="shared" si="10"/>
        <v>0</v>
      </c>
      <c r="H340" t="str">
        <f t="shared" si="11"/>
        <v>，2294504</v>
      </c>
      <c r="I340" t="str">
        <f>VLOOKUP(A340,HOP!A:T,20,0)</f>
        <v>直连</v>
      </c>
    </row>
    <row r="341" ht="14.25" hidden="1" customHeight="1" spans="1:9">
      <c r="A341" s="6" t="s">
        <v>1819</v>
      </c>
      <c r="B341" s="7" t="s">
        <v>81</v>
      </c>
      <c r="C341" s="7" t="s">
        <v>82</v>
      </c>
      <c r="D341" s="3">
        <v>206</v>
      </c>
      <c r="E341" t="str">
        <f>VLOOKUP(A341,HOP!A:L,12,0)</f>
        <v>206.00</v>
      </c>
      <c r="F341" t="str">
        <f>VLOOKUP(A341,HOP!A:C,3,0)</f>
        <v>2293853</v>
      </c>
      <c r="G341">
        <f t="shared" si="10"/>
        <v>0</v>
      </c>
      <c r="H341" t="str">
        <f t="shared" si="11"/>
        <v>，2293853</v>
      </c>
      <c r="I341" t="str">
        <f>VLOOKUP(A341,HOP!A:T,20,0)</f>
        <v>直连</v>
      </c>
    </row>
    <row r="342" ht="14.25" hidden="1" customHeight="1" spans="1:9">
      <c r="A342" s="6" t="s">
        <v>1823</v>
      </c>
      <c r="B342" s="7" t="s">
        <v>81</v>
      </c>
      <c r="C342" s="7" t="s">
        <v>82</v>
      </c>
      <c r="D342" s="3">
        <v>70</v>
      </c>
      <c r="E342" t="str">
        <f>VLOOKUP(A342,HOP!A:L,12,0)</f>
        <v>70.00</v>
      </c>
      <c r="F342" t="str">
        <f>VLOOKUP(A342,HOP!A:C,3,0)</f>
        <v>2294638</v>
      </c>
      <c r="G342">
        <f t="shared" si="10"/>
        <v>0</v>
      </c>
      <c r="H342" t="str">
        <f t="shared" si="11"/>
        <v>，2294638</v>
      </c>
      <c r="I342" t="str">
        <f>VLOOKUP(A342,HOP!A:T,20,0)</f>
        <v>直连</v>
      </c>
    </row>
    <row r="343" ht="14.25" hidden="1" customHeight="1" spans="1:9">
      <c r="A343" s="6" t="s">
        <v>1827</v>
      </c>
      <c r="B343" s="7" t="s">
        <v>81</v>
      </c>
      <c r="C343" s="7" t="s">
        <v>82</v>
      </c>
      <c r="D343" s="3">
        <v>61</v>
      </c>
      <c r="E343" t="str">
        <f>VLOOKUP(A343,HOP!A:L,12,0)</f>
        <v>61.00</v>
      </c>
      <c r="F343" t="str">
        <f>VLOOKUP(A343,HOP!A:C,3,0)</f>
        <v>2294883</v>
      </c>
      <c r="G343">
        <f t="shared" si="10"/>
        <v>0</v>
      </c>
      <c r="H343" t="str">
        <f t="shared" si="11"/>
        <v>，2294883</v>
      </c>
      <c r="I343" t="str">
        <f>VLOOKUP(A343,HOP!A:T,20,0)</f>
        <v>直连</v>
      </c>
    </row>
    <row r="344" ht="14.25" hidden="1" customHeight="1" spans="1:9">
      <c r="A344" s="6" t="s">
        <v>1831</v>
      </c>
      <c r="B344" s="7" t="s">
        <v>81</v>
      </c>
      <c r="C344" s="7" t="s">
        <v>82</v>
      </c>
      <c r="D344" s="3">
        <v>62</v>
      </c>
      <c r="E344" t="str">
        <f>VLOOKUP(A344,HOP!A:L,12,0)</f>
        <v>62.00</v>
      </c>
      <c r="F344" t="str">
        <f>VLOOKUP(A344,HOP!A:C,3,0)</f>
        <v>2294761</v>
      </c>
      <c r="G344">
        <f t="shared" si="10"/>
        <v>0</v>
      </c>
      <c r="H344" t="str">
        <f t="shared" si="11"/>
        <v>，2294761</v>
      </c>
      <c r="I344" t="str">
        <f>VLOOKUP(A344,HOP!A:T,20,0)</f>
        <v>直连</v>
      </c>
    </row>
    <row r="345" ht="14.25" hidden="1" customHeight="1" spans="1:9">
      <c r="A345" s="6" t="s">
        <v>1835</v>
      </c>
      <c r="B345" s="7" t="s">
        <v>81</v>
      </c>
      <c r="C345" s="7" t="s">
        <v>82</v>
      </c>
      <c r="D345" s="3">
        <v>94</v>
      </c>
      <c r="E345" t="str">
        <f>VLOOKUP(A345,HOP!A:L,12,0)</f>
        <v>94.00</v>
      </c>
      <c r="F345" t="str">
        <f>VLOOKUP(A345,HOP!A:C,3,0)</f>
        <v>2294852</v>
      </c>
      <c r="G345">
        <f t="shared" si="10"/>
        <v>0</v>
      </c>
      <c r="H345" t="str">
        <f t="shared" si="11"/>
        <v>，2294852</v>
      </c>
      <c r="I345" t="str">
        <f>VLOOKUP(A345,HOP!A:T,20,0)</f>
        <v>直连</v>
      </c>
    </row>
    <row r="346" ht="14.25" hidden="1" customHeight="1" spans="1:9">
      <c r="A346" s="6" t="s">
        <v>1839</v>
      </c>
      <c r="B346" s="7" t="s">
        <v>81</v>
      </c>
      <c r="C346" s="7" t="s">
        <v>82</v>
      </c>
      <c r="D346" s="3">
        <v>147</v>
      </c>
      <c r="E346" t="str">
        <f>VLOOKUP(A346,HOP!A:L,12,0)</f>
        <v>147.00</v>
      </c>
      <c r="F346" t="str">
        <f>VLOOKUP(A346,HOP!A:C,3,0)</f>
        <v>2294847</v>
      </c>
      <c r="G346">
        <f t="shared" si="10"/>
        <v>0</v>
      </c>
      <c r="H346" t="str">
        <f t="shared" si="11"/>
        <v>，2294847</v>
      </c>
      <c r="I346" t="str">
        <f>VLOOKUP(A346,HOP!A:T,20,0)</f>
        <v>直连</v>
      </c>
    </row>
    <row r="347" ht="14.25" hidden="1" customHeight="1" spans="1:9">
      <c r="A347" s="6" t="s">
        <v>1843</v>
      </c>
      <c r="B347" s="7" t="s">
        <v>280</v>
      </c>
      <c r="C347" s="7" t="s">
        <v>82</v>
      </c>
      <c r="D347" s="3">
        <v>309</v>
      </c>
      <c r="E347" t="str">
        <f>VLOOKUP(A347,HOP!A:L,12,0)</f>
        <v>309.00</v>
      </c>
      <c r="F347" t="str">
        <f>VLOOKUP(A347,HOP!A:C,3,0)</f>
        <v>2291672</v>
      </c>
      <c r="G347">
        <f t="shared" si="10"/>
        <v>0</v>
      </c>
      <c r="H347" t="str">
        <f t="shared" si="11"/>
        <v>，2291672</v>
      </c>
      <c r="I347" t="str">
        <f>VLOOKUP(A347,HOP!A:T,20,0)</f>
        <v>直连</v>
      </c>
    </row>
    <row r="348" ht="14.25" hidden="1" customHeight="1" spans="1:9">
      <c r="A348" s="6" t="s">
        <v>1848</v>
      </c>
      <c r="B348" s="7" t="s">
        <v>81</v>
      </c>
      <c r="C348" s="7" t="s">
        <v>82</v>
      </c>
      <c r="D348" s="3">
        <v>117</v>
      </c>
      <c r="E348" t="str">
        <f>VLOOKUP(A348,HOP!A:L,12,0)</f>
        <v>117.00</v>
      </c>
      <c r="F348" t="str">
        <f>VLOOKUP(A348,HOP!A:C,3,0)</f>
        <v>2289932</v>
      </c>
      <c r="G348">
        <f t="shared" si="10"/>
        <v>0</v>
      </c>
      <c r="H348" t="str">
        <f t="shared" si="11"/>
        <v>，2289932</v>
      </c>
      <c r="I348" t="str">
        <f>VLOOKUP(A348,HOP!A:T,20,0)</f>
        <v>直连</v>
      </c>
    </row>
    <row r="349" ht="14.25" hidden="1" customHeight="1" spans="1:9">
      <c r="A349" s="6" t="s">
        <v>1852</v>
      </c>
      <c r="B349" s="7" t="s">
        <v>92</v>
      </c>
      <c r="C349" s="7" t="s">
        <v>82</v>
      </c>
      <c r="D349" s="3">
        <v>179</v>
      </c>
      <c r="E349" t="str">
        <f>VLOOKUP(A349,HOP!A:L,12,0)</f>
        <v>179.00</v>
      </c>
      <c r="F349" t="str">
        <f>VLOOKUP(A349,HOP!A:C,3,0)</f>
        <v>2292776</v>
      </c>
      <c r="G349">
        <f t="shared" si="10"/>
        <v>0</v>
      </c>
      <c r="H349" t="str">
        <f t="shared" si="11"/>
        <v>，2292776</v>
      </c>
      <c r="I349" t="str">
        <f>VLOOKUP(A349,HOP!A:T,20,0)</f>
        <v>直连</v>
      </c>
    </row>
    <row r="350" ht="14.25" hidden="1" customHeight="1" spans="1:9">
      <c r="A350" s="6" t="s">
        <v>1857</v>
      </c>
      <c r="B350" s="7" t="s">
        <v>81</v>
      </c>
      <c r="C350" s="7" t="s">
        <v>82</v>
      </c>
      <c r="D350" s="3">
        <v>123</v>
      </c>
      <c r="E350" t="str">
        <f>VLOOKUP(A350,HOP!A:L,12,0)</f>
        <v>123.00</v>
      </c>
      <c r="F350" t="str">
        <f>VLOOKUP(A350,HOP!A:C,3,0)</f>
        <v>2293913</v>
      </c>
      <c r="G350">
        <f t="shared" si="10"/>
        <v>0</v>
      </c>
      <c r="H350" t="str">
        <f t="shared" si="11"/>
        <v>，2293913</v>
      </c>
      <c r="I350" t="str">
        <f>VLOOKUP(A350,HOP!A:T,20,0)</f>
        <v>直连</v>
      </c>
    </row>
    <row r="351" ht="14.25" hidden="1" customHeight="1" spans="1:9">
      <c r="A351" s="6" t="s">
        <v>1861</v>
      </c>
      <c r="B351" s="7" t="s">
        <v>81</v>
      </c>
      <c r="C351" s="7" t="s">
        <v>82</v>
      </c>
      <c r="D351" s="3">
        <v>116</v>
      </c>
      <c r="E351" t="str">
        <f>VLOOKUP(A351,HOP!A:L,12,0)</f>
        <v>116.00</v>
      </c>
      <c r="F351" t="str">
        <f>VLOOKUP(A351,HOP!A:C,3,0)</f>
        <v>2292768</v>
      </c>
      <c r="G351">
        <f t="shared" si="10"/>
        <v>0</v>
      </c>
      <c r="H351" t="str">
        <f t="shared" si="11"/>
        <v>，2292768</v>
      </c>
      <c r="I351" t="str">
        <f>VLOOKUP(A351,HOP!A:T,20,0)</f>
        <v>直连</v>
      </c>
    </row>
    <row r="352" ht="14.25" hidden="1" customHeight="1" spans="1:9">
      <c r="A352" s="6" t="s">
        <v>1866</v>
      </c>
      <c r="B352" s="7" t="s">
        <v>81</v>
      </c>
      <c r="C352" s="7" t="s">
        <v>82</v>
      </c>
      <c r="D352" s="3">
        <v>133</v>
      </c>
      <c r="E352" t="str">
        <f>VLOOKUP(A352,HOP!A:L,12,0)</f>
        <v>133.00</v>
      </c>
      <c r="F352" t="str">
        <f>VLOOKUP(A352,HOP!A:C,3,0)</f>
        <v>2293088</v>
      </c>
      <c r="G352">
        <f t="shared" si="10"/>
        <v>0</v>
      </c>
      <c r="H352" t="str">
        <f t="shared" si="11"/>
        <v>，2293088</v>
      </c>
      <c r="I352" t="str">
        <f>VLOOKUP(A352,HOP!A:T,20,0)</f>
        <v>直连</v>
      </c>
    </row>
    <row r="353" ht="14.25" hidden="1" customHeight="1" spans="1:9">
      <c r="A353" s="6" t="s">
        <v>1870</v>
      </c>
      <c r="B353" s="7" t="s">
        <v>81</v>
      </c>
      <c r="C353" s="7" t="s">
        <v>82</v>
      </c>
      <c r="D353" s="3">
        <v>107</v>
      </c>
      <c r="E353" t="str">
        <f>VLOOKUP(A353,HOP!A:L,12,0)</f>
        <v>107.00</v>
      </c>
      <c r="F353" t="str">
        <f>VLOOKUP(A353,HOP!A:C,3,0)</f>
        <v>2293841</v>
      </c>
      <c r="G353">
        <f t="shared" si="10"/>
        <v>0</v>
      </c>
      <c r="H353" t="str">
        <f t="shared" si="11"/>
        <v>，2293841</v>
      </c>
      <c r="I353" t="str">
        <f>VLOOKUP(A353,HOP!A:T,20,0)</f>
        <v>直连</v>
      </c>
    </row>
    <row r="354" ht="14.25" hidden="1" customHeight="1" spans="1:9">
      <c r="A354" s="6" t="s">
        <v>1874</v>
      </c>
      <c r="B354" s="7" t="s">
        <v>81</v>
      </c>
      <c r="C354" s="7" t="s">
        <v>82</v>
      </c>
      <c r="D354" s="3">
        <v>593</v>
      </c>
      <c r="E354" t="str">
        <f>VLOOKUP(A354,HOP!A:L,12,0)</f>
        <v>593.00</v>
      </c>
      <c r="F354" t="str">
        <f>VLOOKUP(A354,HOP!A:C,3,0)</f>
        <v>2293540</v>
      </c>
      <c r="G354">
        <f t="shared" si="10"/>
        <v>0</v>
      </c>
      <c r="H354" t="str">
        <f t="shared" si="11"/>
        <v>，2293540</v>
      </c>
      <c r="I354" t="str">
        <f>VLOOKUP(A354,HOP!A:T,20,0)</f>
        <v>直连</v>
      </c>
    </row>
    <row r="355" ht="14.25" hidden="1" customHeight="1" spans="1:9">
      <c r="A355" s="6" t="s">
        <v>1878</v>
      </c>
      <c r="B355" s="7" t="s">
        <v>81</v>
      </c>
      <c r="C355" s="7" t="s">
        <v>82</v>
      </c>
      <c r="D355" s="3">
        <v>152</v>
      </c>
      <c r="E355" t="str">
        <f>VLOOKUP(A355,HOP!A:L,12,0)</f>
        <v>152.00</v>
      </c>
      <c r="F355" t="str">
        <f>VLOOKUP(A355,HOP!A:C,3,0)</f>
        <v>2293822</v>
      </c>
      <c r="G355">
        <f t="shared" si="10"/>
        <v>0</v>
      </c>
      <c r="H355" t="str">
        <f t="shared" si="11"/>
        <v>，2293822</v>
      </c>
      <c r="I355" t="str">
        <f>VLOOKUP(A355,HOP!A:T,20,0)</f>
        <v>直连</v>
      </c>
    </row>
    <row r="356" ht="14.25" hidden="1" customHeight="1" spans="1:9">
      <c r="A356" s="6" t="s">
        <v>1882</v>
      </c>
      <c r="B356" s="7" t="s">
        <v>81</v>
      </c>
      <c r="C356" s="7" t="s">
        <v>82</v>
      </c>
      <c r="D356" s="3">
        <v>109</v>
      </c>
      <c r="E356" t="str">
        <f>VLOOKUP(A356,HOP!A:L,12,0)</f>
        <v>109.00</v>
      </c>
      <c r="F356" t="str">
        <f>VLOOKUP(A356,HOP!A:C,3,0)</f>
        <v>2294165</v>
      </c>
      <c r="G356">
        <f t="shared" si="10"/>
        <v>0</v>
      </c>
      <c r="H356" t="str">
        <f t="shared" si="11"/>
        <v>，2294165</v>
      </c>
      <c r="I356" t="str">
        <f>VLOOKUP(A356,HOP!A:T,20,0)</f>
        <v>直连</v>
      </c>
    </row>
    <row r="357" ht="14.25" hidden="1" customHeight="1" spans="1:9">
      <c r="A357" s="6" t="s">
        <v>1886</v>
      </c>
      <c r="B357" s="7" t="s">
        <v>81</v>
      </c>
      <c r="C357" s="7" t="s">
        <v>82</v>
      </c>
      <c r="D357" s="3">
        <v>178</v>
      </c>
      <c r="E357" t="str">
        <f>VLOOKUP(A357,HOP!A:L,12,0)</f>
        <v>178.00</v>
      </c>
      <c r="F357" t="str">
        <f>VLOOKUP(A357,HOP!A:C,3,0)</f>
        <v>2294019</v>
      </c>
      <c r="G357">
        <f t="shared" si="10"/>
        <v>0</v>
      </c>
      <c r="H357" t="str">
        <f t="shared" si="11"/>
        <v>，2294019</v>
      </c>
      <c r="I357" t="str">
        <f>VLOOKUP(A357,HOP!A:T,20,0)</f>
        <v>直连</v>
      </c>
    </row>
    <row r="358" ht="14.25" hidden="1" customHeight="1" spans="1:9">
      <c r="A358" s="6" t="s">
        <v>1891</v>
      </c>
      <c r="B358" s="7" t="s">
        <v>81</v>
      </c>
      <c r="C358" s="7" t="s">
        <v>82</v>
      </c>
      <c r="D358" s="3">
        <v>123</v>
      </c>
      <c r="E358" t="str">
        <f>VLOOKUP(A358,HOP!A:L,12,0)</f>
        <v>123.00</v>
      </c>
      <c r="F358" t="str">
        <f>VLOOKUP(A358,HOP!A:C,3,0)</f>
        <v>2294224</v>
      </c>
      <c r="G358">
        <f t="shared" si="10"/>
        <v>0</v>
      </c>
      <c r="H358" t="str">
        <f t="shared" si="11"/>
        <v>，2294224</v>
      </c>
      <c r="I358" t="str">
        <f>VLOOKUP(A358,HOP!A:T,20,0)</f>
        <v>直连</v>
      </c>
    </row>
    <row r="359" ht="14.25" hidden="1" customHeight="1" spans="1:9">
      <c r="A359" s="6" t="s">
        <v>1895</v>
      </c>
      <c r="B359" s="7" t="s">
        <v>81</v>
      </c>
      <c r="C359" s="7" t="s">
        <v>82</v>
      </c>
      <c r="D359" s="3">
        <v>77</v>
      </c>
      <c r="E359" t="str">
        <f>VLOOKUP(A359,HOP!A:L,12,0)</f>
        <v>77.00</v>
      </c>
      <c r="F359" t="str">
        <f>VLOOKUP(A359,HOP!A:C,3,0)</f>
        <v>2294050</v>
      </c>
      <c r="G359">
        <f t="shared" si="10"/>
        <v>0</v>
      </c>
      <c r="H359" t="str">
        <f t="shared" si="11"/>
        <v>，2294050</v>
      </c>
      <c r="I359" t="str">
        <f>VLOOKUP(A359,HOP!A:T,20,0)</f>
        <v>直连</v>
      </c>
    </row>
    <row r="360" ht="14.25" hidden="1" customHeight="1" spans="1:9">
      <c r="A360" s="6" t="s">
        <v>1899</v>
      </c>
      <c r="B360" s="7" t="s">
        <v>81</v>
      </c>
      <c r="C360" s="7" t="s">
        <v>82</v>
      </c>
      <c r="D360" s="3">
        <v>162</v>
      </c>
      <c r="E360" t="str">
        <f>VLOOKUP(A360,HOP!A:L,12,0)</f>
        <v>162.00</v>
      </c>
      <c r="F360" t="str">
        <f>VLOOKUP(A360,HOP!A:C,3,0)</f>
        <v>2294032</v>
      </c>
      <c r="G360">
        <f t="shared" si="10"/>
        <v>0</v>
      </c>
      <c r="H360" t="str">
        <f t="shared" si="11"/>
        <v>，2294032</v>
      </c>
      <c r="I360" t="str">
        <f>VLOOKUP(A360,HOP!A:T,20,0)</f>
        <v>直连</v>
      </c>
    </row>
    <row r="361" ht="14.25" hidden="1" customHeight="1" spans="1:9">
      <c r="A361" s="6" t="s">
        <v>1902</v>
      </c>
      <c r="B361" s="7" t="s">
        <v>81</v>
      </c>
      <c r="C361" s="7" t="s">
        <v>82</v>
      </c>
      <c r="D361" s="3">
        <v>114</v>
      </c>
      <c r="E361" t="str">
        <f>VLOOKUP(A361,HOP!A:L,12,0)</f>
        <v>114.00</v>
      </c>
      <c r="F361" t="str">
        <f>VLOOKUP(A361,HOP!A:C,3,0)</f>
        <v>2294421</v>
      </c>
      <c r="G361">
        <f t="shared" si="10"/>
        <v>0</v>
      </c>
      <c r="H361" t="str">
        <f t="shared" si="11"/>
        <v>，2294421</v>
      </c>
      <c r="I361" t="str">
        <f>VLOOKUP(A361,HOP!A:T,20,0)</f>
        <v>直连</v>
      </c>
    </row>
    <row r="362" ht="14.25" hidden="1" customHeight="1" spans="1:9">
      <c r="A362" s="6" t="s">
        <v>1906</v>
      </c>
      <c r="B362" s="7" t="s">
        <v>81</v>
      </c>
      <c r="C362" s="7" t="s">
        <v>82</v>
      </c>
      <c r="D362" s="3">
        <v>124</v>
      </c>
      <c r="E362" t="str">
        <f>VLOOKUP(A362,HOP!A:L,12,0)</f>
        <v>124.00</v>
      </c>
      <c r="F362" t="str">
        <f>VLOOKUP(A362,HOP!A:C,3,0)</f>
        <v>2294738</v>
      </c>
      <c r="G362">
        <f t="shared" si="10"/>
        <v>0</v>
      </c>
      <c r="H362" t="str">
        <f t="shared" si="11"/>
        <v>，2294738</v>
      </c>
      <c r="I362" t="str">
        <f>VLOOKUP(A362,HOP!A:T,20,0)</f>
        <v>直连</v>
      </c>
    </row>
    <row r="363" ht="14.25" hidden="1" customHeight="1" spans="1:9">
      <c r="A363" s="6" t="s">
        <v>1910</v>
      </c>
      <c r="B363" s="7" t="s">
        <v>81</v>
      </c>
      <c r="C363" s="7" t="s">
        <v>82</v>
      </c>
      <c r="D363" s="3">
        <v>127</v>
      </c>
      <c r="E363" t="str">
        <f>VLOOKUP(A363,HOP!A:L,12,0)</f>
        <v>127.00</v>
      </c>
      <c r="F363" t="str">
        <f>VLOOKUP(A363,HOP!A:C,3,0)</f>
        <v>2294742</v>
      </c>
      <c r="G363">
        <f t="shared" si="10"/>
        <v>0</v>
      </c>
      <c r="H363" t="str">
        <f t="shared" si="11"/>
        <v>，2294742</v>
      </c>
      <c r="I363" t="str">
        <f>VLOOKUP(A363,HOP!A:T,20,0)</f>
        <v>直连</v>
      </c>
    </row>
    <row r="364" ht="14.25" hidden="1" customHeight="1" spans="1:9">
      <c r="A364" s="6" t="s">
        <v>1914</v>
      </c>
      <c r="B364" s="7" t="s">
        <v>81</v>
      </c>
      <c r="C364" s="7" t="s">
        <v>82</v>
      </c>
      <c r="D364" s="3">
        <v>139</v>
      </c>
      <c r="E364" t="str">
        <f>VLOOKUP(A364,HOP!A:L,12,0)</f>
        <v>139.00</v>
      </c>
      <c r="F364" t="str">
        <f>VLOOKUP(A364,HOP!A:C,3,0)</f>
        <v>2294763</v>
      </c>
      <c r="G364">
        <f t="shared" si="10"/>
        <v>0</v>
      </c>
      <c r="H364" t="str">
        <f t="shared" si="11"/>
        <v>，2294763</v>
      </c>
      <c r="I364" t="str">
        <f>VLOOKUP(A364,HOP!A:T,20,0)</f>
        <v>直连</v>
      </c>
    </row>
    <row r="365" ht="14.25" hidden="1" customHeight="1" spans="1:9">
      <c r="A365" s="6" t="s">
        <v>1918</v>
      </c>
      <c r="B365" s="7" t="s">
        <v>81</v>
      </c>
      <c r="C365" s="7" t="s">
        <v>82</v>
      </c>
      <c r="D365" s="3">
        <v>95</v>
      </c>
      <c r="E365" t="str">
        <f>VLOOKUP(A365,HOP!A:L,12,0)</f>
        <v>95.00</v>
      </c>
      <c r="F365" t="str">
        <f>VLOOKUP(A365,HOP!A:C,3,0)</f>
        <v>2294292</v>
      </c>
      <c r="G365">
        <f t="shared" si="10"/>
        <v>0</v>
      </c>
      <c r="H365" t="str">
        <f t="shared" si="11"/>
        <v>，2294292</v>
      </c>
      <c r="I365" t="str">
        <f>VLOOKUP(A365,HOP!A:T,20,0)</f>
        <v>直连</v>
      </c>
    </row>
    <row r="366" ht="14.25" hidden="1" customHeight="1" spans="1:9">
      <c r="A366" s="6" t="s">
        <v>1923</v>
      </c>
      <c r="B366" s="7" t="s">
        <v>81</v>
      </c>
      <c r="C366" s="7" t="s">
        <v>82</v>
      </c>
      <c r="D366" s="3">
        <v>101</v>
      </c>
      <c r="E366" t="str">
        <f>VLOOKUP(A366,HOP!A:L,12,0)</f>
        <v>101.00</v>
      </c>
      <c r="F366" t="str">
        <f>VLOOKUP(A366,HOP!A:C,3,0)</f>
        <v>2294922</v>
      </c>
      <c r="G366">
        <f t="shared" si="10"/>
        <v>0</v>
      </c>
      <c r="H366" t="str">
        <f t="shared" si="11"/>
        <v>，2294922</v>
      </c>
      <c r="I366" t="str">
        <f>VLOOKUP(A366,HOP!A:T,20,0)</f>
        <v>直连</v>
      </c>
    </row>
    <row r="367" ht="14.25" hidden="1" customHeight="1" spans="1:9">
      <c r="A367" s="6" t="s">
        <v>1928</v>
      </c>
      <c r="B367" s="7" t="s">
        <v>280</v>
      </c>
      <c r="C367" s="7" t="s">
        <v>82</v>
      </c>
      <c r="D367" s="3">
        <v>405</v>
      </c>
      <c r="E367" t="str">
        <f>VLOOKUP(A367,HOP!A:L,12,0)</f>
        <v>405.00</v>
      </c>
      <c r="F367" t="str">
        <f>VLOOKUP(A367,HOP!A:C,3,0)</f>
        <v>2292046</v>
      </c>
      <c r="G367">
        <f t="shared" si="10"/>
        <v>0</v>
      </c>
      <c r="H367" t="str">
        <f t="shared" si="11"/>
        <v>，2292046</v>
      </c>
      <c r="I367" t="str">
        <f>VLOOKUP(A367,HOP!A:T,20,0)</f>
        <v>直连</v>
      </c>
    </row>
    <row r="368" ht="14.25" hidden="1" customHeight="1" spans="1:9">
      <c r="A368" s="6" t="s">
        <v>1935</v>
      </c>
      <c r="B368" s="7" t="s">
        <v>81</v>
      </c>
      <c r="C368" s="7" t="s">
        <v>82</v>
      </c>
      <c r="D368" s="3">
        <v>61</v>
      </c>
      <c r="E368" t="str">
        <f>VLOOKUP(A368,HOP!A:L,12,0)</f>
        <v>61.00</v>
      </c>
      <c r="F368" t="str">
        <f>VLOOKUP(A368,HOP!A:C,3,0)</f>
        <v>2292153</v>
      </c>
      <c r="G368">
        <f t="shared" si="10"/>
        <v>0</v>
      </c>
      <c r="H368" t="str">
        <f t="shared" si="11"/>
        <v>，2292153</v>
      </c>
      <c r="I368" t="str">
        <f>VLOOKUP(A368,HOP!A:T,20,0)</f>
        <v>直连</v>
      </c>
    </row>
    <row r="369" ht="14.25" hidden="1" customHeight="1" spans="1:9">
      <c r="A369" s="6" t="s">
        <v>1939</v>
      </c>
      <c r="B369" s="7" t="s">
        <v>81</v>
      </c>
      <c r="C369" s="7" t="s">
        <v>82</v>
      </c>
      <c r="D369" s="3">
        <v>52</v>
      </c>
      <c r="E369" t="str">
        <f>VLOOKUP(A369,HOP!A:L,12,0)</f>
        <v>52.00</v>
      </c>
      <c r="F369" t="str">
        <f>VLOOKUP(A369,HOP!A:C,3,0)</f>
        <v>2294090</v>
      </c>
      <c r="G369">
        <f t="shared" si="10"/>
        <v>0</v>
      </c>
      <c r="H369" t="str">
        <f t="shared" si="11"/>
        <v>，2294090</v>
      </c>
      <c r="I369" t="str">
        <f>VLOOKUP(A369,HOP!A:T,20,0)</f>
        <v>直连</v>
      </c>
    </row>
    <row r="370" ht="14.25" hidden="1" customHeight="1" spans="1:9">
      <c r="A370" s="6" t="s">
        <v>1944</v>
      </c>
      <c r="B370" s="7" t="s">
        <v>81</v>
      </c>
      <c r="C370" s="7" t="s">
        <v>82</v>
      </c>
      <c r="D370" s="3">
        <v>83</v>
      </c>
      <c r="E370" t="str">
        <f>VLOOKUP(A370,HOP!A:L,12,0)</f>
        <v>83.00</v>
      </c>
      <c r="F370" t="str">
        <f>VLOOKUP(A370,HOP!A:C,3,0)</f>
        <v>2294100</v>
      </c>
      <c r="G370">
        <f t="shared" si="10"/>
        <v>0</v>
      </c>
      <c r="H370" t="str">
        <f t="shared" si="11"/>
        <v>，2294100</v>
      </c>
      <c r="I370" t="str">
        <f>VLOOKUP(A370,HOP!A:T,20,0)</f>
        <v>直连</v>
      </c>
    </row>
    <row r="371" ht="14.25" hidden="1" customHeight="1" spans="1:9">
      <c r="A371" s="6" t="s">
        <v>1948</v>
      </c>
      <c r="B371" s="7" t="s">
        <v>81</v>
      </c>
      <c r="C371" s="7" t="s">
        <v>82</v>
      </c>
      <c r="D371" s="3">
        <v>115</v>
      </c>
      <c r="E371" t="str">
        <f>VLOOKUP(A371,HOP!A:L,12,0)</f>
        <v>115.00</v>
      </c>
      <c r="F371" t="str">
        <f>VLOOKUP(A371,HOP!A:C,3,0)</f>
        <v>2294168</v>
      </c>
      <c r="G371">
        <f t="shared" si="10"/>
        <v>0</v>
      </c>
      <c r="H371" t="str">
        <f t="shared" si="11"/>
        <v>，2294168</v>
      </c>
      <c r="I371" t="str">
        <f>VLOOKUP(A371,HOP!A:T,20,0)</f>
        <v>直连</v>
      </c>
    </row>
    <row r="372" ht="14.25" hidden="1" customHeight="1" spans="1:9">
      <c r="A372" s="6" t="s">
        <v>1952</v>
      </c>
      <c r="B372" s="7" t="s">
        <v>81</v>
      </c>
      <c r="C372" s="7" t="s">
        <v>82</v>
      </c>
      <c r="D372" s="3">
        <v>172</v>
      </c>
      <c r="E372" t="str">
        <f>VLOOKUP(A372,HOP!A:L,12,0)</f>
        <v>172.00</v>
      </c>
      <c r="F372" t="str">
        <f>VLOOKUP(A372,HOP!A:C,3,0)</f>
        <v>2293792</v>
      </c>
      <c r="G372">
        <f t="shared" si="10"/>
        <v>0</v>
      </c>
      <c r="H372" t="str">
        <f t="shared" si="11"/>
        <v>，2293792</v>
      </c>
      <c r="I372" t="str">
        <f>VLOOKUP(A372,HOP!A:T,20,0)</f>
        <v>直连</v>
      </c>
    </row>
    <row r="373" ht="14.25" hidden="1" customHeight="1" spans="1:9">
      <c r="A373" s="6" t="s">
        <v>1957</v>
      </c>
      <c r="B373" s="7" t="s">
        <v>81</v>
      </c>
      <c r="C373" s="7" t="s">
        <v>82</v>
      </c>
      <c r="D373" s="3">
        <v>72</v>
      </c>
      <c r="E373" t="str">
        <f>VLOOKUP(A373,HOP!A:L,12,0)</f>
        <v>72.00</v>
      </c>
      <c r="F373" t="str">
        <f>VLOOKUP(A373,HOP!A:C,3,0)</f>
        <v>2293928</v>
      </c>
      <c r="G373">
        <f t="shared" si="10"/>
        <v>0</v>
      </c>
      <c r="H373" t="str">
        <f t="shared" si="11"/>
        <v>，2293928</v>
      </c>
      <c r="I373" t="str">
        <f>VLOOKUP(A373,HOP!A:T,20,0)</f>
        <v>直连</v>
      </c>
    </row>
    <row r="374" ht="14.25" hidden="1" customHeight="1" spans="1:9">
      <c r="A374" s="6" t="s">
        <v>1961</v>
      </c>
      <c r="B374" s="7" t="s">
        <v>81</v>
      </c>
      <c r="C374" s="7" t="s">
        <v>82</v>
      </c>
      <c r="D374" s="3">
        <v>145</v>
      </c>
      <c r="E374" t="str">
        <f>VLOOKUP(A374,HOP!A:L,12,0)</f>
        <v>145.00</v>
      </c>
      <c r="F374" t="str">
        <f>VLOOKUP(A374,HOP!A:C,3,0)</f>
        <v>2294877</v>
      </c>
      <c r="G374">
        <f t="shared" si="10"/>
        <v>0</v>
      </c>
      <c r="H374" t="str">
        <f t="shared" si="11"/>
        <v>，2294877</v>
      </c>
      <c r="I374" t="str">
        <f>VLOOKUP(A374,HOP!A:T,20,0)</f>
        <v>直连</v>
      </c>
    </row>
    <row r="375" ht="14.25" hidden="1" customHeight="1" spans="1:9">
      <c r="A375" s="6" t="s">
        <v>1965</v>
      </c>
      <c r="B375" s="7" t="s">
        <v>81</v>
      </c>
      <c r="C375" s="7" t="s">
        <v>82</v>
      </c>
      <c r="D375" s="3">
        <v>90</v>
      </c>
      <c r="E375" t="str">
        <f>VLOOKUP(A375,HOP!A:L,12,0)</f>
        <v>90.00</v>
      </c>
      <c r="F375" t="str">
        <f>VLOOKUP(A375,HOP!A:C,3,0)</f>
        <v>2294560</v>
      </c>
      <c r="G375">
        <f t="shared" si="10"/>
        <v>0</v>
      </c>
      <c r="H375" t="str">
        <f t="shared" si="11"/>
        <v>，2294560</v>
      </c>
      <c r="I375" t="str">
        <f>VLOOKUP(A375,HOP!A:T,20,0)</f>
        <v>直连</v>
      </c>
    </row>
    <row r="376" ht="14.25" hidden="1" customHeight="1" spans="1:9">
      <c r="A376" s="6" t="s">
        <v>1969</v>
      </c>
      <c r="B376" s="7" t="s">
        <v>81</v>
      </c>
      <c r="C376" s="7" t="s">
        <v>82</v>
      </c>
      <c r="D376" s="3">
        <v>132</v>
      </c>
      <c r="E376" t="str">
        <f>VLOOKUP(A376,HOP!A:L,12,0)</f>
        <v>132.00</v>
      </c>
      <c r="F376" t="str">
        <f>VLOOKUP(A376,HOP!A:C,3,0)</f>
        <v>2294664</v>
      </c>
      <c r="G376">
        <f t="shared" si="10"/>
        <v>0</v>
      </c>
      <c r="H376" t="str">
        <f t="shared" si="11"/>
        <v>，2294664</v>
      </c>
      <c r="I376" t="str">
        <f>VLOOKUP(A376,HOP!A:T,20,0)</f>
        <v>直连</v>
      </c>
    </row>
    <row r="377" ht="14.25" hidden="1" customHeight="1" spans="1:9">
      <c r="A377" s="6" t="s">
        <v>1974</v>
      </c>
      <c r="B377" s="7" t="s">
        <v>81</v>
      </c>
      <c r="C377" s="7" t="s">
        <v>82</v>
      </c>
      <c r="D377" s="3">
        <v>107</v>
      </c>
      <c r="E377" t="str">
        <f>VLOOKUP(A377,HOP!A:L,12,0)</f>
        <v>107.00</v>
      </c>
      <c r="F377" t="str">
        <f>VLOOKUP(A377,HOP!A:C,3,0)</f>
        <v>2294171</v>
      </c>
      <c r="G377">
        <f t="shared" si="10"/>
        <v>0</v>
      </c>
      <c r="H377" t="str">
        <f t="shared" si="11"/>
        <v>，2294171</v>
      </c>
      <c r="I377" t="str">
        <f>VLOOKUP(A377,HOP!A:T,20,0)</f>
        <v>直连</v>
      </c>
    </row>
    <row r="378" ht="14.25" hidden="1" customHeight="1" spans="1:9">
      <c r="A378" s="6" t="s">
        <v>1978</v>
      </c>
      <c r="B378" s="7" t="s">
        <v>81</v>
      </c>
      <c r="C378" s="7" t="s">
        <v>82</v>
      </c>
      <c r="D378" s="3">
        <v>266</v>
      </c>
      <c r="E378" t="str">
        <f>VLOOKUP(A378,HOP!A:L,12,0)</f>
        <v>266.00</v>
      </c>
      <c r="F378" t="str">
        <f>VLOOKUP(A378,HOP!A:C,3,0)</f>
        <v>2292925</v>
      </c>
      <c r="G378">
        <f t="shared" si="10"/>
        <v>0</v>
      </c>
      <c r="H378" t="str">
        <f t="shared" si="11"/>
        <v>，2292925</v>
      </c>
      <c r="I378" t="str">
        <f>VLOOKUP(A378,HOP!A:T,20,0)</f>
        <v>直连</v>
      </c>
    </row>
    <row r="379" ht="14.25" hidden="1" customHeight="1" spans="1:9">
      <c r="A379" s="6" t="s">
        <v>1984</v>
      </c>
      <c r="B379" s="7" t="s">
        <v>81</v>
      </c>
      <c r="C379" s="7" t="s">
        <v>82</v>
      </c>
      <c r="D379" s="3">
        <v>90</v>
      </c>
      <c r="E379" t="str">
        <f>VLOOKUP(A379,HOP!A:L,12,0)</f>
        <v>90.00</v>
      </c>
      <c r="F379" t="str">
        <f>VLOOKUP(A379,HOP!A:C,3,0)</f>
        <v>2294057</v>
      </c>
      <c r="G379">
        <f t="shared" si="10"/>
        <v>0</v>
      </c>
      <c r="H379" t="str">
        <f t="shared" si="11"/>
        <v>，2294057</v>
      </c>
      <c r="I379" t="str">
        <f>VLOOKUP(A379,HOP!A:T,20,0)</f>
        <v>直连</v>
      </c>
    </row>
    <row r="380" ht="14.25" hidden="1" customHeight="1" spans="1:9">
      <c r="A380" s="6" t="s">
        <v>1986</v>
      </c>
      <c r="B380" s="7" t="s">
        <v>81</v>
      </c>
      <c r="C380" s="7" t="s">
        <v>82</v>
      </c>
      <c r="D380" s="3">
        <v>92</v>
      </c>
      <c r="E380" t="str">
        <f>VLOOKUP(A380,HOP!A:L,12,0)</f>
        <v>92.00</v>
      </c>
      <c r="F380" t="str">
        <f>VLOOKUP(A380,HOP!A:C,3,0)</f>
        <v>2294812</v>
      </c>
      <c r="G380">
        <f t="shared" si="10"/>
        <v>0</v>
      </c>
      <c r="H380" t="str">
        <f t="shared" si="11"/>
        <v>，2294812</v>
      </c>
      <c r="I380" t="str">
        <f>VLOOKUP(A380,HOP!A:T,20,0)</f>
        <v>直连</v>
      </c>
    </row>
    <row r="381" ht="14.25" hidden="1" customHeight="1" spans="1:9">
      <c r="A381" s="6" t="s">
        <v>1990</v>
      </c>
      <c r="B381" s="7" t="s">
        <v>81</v>
      </c>
      <c r="C381" s="7" t="s">
        <v>82</v>
      </c>
      <c r="D381" s="3">
        <v>141</v>
      </c>
      <c r="E381" t="str">
        <f>VLOOKUP(A381,HOP!A:L,12,0)</f>
        <v>141.00</v>
      </c>
      <c r="F381" t="str">
        <f>VLOOKUP(A381,HOP!A:C,3,0)</f>
        <v>2294016</v>
      </c>
      <c r="G381">
        <f t="shared" si="10"/>
        <v>0</v>
      </c>
      <c r="H381" t="str">
        <f t="shared" si="11"/>
        <v>，2294016</v>
      </c>
      <c r="I381" t="str">
        <f>VLOOKUP(A381,HOP!A:T,20,0)</f>
        <v>直连</v>
      </c>
    </row>
    <row r="382" ht="14.25" hidden="1" customHeight="1" spans="1:9">
      <c r="A382" s="6" t="s">
        <v>1995</v>
      </c>
      <c r="B382" s="7" t="s">
        <v>81</v>
      </c>
      <c r="C382" s="7" t="s">
        <v>82</v>
      </c>
      <c r="D382" s="3">
        <v>89</v>
      </c>
      <c r="E382" t="str">
        <f>VLOOKUP(A382,HOP!A:L,12,0)</f>
        <v>89.00</v>
      </c>
      <c r="F382" t="str">
        <f>VLOOKUP(A382,HOP!A:C,3,0)</f>
        <v>2294843</v>
      </c>
      <c r="G382">
        <f t="shared" si="10"/>
        <v>0</v>
      </c>
      <c r="H382" t="str">
        <f t="shared" si="11"/>
        <v>，2294843</v>
      </c>
      <c r="I382" t="str">
        <f>VLOOKUP(A382,HOP!A:T,20,0)</f>
        <v>直连</v>
      </c>
    </row>
    <row r="383" ht="14.25" hidden="1" customHeight="1" spans="1:9">
      <c r="A383" s="6" t="s">
        <v>1999</v>
      </c>
      <c r="B383" s="7" t="s">
        <v>81</v>
      </c>
      <c r="C383" s="7" t="s">
        <v>82</v>
      </c>
      <c r="D383" s="3">
        <v>152</v>
      </c>
      <c r="E383" t="str">
        <f>VLOOKUP(A383,HOP!A:L,12,0)</f>
        <v>152.00</v>
      </c>
      <c r="F383" t="str">
        <f>VLOOKUP(A383,HOP!A:C,3,0)</f>
        <v>2294856</v>
      </c>
      <c r="G383">
        <f t="shared" si="10"/>
        <v>0</v>
      </c>
      <c r="H383" t="str">
        <f t="shared" si="11"/>
        <v>，2294856</v>
      </c>
      <c r="I383" t="str">
        <f>VLOOKUP(A383,HOP!A:T,20,0)</f>
        <v>直连</v>
      </c>
    </row>
    <row r="384" ht="14.25" hidden="1" customHeight="1" spans="1:9">
      <c r="A384" s="6" t="s">
        <v>2003</v>
      </c>
      <c r="B384" s="7" t="s">
        <v>81</v>
      </c>
      <c r="C384" s="7" t="s">
        <v>82</v>
      </c>
      <c r="D384" s="3">
        <v>561</v>
      </c>
      <c r="E384" t="str">
        <f>VLOOKUP(A384,HOP!A:L,12,0)</f>
        <v>561.00</v>
      </c>
      <c r="F384" t="str">
        <f>VLOOKUP(A384,HOP!A:C,3,0)</f>
        <v>2294857</v>
      </c>
      <c r="G384">
        <f t="shared" si="10"/>
        <v>0</v>
      </c>
      <c r="H384" t="str">
        <f t="shared" si="11"/>
        <v>，2294857</v>
      </c>
      <c r="I384" t="str">
        <f>VLOOKUP(A384,HOP!A:T,20,0)</f>
        <v>直连</v>
      </c>
    </row>
    <row r="385" ht="14.25" hidden="1" customHeight="1" spans="1:9">
      <c r="A385" s="6" t="s">
        <v>2009</v>
      </c>
      <c r="B385" s="7" t="s">
        <v>81</v>
      </c>
      <c r="C385" s="7" t="s">
        <v>82</v>
      </c>
      <c r="D385" s="3">
        <v>115</v>
      </c>
      <c r="E385" t="str">
        <f>VLOOKUP(A385,HOP!A:L,12,0)</f>
        <v>115.00</v>
      </c>
      <c r="F385" t="str">
        <f>VLOOKUP(A385,HOP!A:C,3,0)</f>
        <v>2294170</v>
      </c>
      <c r="G385">
        <f t="shared" si="10"/>
        <v>0</v>
      </c>
      <c r="H385" t="str">
        <f t="shared" si="11"/>
        <v>，2294170</v>
      </c>
      <c r="I385" t="str">
        <f>VLOOKUP(A385,HOP!A:T,20,0)</f>
        <v>直连</v>
      </c>
    </row>
    <row r="386" ht="14.25" hidden="1" customHeight="1" spans="1:9">
      <c r="A386" s="6" t="s">
        <v>2013</v>
      </c>
      <c r="B386" s="7" t="s">
        <v>81</v>
      </c>
      <c r="C386" s="7" t="s">
        <v>82</v>
      </c>
      <c r="D386" s="3">
        <v>68</v>
      </c>
      <c r="E386" t="str">
        <f>VLOOKUP(A386,HOP!A:L,12,0)</f>
        <v>68.00</v>
      </c>
      <c r="F386" t="str">
        <f>VLOOKUP(A386,HOP!A:C,3,0)</f>
        <v>2294116</v>
      </c>
      <c r="G386">
        <f t="shared" si="10"/>
        <v>0</v>
      </c>
      <c r="H386" t="str">
        <f t="shared" si="11"/>
        <v>，2294116</v>
      </c>
      <c r="I386" t="str">
        <f>VLOOKUP(A386,HOP!A:T,20,0)</f>
        <v>直连</v>
      </c>
    </row>
    <row r="387" ht="14.25" hidden="1" customHeight="1" spans="1:9">
      <c r="A387" s="6" t="s">
        <v>2017</v>
      </c>
      <c r="B387" s="7" t="s">
        <v>81</v>
      </c>
      <c r="C387" s="7" t="s">
        <v>82</v>
      </c>
      <c r="D387" s="3">
        <v>115</v>
      </c>
      <c r="E387" t="str">
        <f>VLOOKUP(A387,HOP!A:L,12,0)</f>
        <v>115.00</v>
      </c>
      <c r="F387" t="str">
        <f>VLOOKUP(A387,HOP!A:C,3,0)</f>
        <v>2294004</v>
      </c>
      <c r="G387">
        <f t="shared" ref="G387:G396" si="12">D387-E387</f>
        <v>0</v>
      </c>
      <c r="H387" t="str">
        <f>$H$1&amp;F387</f>
        <v>，2294004</v>
      </c>
      <c r="I387" t="str">
        <f>VLOOKUP(A387,HOP!A:T,20,0)</f>
        <v>直连</v>
      </c>
    </row>
    <row r="388" ht="14.25" hidden="1" customHeight="1" spans="1:9">
      <c r="A388" s="6" t="s">
        <v>2021</v>
      </c>
      <c r="B388" s="7" t="s">
        <v>81</v>
      </c>
      <c r="C388" s="7" t="s">
        <v>82</v>
      </c>
      <c r="D388" s="3">
        <v>572</v>
      </c>
      <c r="E388" t="str">
        <f>VLOOKUP(A388,HOP!A:L,12,0)</f>
        <v>572.00</v>
      </c>
      <c r="F388" t="str">
        <f>VLOOKUP(A388,HOP!A:C,3,0)</f>
        <v>2294319</v>
      </c>
      <c r="G388">
        <f t="shared" si="12"/>
        <v>0</v>
      </c>
      <c r="H388" t="str">
        <f>$H$1&amp;F388</f>
        <v>，2294319</v>
      </c>
      <c r="I388" t="str">
        <f>VLOOKUP(A388,HOP!A:T,20,0)</f>
        <v>直连</v>
      </c>
    </row>
    <row r="389" ht="14.25" hidden="1" customHeight="1" spans="1:9">
      <c r="A389" s="6" t="s">
        <v>2023</v>
      </c>
      <c r="B389" s="7" t="s">
        <v>81</v>
      </c>
      <c r="C389" s="7" t="s">
        <v>82</v>
      </c>
      <c r="D389" s="3">
        <v>109</v>
      </c>
      <c r="E389" t="str">
        <f>VLOOKUP(A389,HOP!A:L,12,0)</f>
        <v>109.00</v>
      </c>
      <c r="F389" t="str">
        <f>VLOOKUP(A389,HOP!A:C,3,0)</f>
        <v>2294305</v>
      </c>
      <c r="G389">
        <f t="shared" si="12"/>
        <v>0</v>
      </c>
      <c r="H389" t="str">
        <f>$H$1&amp;F389</f>
        <v>，2294305</v>
      </c>
      <c r="I389" t="str">
        <f>VLOOKUP(A389,HOP!A:T,20,0)</f>
        <v>直连</v>
      </c>
    </row>
    <row r="390" ht="14.25" hidden="1" customHeight="1" spans="1:9">
      <c r="A390" s="6" t="s">
        <v>2027</v>
      </c>
      <c r="B390" s="7" t="s">
        <v>81</v>
      </c>
      <c r="C390" s="7" t="s">
        <v>82</v>
      </c>
      <c r="D390" s="3">
        <v>114</v>
      </c>
      <c r="E390" t="str">
        <f>VLOOKUP(A390,HOP!A:L,12,0)</f>
        <v>114.00</v>
      </c>
      <c r="F390" t="str">
        <f>VLOOKUP(A390,HOP!A:C,3,0)</f>
        <v>2294571</v>
      </c>
      <c r="G390">
        <f t="shared" si="12"/>
        <v>0</v>
      </c>
      <c r="H390" t="str">
        <f>$H$1&amp;F390</f>
        <v>，2294571</v>
      </c>
      <c r="I390" t="str">
        <f>VLOOKUP(A390,HOP!A:T,20,0)</f>
        <v>直连</v>
      </c>
    </row>
    <row r="391" ht="14.25" hidden="1" customHeight="1" spans="1:9">
      <c r="A391" s="6" t="s">
        <v>2029</v>
      </c>
      <c r="B391" s="7" t="s">
        <v>81</v>
      </c>
      <c r="C391" s="7" t="s">
        <v>82</v>
      </c>
      <c r="D391" s="3">
        <v>88</v>
      </c>
      <c r="E391" t="str">
        <f>VLOOKUP(A391,HOP!A:L,12,0)</f>
        <v>88.00</v>
      </c>
      <c r="F391" t="str">
        <f>VLOOKUP(A391,HOP!A:C,3,0)</f>
        <v>2294520</v>
      </c>
      <c r="G391">
        <f t="shared" si="12"/>
        <v>0</v>
      </c>
      <c r="H391" t="str">
        <f>$H$1&amp;F391</f>
        <v>，2294520</v>
      </c>
      <c r="I391" t="str">
        <f>VLOOKUP(A391,HOP!A:T,20,0)</f>
        <v>直连</v>
      </c>
    </row>
    <row r="392" ht="14.25" hidden="1" customHeight="1" spans="1:9">
      <c r="A392" s="6" t="s">
        <v>2033</v>
      </c>
      <c r="B392" s="7" t="s">
        <v>81</v>
      </c>
      <c r="C392" s="7" t="s">
        <v>82</v>
      </c>
      <c r="D392" s="3">
        <v>79</v>
      </c>
      <c r="E392" t="str">
        <f>VLOOKUP(A392,HOP!A:L,12,0)</f>
        <v>79.00</v>
      </c>
      <c r="F392" t="str">
        <f>VLOOKUP(A392,HOP!A:C,3,0)</f>
        <v>2294641</v>
      </c>
      <c r="G392">
        <f t="shared" si="12"/>
        <v>0</v>
      </c>
      <c r="H392" t="str">
        <f>$H$1&amp;F392</f>
        <v>，2294641</v>
      </c>
      <c r="I392" t="str">
        <f>VLOOKUP(A392,HOP!A:T,20,0)</f>
        <v>直连</v>
      </c>
    </row>
    <row r="393" ht="14.25" hidden="1" customHeight="1" spans="1:9">
      <c r="A393" s="6" t="s">
        <v>2038</v>
      </c>
      <c r="B393" s="7" t="s">
        <v>81</v>
      </c>
      <c r="C393" s="7" t="s">
        <v>82</v>
      </c>
      <c r="D393" s="3">
        <v>79</v>
      </c>
      <c r="E393" t="str">
        <f>VLOOKUP(A393,HOP!A:L,12,0)</f>
        <v>79.00</v>
      </c>
      <c r="F393" t="str">
        <f>VLOOKUP(A393,HOP!A:C,3,0)</f>
        <v>2294668</v>
      </c>
      <c r="G393">
        <f t="shared" si="12"/>
        <v>0</v>
      </c>
      <c r="H393" t="str">
        <f>$H$1&amp;F393</f>
        <v>，2294668</v>
      </c>
      <c r="I393" t="str">
        <f>VLOOKUP(A393,HOP!A:T,20,0)</f>
        <v>直连</v>
      </c>
    </row>
    <row r="394" ht="14.25" hidden="1" customHeight="1" spans="1:9">
      <c r="A394" s="6" t="s">
        <v>2042</v>
      </c>
      <c r="B394" s="7" t="s">
        <v>81</v>
      </c>
      <c r="C394" s="7" t="s">
        <v>82</v>
      </c>
      <c r="D394" s="3">
        <v>106</v>
      </c>
      <c r="E394" t="str">
        <f>VLOOKUP(A394,HOP!A:L,12,0)</f>
        <v>106.00</v>
      </c>
      <c r="F394" t="str">
        <f>VLOOKUP(A394,HOP!A:C,3,0)</f>
        <v>2293883</v>
      </c>
      <c r="G394">
        <f t="shared" si="12"/>
        <v>0</v>
      </c>
      <c r="H394" t="str">
        <f>$H$1&amp;F394</f>
        <v>，2293883</v>
      </c>
      <c r="I394" t="str">
        <f>VLOOKUP(A394,HOP!A:T,20,0)</f>
        <v>直连</v>
      </c>
    </row>
    <row r="395" spans="1:10">
      <c r="A395" s="48" t="s">
        <v>2056</v>
      </c>
      <c r="D395" s="12">
        <v>-160</v>
      </c>
      <c r="E395" t="e">
        <f>VLOOKUP(A395,HOP!A:L,12,0)</f>
        <v>#N/A</v>
      </c>
      <c r="F395">
        <v>2282733</v>
      </c>
      <c r="G395" t="e">
        <f t="shared" si="12"/>
        <v>#N/A</v>
      </c>
      <c r="H395" t="str">
        <f>$H$1&amp;F395</f>
        <v>，2282733</v>
      </c>
      <c r="I395" t="e">
        <f>VLOOKUP(A395,HOP!A:T,20,0)</f>
        <v>#N/A</v>
      </c>
      <c r="J395" t="s">
        <v>2071</v>
      </c>
    </row>
    <row r="396" spans="1:10">
      <c r="A396" s="48" t="s">
        <v>2062</v>
      </c>
      <c r="D396" s="12">
        <v>-910</v>
      </c>
      <c r="E396" t="e">
        <f>VLOOKUP(A396,HOP!A:L,12,0)</f>
        <v>#N/A</v>
      </c>
      <c r="F396">
        <v>2287652</v>
      </c>
      <c r="G396" t="e">
        <f t="shared" si="12"/>
        <v>#N/A</v>
      </c>
      <c r="H396" t="str">
        <f>$H$1&amp;F396</f>
        <v>，2287652</v>
      </c>
      <c r="I396" t="e">
        <f>VLOOKUP(A396,HOP!A:T,20,0)</f>
        <v>#N/A</v>
      </c>
      <c r="J396" t="s">
        <v>2072</v>
      </c>
    </row>
    <row r="398" spans="4:4">
      <c r="D398" s="3">
        <f>SUM(D2:D397)</f>
        <v>72274</v>
      </c>
    </row>
    <row r="399" ht="14.25" spans="4:4">
      <c r="D399" s="13" t="s">
        <v>23</v>
      </c>
    </row>
    <row r="402" spans="1:3">
      <c r="A402" t="s">
        <v>2073</v>
      </c>
      <c r="C402">
        <v>710</v>
      </c>
    </row>
    <row r="403" spans="1:3">
      <c r="A403" t="s">
        <v>2074</v>
      </c>
      <c r="C403">
        <v>66288</v>
      </c>
    </row>
    <row r="404" spans="1:3">
      <c r="A404" t="s">
        <v>2075</v>
      </c>
      <c r="C404">
        <v>6186</v>
      </c>
    </row>
    <row r="405" spans="1:3">
      <c r="A405" t="s">
        <v>2076</v>
      </c>
      <c r="C405">
        <v>-910</v>
      </c>
    </row>
    <row r="406" spans="1:3">
      <c r="A406" s="5" t="s">
        <v>2077</v>
      </c>
      <c r="C406">
        <f>SUBTOTAL(9,C402:C405)</f>
        <v>72274</v>
      </c>
    </row>
  </sheetData>
  <autoFilter ref="A1:I396">
    <filterColumn colId="6">
      <filters>
        <filter val="3520"/>
        <filter val="#N/A"/>
        <filter val="1214"/>
        <filter val="238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2078</v>
      </c>
      <c r="B1" s="2" t="s">
        <v>2079</v>
      </c>
      <c r="C1" s="2" t="s">
        <v>2080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2081</v>
      </c>
      <c r="I1" s="2" t="s">
        <v>2082</v>
      </c>
      <c r="J1" s="2" t="s">
        <v>2083</v>
      </c>
      <c r="K1" s="2" t="s">
        <v>2084</v>
      </c>
      <c r="L1" s="2" t="s">
        <v>2085</v>
      </c>
      <c r="M1" s="2" t="s">
        <v>2086</v>
      </c>
      <c r="N1" s="2" t="s">
        <v>2087</v>
      </c>
      <c r="O1" s="2" t="s">
        <v>2088</v>
      </c>
      <c r="P1" s="2" t="s">
        <v>2089</v>
      </c>
      <c r="Q1" s="2" t="s">
        <v>2090</v>
      </c>
      <c r="R1" s="2" t="s">
        <v>2091</v>
      </c>
      <c r="S1" s="2" t="s">
        <v>2092</v>
      </c>
      <c r="T1" s="2" t="s">
        <v>2093</v>
      </c>
    </row>
    <row r="2" s="1" customFormat="1" spans="1:20">
      <c r="A2" s="1" t="s">
        <v>1697</v>
      </c>
      <c r="B2" s="1" t="s">
        <v>1701</v>
      </c>
      <c r="C2" s="1" t="s">
        <v>2094</v>
      </c>
      <c r="D2" s="1" t="s">
        <v>1699</v>
      </c>
      <c r="E2" s="1" t="s">
        <v>1700</v>
      </c>
      <c r="F2" s="1" t="s">
        <v>92</v>
      </c>
      <c r="G2" s="1" t="s">
        <v>82</v>
      </c>
      <c r="H2" s="1" t="s">
        <v>2059</v>
      </c>
      <c r="I2" s="1" t="s">
        <v>2095</v>
      </c>
      <c r="J2" s="1" t="s">
        <v>2096</v>
      </c>
      <c r="K2" s="1" t="s">
        <v>2095</v>
      </c>
      <c r="L2" s="1" t="s">
        <v>2095</v>
      </c>
      <c r="M2" s="1" t="s">
        <v>2097</v>
      </c>
      <c r="N2" s="1" t="s">
        <v>2097</v>
      </c>
      <c r="O2" s="1" t="s">
        <v>2098</v>
      </c>
      <c r="P2" s="1" t="s">
        <v>2099</v>
      </c>
      <c r="Q2" s="1" t="s">
        <v>2100</v>
      </c>
      <c r="R2" s="1" t="s">
        <v>74</v>
      </c>
      <c r="S2" s="1" t="s">
        <v>36</v>
      </c>
      <c r="T2" s="1" t="s">
        <v>2101</v>
      </c>
    </row>
    <row r="3" s="1" customFormat="1" spans="1:20">
      <c r="A3" s="1" t="s">
        <v>773</v>
      </c>
      <c r="B3" s="1" t="s">
        <v>777</v>
      </c>
      <c r="C3" s="1" t="s">
        <v>2102</v>
      </c>
      <c r="D3" s="1" t="s">
        <v>775</v>
      </c>
      <c r="E3" s="1" t="s">
        <v>776</v>
      </c>
      <c r="F3" s="1" t="s">
        <v>80</v>
      </c>
      <c r="G3" s="1" t="s">
        <v>82</v>
      </c>
      <c r="H3" s="1" t="s">
        <v>2059</v>
      </c>
      <c r="I3" s="1" t="s">
        <v>2103</v>
      </c>
      <c r="J3" s="1" t="s">
        <v>2096</v>
      </c>
      <c r="K3" s="1" t="s">
        <v>2103</v>
      </c>
      <c r="L3" s="1" t="s">
        <v>2104</v>
      </c>
      <c r="M3" s="1" t="s">
        <v>2105</v>
      </c>
      <c r="N3" s="1" t="s">
        <v>2105</v>
      </c>
      <c r="O3" s="1" t="s">
        <v>2098</v>
      </c>
      <c r="P3" s="1" t="s">
        <v>2099</v>
      </c>
      <c r="Q3" s="1" t="s">
        <v>2106</v>
      </c>
      <c r="R3" s="1" t="s">
        <v>74</v>
      </c>
      <c r="S3" s="1" t="s">
        <v>36</v>
      </c>
      <c r="T3" s="1" t="s">
        <v>2101</v>
      </c>
    </row>
    <row r="4" s="1" customFormat="1" spans="1:20">
      <c r="A4" s="1" t="s">
        <v>786</v>
      </c>
      <c r="B4" s="1" t="s">
        <v>777</v>
      </c>
      <c r="C4" s="1" t="s">
        <v>2107</v>
      </c>
      <c r="D4" s="1" t="s">
        <v>775</v>
      </c>
      <c r="E4" s="1" t="s">
        <v>787</v>
      </c>
      <c r="F4" s="1" t="s">
        <v>80</v>
      </c>
      <c r="G4" s="1" t="s">
        <v>82</v>
      </c>
      <c r="H4" s="1" t="s">
        <v>2059</v>
      </c>
      <c r="I4" s="1" t="s">
        <v>2103</v>
      </c>
      <c r="J4" s="1" t="s">
        <v>2096</v>
      </c>
      <c r="K4" s="1" t="s">
        <v>2103</v>
      </c>
      <c r="L4" s="1" t="s">
        <v>2108</v>
      </c>
      <c r="M4" s="1" t="s">
        <v>2109</v>
      </c>
      <c r="N4" s="1" t="s">
        <v>2109</v>
      </c>
      <c r="O4" s="1" t="s">
        <v>2098</v>
      </c>
      <c r="P4" s="1" t="s">
        <v>2099</v>
      </c>
      <c r="Q4" s="1" t="s">
        <v>2110</v>
      </c>
      <c r="R4" s="1" t="s">
        <v>74</v>
      </c>
      <c r="S4" s="1" t="s">
        <v>36</v>
      </c>
      <c r="T4" s="1" t="s">
        <v>2101</v>
      </c>
    </row>
    <row r="5" s="1" customFormat="1" spans="1:20">
      <c r="A5" s="1" t="s">
        <v>1848</v>
      </c>
      <c r="B5" s="1" t="s">
        <v>80</v>
      </c>
      <c r="C5" s="1" t="s">
        <v>2111</v>
      </c>
      <c r="D5" s="1" t="s">
        <v>1850</v>
      </c>
      <c r="E5" s="1" t="s">
        <v>1851</v>
      </c>
      <c r="F5" s="1" t="s">
        <v>81</v>
      </c>
      <c r="G5" s="1" t="s">
        <v>82</v>
      </c>
      <c r="H5" s="1" t="s">
        <v>2059</v>
      </c>
      <c r="I5" s="1" t="s">
        <v>2112</v>
      </c>
      <c r="J5" s="1" t="s">
        <v>2096</v>
      </c>
      <c r="K5" s="1" t="s">
        <v>2112</v>
      </c>
      <c r="L5" s="1" t="s">
        <v>2112</v>
      </c>
      <c r="M5" s="1" t="s">
        <v>2097</v>
      </c>
      <c r="N5" s="1" t="s">
        <v>2097</v>
      </c>
      <c r="O5" s="1" t="s">
        <v>2098</v>
      </c>
      <c r="P5" s="1" t="s">
        <v>2099</v>
      </c>
      <c r="Q5" s="1" t="s">
        <v>2113</v>
      </c>
      <c r="R5" s="1" t="s">
        <v>74</v>
      </c>
      <c r="S5" s="1" t="s">
        <v>36</v>
      </c>
      <c r="T5" s="1" t="s">
        <v>2101</v>
      </c>
    </row>
    <row r="6" s="1" customFormat="1" spans="1:20">
      <c r="A6" s="1" t="s">
        <v>1005</v>
      </c>
      <c r="B6" s="1" t="s">
        <v>80</v>
      </c>
      <c r="C6" s="1" t="s">
        <v>2114</v>
      </c>
      <c r="D6" s="1" t="s">
        <v>437</v>
      </c>
      <c r="E6" s="1" t="s">
        <v>2115</v>
      </c>
      <c r="F6" s="1" t="s">
        <v>92</v>
      </c>
      <c r="G6" s="1" t="s">
        <v>82</v>
      </c>
      <c r="H6" s="1" t="s">
        <v>2059</v>
      </c>
      <c r="I6" s="1" t="s">
        <v>2116</v>
      </c>
      <c r="J6" s="1" t="s">
        <v>2096</v>
      </c>
      <c r="K6" s="1" t="s">
        <v>2116</v>
      </c>
      <c r="L6" s="1" t="s">
        <v>2117</v>
      </c>
      <c r="M6" s="1" t="s">
        <v>2118</v>
      </c>
      <c r="N6" s="1" t="s">
        <v>2118</v>
      </c>
      <c r="O6" s="1" t="s">
        <v>2098</v>
      </c>
      <c r="P6" s="1" t="s">
        <v>2099</v>
      </c>
      <c r="Q6" s="1" t="s">
        <v>2119</v>
      </c>
      <c r="R6" s="1" t="s">
        <v>74</v>
      </c>
      <c r="S6" s="1" t="s">
        <v>36</v>
      </c>
      <c r="T6" s="1" t="s">
        <v>2101</v>
      </c>
    </row>
    <row r="7" s="1" customFormat="1" spans="1:20">
      <c r="A7" s="1" t="s">
        <v>999</v>
      </c>
      <c r="B7" s="1" t="s">
        <v>80</v>
      </c>
      <c r="C7" s="1" t="s">
        <v>2120</v>
      </c>
      <c r="D7" s="1" t="s">
        <v>437</v>
      </c>
      <c r="E7" s="1" t="s">
        <v>1000</v>
      </c>
      <c r="F7" s="1" t="s">
        <v>92</v>
      </c>
      <c r="G7" s="1" t="s">
        <v>82</v>
      </c>
      <c r="H7" s="1" t="s">
        <v>2059</v>
      </c>
      <c r="I7" s="1" t="s">
        <v>2117</v>
      </c>
      <c r="J7" s="1" t="s">
        <v>2096</v>
      </c>
      <c r="K7" s="1" t="s">
        <v>2117</v>
      </c>
      <c r="L7" s="1" t="s">
        <v>2117</v>
      </c>
      <c r="M7" s="1" t="s">
        <v>2097</v>
      </c>
      <c r="N7" s="1" t="s">
        <v>2097</v>
      </c>
      <c r="O7" s="1" t="s">
        <v>2098</v>
      </c>
      <c r="P7" s="1" t="s">
        <v>2099</v>
      </c>
      <c r="Q7" s="1" t="s">
        <v>2121</v>
      </c>
      <c r="R7" s="1" t="s">
        <v>74</v>
      </c>
      <c r="S7" s="1" t="s">
        <v>36</v>
      </c>
      <c r="T7" s="1" t="s">
        <v>2101</v>
      </c>
    </row>
    <row r="8" s="1" customFormat="1" spans="1:20">
      <c r="A8" s="1" t="s">
        <v>72</v>
      </c>
      <c r="B8" s="1" t="s">
        <v>80</v>
      </c>
      <c r="C8" s="1" t="s">
        <v>2122</v>
      </c>
      <c r="D8" s="1" t="s">
        <v>2123</v>
      </c>
      <c r="E8" s="1" t="s">
        <v>79</v>
      </c>
      <c r="F8" s="1" t="s">
        <v>81</v>
      </c>
      <c r="G8" s="1" t="s">
        <v>82</v>
      </c>
      <c r="H8" s="1" t="s">
        <v>2059</v>
      </c>
      <c r="I8" s="1" t="s">
        <v>2124</v>
      </c>
      <c r="J8" s="1" t="s">
        <v>2096</v>
      </c>
      <c r="K8" s="1" t="s">
        <v>2124</v>
      </c>
      <c r="L8" s="1" t="s">
        <v>2124</v>
      </c>
      <c r="M8" s="1" t="s">
        <v>2097</v>
      </c>
      <c r="N8" s="1" t="s">
        <v>2097</v>
      </c>
      <c r="O8" s="1" t="s">
        <v>2098</v>
      </c>
      <c r="P8" s="1" t="s">
        <v>2099</v>
      </c>
      <c r="Q8" s="1" t="s">
        <v>2125</v>
      </c>
      <c r="R8" s="1" t="s">
        <v>74</v>
      </c>
      <c r="S8" s="1" t="s">
        <v>36</v>
      </c>
      <c r="T8" s="1" t="s">
        <v>2101</v>
      </c>
    </row>
    <row r="9" s="1" customFormat="1" spans="1:20">
      <c r="A9" s="1" t="s">
        <v>1517</v>
      </c>
      <c r="B9" s="1" t="s">
        <v>80</v>
      </c>
      <c r="C9" s="1" t="s">
        <v>2126</v>
      </c>
      <c r="D9" s="1" t="s">
        <v>1519</v>
      </c>
      <c r="E9" s="1" t="s">
        <v>1520</v>
      </c>
      <c r="F9" s="1" t="s">
        <v>80</v>
      </c>
      <c r="G9" s="1" t="s">
        <v>82</v>
      </c>
      <c r="H9" s="1" t="s">
        <v>2059</v>
      </c>
      <c r="I9" s="1" t="s">
        <v>2127</v>
      </c>
      <c r="J9" s="1" t="s">
        <v>2096</v>
      </c>
      <c r="K9" s="1" t="s">
        <v>2127</v>
      </c>
      <c r="L9" s="1" t="s">
        <v>2127</v>
      </c>
      <c r="M9" s="1" t="s">
        <v>2097</v>
      </c>
      <c r="N9" s="1" t="s">
        <v>2097</v>
      </c>
      <c r="O9" s="1" t="s">
        <v>2098</v>
      </c>
      <c r="P9" s="1" t="s">
        <v>2099</v>
      </c>
      <c r="Q9" s="1" t="s">
        <v>2128</v>
      </c>
      <c r="R9" s="1" t="s">
        <v>74</v>
      </c>
      <c r="S9" s="1" t="s">
        <v>36</v>
      </c>
      <c r="T9" s="1" t="s">
        <v>2101</v>
      </c>
    </row>
    <row r="10" s="1" customFormat="1" spans="1:20">
      <c r="A10" s="1" t="s">
        <v>1334</v>
      </c>
      <c r="B10" s="1" t="s">
        <v>634</v>
      </c>
      <c r="C10" s="1" t="s">
        <v>2129</v>
      </c>
      <c r="D10" s="1" t="s">
        <v>1336</v>
      </c>
      <c r="E10" s="1" t="s">
        <v>1337</v>
      </c>
      <c r="F10" s="1" t="s">
        <v>92</v>
      </c>
      <c r="G10" s="1" t="s">
        <v>82</v>
      </c>
      <c r="H10" s="1" t="s">
        <v>2059</v>
      </c>
      <c r="I10" s="1" t="s">
        <v>2130</v>
      </c>
      <c r="J10" s="1" t="s">
        <v>2096</v>
      </c>
      <c r="K10" s="1" t="s">
        <v>2130</v>
      </c>
      <c r="L10" s="1" t="s">
        <v>2130</v>
      </c>
      <c r="M10" s="1" t="s">
        <v>2097</v>
      </c>
      <c r="N10" s="1" t="s">
        <v>2097</v>
      </c>
      <c r="O10" s="1" t="s">
        <v>2098</v>
      </c>
      <c r="P10" s="1" t="s">
        <v>2099</v>
      </c>
      <c r="Q10" s="1" t="s">
        <v>2131</v>
      </c>
      <c r="R10" s="1" t="s">
        <v>74</v>
      </c>
      <c r="S10" s="1" t="s">
        <v>36</v>
      </c>
      <c r="T10" s="1" t="s">
        <v>2101</v>
      </c>
    </row>
    <row r="11" s="1" customFormat="1" spans="1:20">
      <c r="A11" s="1" t="s">
        <v>630</v>
      </c>
      <c r="B11" s="1" t="s">
        <v>634</v>
      </c>
      <c r="C11" s="1" t="s">
        <v>2132</v>
      </c>
      <c r="D11" s="1" t="s">
        <v>632</v>
      </c>
      <c r="E11" s="1" t="s">
        <v>633</v>
      </c>
      <c r="F11" s="1" t="s">
        <v>81</v>
      </c>
      <c r="G11" s="1" t="s">
        <v>82</v>
      </c>
      <c r="H11" s="1" t="s">
        <v>2059</v>
      </c>
      <c r="I11" s="1" t="s">
        <v>2133</v>
      </c>
      <c r="J11" s="1" t="s">
        <v>2096</v>
      </c>
      <c r="K11" s="1" t="s">
        <v>2133</v>
      </c>
      <c r="L11" s="1" t="s">
        <v>2133</v>
      </c>
      <c r="M11" s="1" t="s">
        <v>2097</v>
      </c>
      <c r="N11" s="1" t="s">
        <v>2097</v>
      </c>
      <c r="O11" s="1" t="s">
        <v>2098</v>
      </c>
      <c r="P11" s="1" t="s">
        <v>2099</v>
      </c>
      <c r="Q11" s="1" t="s">
        <v>2134</v>
      </c>
      <c r="R11" s="1" t="s">
        <v>74</v>
      </c>
      <c r="S11" s="1" t="s">
        <v>36</v>
      </c>
      <c r="T11" s="1" t="s">
        <v>2101</v>
      </c>
    </row>
    <row r="12" s="1" customFormat="1" spans="1:20">
      <c r="A12" s="1" t="s">
        <v>1843</v>
      </c>
      <c r="B12" s="1" t="s">
        <v>634</v>
      </c>
      <c r="C12" s="1" t="s">
        <v>2135</v>
      </c>
      <c r="D12" s="1" t="s">
        <v>2136</v>
      </c>
      <c r="E12" s="1" t="s">
        <v>1846</v>
      </c>
      <c r="F12" s="1" t="s">
        <v>280</v>
      </c>
      <c r="G12" s="1" t="s">
        <v>82</v>
      </c>
      <c r="H12" s="1" t="s">
        <v>2059</v>
      </c>
      <c r="I12" s="1" t="s">
        <v>2137</v>
      </c>
      <c r="J12" s="1" t="s">
        <v>2096</v>
      </c>
      <c r="K12" s="1" t="s">
        <v>2137</v>
      </c>
      <c r="L12" s="1" t="s">
        <v>2137</v>
      </c>
      <c r="M12" s="1" t="s">
        <v>2097</v>
      </c>
      <c r="N12" s="1" t="s">
        <v>2097</v>
      </c>
      <c r="O12" s="1" t="s">
        <v>2098</v>
      </c>
      <c r="P12" s="1" t="s">
        <v>2099</v>
      </c>
      <c r="Q12" s="1" t="s">
        <v>2138</v>
      </c>
      <c r="R12" s="1" t="s">
        <v>74</v>
      </c>
      <c r="S12" s="1" t="s">
        <v>36</v>
      </c>
      <c r="T12" s="1" t="s">
        <v>2101</v>
      </c>
    </row>
    <row r="13" s="1" customFormat="1" spans="1:20">
      <c r="A13" s="1" t="s">
        <v>1705</v>
      </c>
      <c r="B13" s="1" t="s">
        <v>280</v>
      </c>
      <c r="C13" s="1" t="s">
        <v>2139</v>
      </c>
      <c r="D13" s="1" t="s">
        <v>2140</v>
      </c>
      <c r="E13" s="1" t="s">
        <v>1708</v>
      </c>
      <c r="F13" s="1" t="s">
        <v>280</v>
      </c>
      <c r="G13" s="1" t="s">
        <v>82</v>
      </c>
      <c r="H13" s="1" t="s">
        <v>2059</v>
      </c>
      <c r="I13" s="1" t="s">
        <v>2141</v>
      </c>
      <c r="J13" s="1" t="s">
        <v>2096</v>
      </c>
      <c r="K13" s="1" t="s">
        <v>2141</v>
      </c>
      <c r="L13" s="1" t="s">
        <v>2141</v>
      </c>
      <c r="M13" s="1" t="s">
        <v>2097</v>
      </c>
      <c r="N13" s="1" t="s">
        <v>2097</v>
      </c>
      <c r="O13" s="1" t="s">
        <v>2098</v>
      </c>
      <c r="P13" s="1" t="s">
        <v>2099</v>
      </c>
      <c r="Q13" s="1" t="s">
        <v>2142</v>
      </c>
      <c r="R13" s="1" t="s">
        <v>74</v>
      </c>
      <c r="S13" s="1" t="s">
        <v>36</v>
      </c>
      <c r="T13" s="1" t="s">
        <v>2101</v>
      </c>
    </row>
    <row r="14" s="1" customFormat="1" spans="1:20">
      <c r="A14" s="1" t="s">
        <v>448</v>
      </c>
      <c r="B14" s="1" t="s">
        <v>280</v>
      </c>
      <c r="C14" s="1" t="s">
        <v>2143</v>
      </c>
      <c r="D14" s="1" t="s">
        <v>2144</v>
      </c>
      <c r="E14" s="1" t="s">
        <v>451</v>
      </c>
      <c r="F14" s="1" t="s">
        <v>280</v>
      </c>
      <c r="G14" s="1" t="s">
        <v>82</v>
      </c>
      <c r="H14" s="1" t="s">
        <v>2059</v>
      </c>
      <c r="I14" s="1" t="s">
        <v>2145</v>
      </c>
      <c r="J14" s="1" t="s">
        <v>2096</v>
      </c>
      <c r="K14" s="1" t="s">
        <v>2145</v>
      </c>
      <c r="L14" s="1" t="s">
        <v>2145</v>
      </c>
      <c r="M14" s="1" t="s">
        <v>2097</v>
      </c>
      <c r="N14" s="1" t="s">
        <v>2097</v>
      </c>
      <c r="O14" s="1" t="s">
        <v>2098</v>
      </c>
      <c r="P14" s="1" t="s">
        <v>2099</v>
      </c>
      <c r="Q14" s="1" t="s">
        <v>2146</v>
      </c>
      <c r="R14" s="1" t="s">
        <v>74</v>
      </c>
      <c r="S14" s="1" t="s">
        <v>36</v>
      </c>
      <c r="T14" s="1" t="s">
        <v>2101</v>
      </c>
    </row>
    <row r="15" s="1" customFormat="1" spans="1:20">
      <c r="A15" s="1" t="s">
        <v>1928</v>
      </c>
      <c r="B15" s="1" t="s">
        <v>280</v>
      </c>
      <c r="C15" s="1" t="s">
        <v>2147</v>
      </c>
      <c r="D15" s="1" t="s">
        <v>1930</v>
      </c>
      <c r="E15" s="1" t="s">
        <v>1931</v>
      </c>
      <c r="F15" s="1" t="s">
        <v>280</v>
      </c>
      <c r="G15" s="1" t="s">
        <v>82</v>
      </c>
      <c r="H15" s="1" t="s">
        <v>2059</v>
      </c>
      <c r="I15" s="1" t="s">
        <v>2148</v>
      </c>
      <c r="J15" s="1" t="s">
        <v>2096</v>
      </c>
      <c r="K15" s="1" t="s">
        <v>2148</v>
      </c>
      <c r="L15" s="1" t="s">
        <v>2148</v>
      </c>
      <c r="M15" s="1" t="s">
        <v>2097</v>
      </c>
      <c r="N15" s="1" t="s">
        <v>2097</v>
      </c>
      <c r="O15" s="1" t="s">
        <v>2098</v>
      </c>
      <c r="P15" s="1" t="s">
        <v>2099</v>
      </c>
      <c r="Q15" s="1" t="s">
        <v>2149</v>
      </c>
      <c r="R15" s="1" t="s">
        <v>74</v>
      </c>
      <c r="S15" s="1" t="s">
        <v>36</v>
      </c>
      <c r="T15" s="1" t="s">
        <v>2101</v>
      </c>
    </row>
    <row r="16" s="1" customFormat="1" spans="1:20">
      <c r="A16" s="1" t="s">
        <v>456</v>
      </c>
      <c r="B16" s="1" t="s">
        <v>280</v>
      </c>
      <c r="C16" s="1" t="s">
        <v>2150</v>
      </c>
      <c r="D16" s="1" t="s">
        <v>458</v>
      </c>
      <c r="E16" s="1" t="s">
        <v>459</v>
      </c>
      <c r="F16" s="1" t="s">
        <v>81</v>
      </c>
      <c r="G16" s="1" t="s">
        <v>82</v>
      </c>
      <c r="H16" s="1" t="s">
        <v>2059</v>
      </c>
      <c r="I16" s="1" t="s">
        <v>2151</v>
      </c>
      <c r="J16" s="1" t="s">
        <v>2096</v>
      </c>
      <c r="K16" s="1" t="s">
        <v>2151</v>
      </c>
      <c r="L16" s="1" t="s">
        <v>2151</v>
      </c>
      <c r="M16" s="1" t="s">
        <v>2097</v>
      </c>
      <c r="N16" s="1" t="s">
        <v>2097</v>
      </c>
      <c r="O16" s="1" t="s">
        <v>2098</v>
      </c>
      <c r="P16" s="1" t="s">
        <v>2099</v>
      </c>
      <c r="Q16" s="1" t="s">
        <v>2152</v>
      </c>
      <c r="R16" s="1" t="s">
        <v>74</v>
      </c>
      <c r="S16" s="1" t="s">
        <v>36</v>
      </c>
      <c r="T16" s="1" t="s">
        <v>2101</v>
      </c>
    </row>
    <row r="17" s="1" customFormat="1" spans="1:20">
      <c r="A17" s="1" t="s">
        <v>857</v>
      </c>
      <c r="B17" s="1" t="s">
        <v>280</v>
      </c>
      <c r="C17" s="1" t="s">
        <v>2153</v>
      </c>
      <c r="D17" s="1" t="s">
        <v>2154</v>
      </c>
      <c r="E17" s="1" t="s">
        <v>860</v>
      </c>
      <c r="F17" s="1" t="s">
        <v>280</v>
      </c>
      <c r="G17" s="1" t="s">
        <v>82</v>
      </c>
      <c r="H17" s="1" t="s">
        <v>2059</v>
      </c>
      <c r="I17" s="1" t="s">
        <v>2155</v>
      </c>
      <c r="J17" s="1" t="s">
        <v>2096</v>
      </c>
      <c r="K17" s="1" t="s">
        <v>2155</v>
      </c>
      <c r="L17" s="1" t="s">
        <v>2156</v>
      </c>
      <c r="M17" s="1" t="s">
        <v>2157</v>
      </c>
      <c r="N17" s="1" t="s">
        <v>2157</v>
      </c>
      <c r="O17" s="1" t="s">
        <v>2098</v>
      </c>
      <c r="P17" s="1" t="s">
        <v>2099</v>
      </c>
      <c r="Q17" s="1" t="s">
        <v>2158</v>
      </c>
      <c r="R17" s="1" t="s">
        <v>74</v>
      </c>
      <c r="S17" s="1" t="s">
        <v>36</v>
      </c>
      <c r="T17" s="1" t="s">
        <v>2101</v>
      </c>
    </row>
    <row r="18" s="1" customFormat="1" spans="1:20">
      <c r="A18" s="1" t="s">
        <v>1935</v>
      </c>
      <c r="B18" s="1" t="s">
        <v>280</v>
      </c>
      <c r="C18" s="1" t="s">
        <v>2159</v>
      </c>
      <c r="D18" s="1" t="s">
        <v>1937</v>
      </c>
      <c r="E18" s="1" t="s">
        <v>1938</v>
      </c>
      <c r="F18" s="1" t="s">
        <v>81</v>
      </c>
      <c r="G18" s="1" t="s">
        <v>82</v>
      </c>
      <c r="H18" s="1" t="s">
        <v>2059</v>
      </c>
      <c r="I18" s="1" t="s">
        <v>2160</v>
      </c>
      <c r="J18" s="1" t="s">
        <v>2096</v>
      </c>
      <c r="K18" s="1" t="s">
        <v>2160</v>
      </c>
      <c r="L18" s="1" t="s">
        <v>2160</v>
      </c>
      <c r="M18" s="1" t="s">
        <v>2097</v>
      </c>
      <c r="N18" s="1" t="s">
        <v>2097</v>
      </c>
      <c r="O18" s="1" t="s">
        <v>2098</v>
      </c>
      <c r="P18" s="1" t="s">
        <v>2099</v>
      </c>
      <c r="Q18" s="1" t="s">
        <v>2161</v>
      </c>
      <c r="R18" s="1" t="s">
        <v>74</v>
      </c>
      <c r="S18" s="1" t="s">
        <v>36</v>
      </c>
      <c r="T18" s="1" t="s">
        <v>2101</v>
      </c>
    </row>
    <row r="19" s="1" customFormat="1" spans="1:20">
      <c r="A19" s="1" t="s">
        <v>1170</v>
      </c>
      <c r="B19" s="1" t="s">
        <v>280</v>
      </c>
      <c r="C19" s="1" t="s">
        <v>2162</v>
      </c>
      <c r="D19" s="1" t="s">
        <v>2163</v>
      </c>
      <c r="E19" s="1" t="s">
        <v>1173</v>
      </c>
      <c r="F19" s="1" t="s">
        <v>280</v>
      </c>
      <c r="G19" s="1" t="s">
        <v>82</v>
      </c>
      <c r="H19" s="1" t="s">
        <v>2059</v>
      </c>
      <c r="I19" s="1" t="s">
        <v>2164</v>
      </c>
      <c r="J19" s="1" t="s">
        <v>2096</v>
      </c>
      <c r="K19" s="1" t="s">
        <v>2164</v>
      </c>
      <c r="L19" s="1" t="s">
        <v>2164</v>
      </c>
      <c r="M19" s="1" t="s">
        <v>2097</v>
      </c>
      <c r="N19" s="1" t="s">
        <v>2097</v>
      </c>
      <c r="O19" s="1" t="s">
        <v>2098</v>
      </c>
      <c r="P19" s="1" t="s">
        <v>2099</v>
      </c>
      <c r="Q19" s="1" t="s">
        <v>2165</v>
      </c>
      <c r="R19" s="1" t="s">
        <v>74</v>
      </c>
      <c r="S19" s="1" t="s">
        <v>36</v>
      </c>
      <c r="T19" s="1" t="s">
        <v>2101</v>
      </c>
    </row>
    <row r="20" s="1" customFormat="1" spans="1:20">
      <c r="A20" s="1" t="s">
        <v>442</v>
      </c>
      <c r="B20" s="1" t="s">
        <v>280</v>
      </c>
      <c r="C20" s="1" t="s">
        <v>2166</v>
      </c>
      <c r="D20" s="1" t="s">
        <v>2167</v>
      </c>
      <c r="E20" s="1" t="s">
        <v>2168</v>
      </c>
      <c r="F20" s="1" t="s">
        <v>92</v>
      </c>
      <c r="G20" s="1" t="s">
        <v>82</v>
      </c>
      <c r="H20" s="1" t="s">
        <v>2059</v>
      </c>
      <c r="I20" s="1" t="s">
        <v>2169</v>
      </c>
      <c r="J20" s="1" t="s">
        <v>2096</v>
      </c>
      <c r="K20" s="1" t="s">
        <v>2169</v>
      </c>
      <c r="L20" s="1" t="s">
        <v>2169</v>
      </c>
      <c r="M20" s="1" t="s">
        <v>2097</v>
      </c>
      <c r="N20" s="1" t="s">
        <v>2097</v>
      </c>
      <c r="O20" s="1" t="s">
        <v>2098</v>
      </c>
      <c r="P20" s="1" t="s">
        <v>2099</v>
      </c>
      <c r="Q20" s="1" t="s">
        <v>2170</v>
      </c>
      <c r="R20" s="1" t="s">
        <v>74</v>
      </c>
      <c r="S20" s="1" t="s">
        <v>36</v>
      </c>
      <c r="T20" s="1" t="s">
        <v>2101</v>
      </c>
    </row>
    <row r="21" s="1" customFormat="1" spans="1:20">
      <c r="A21" s="1" t="s">
        <v>623</v>
      </c>
      <c r="B21" s="1" t="s">
        <v>280</v>
      </c>
      <c r="C21" s="1" t="s">
        <v>2171</v>
      </c>
      <c r="D21" s="1" t="s">
        <v>625</v>
      </c>
      <c r="E21" s="1" t="s">
        <v>626</v>
      </c>
      <c r="F21" s="1" t="s">
        <v>92</v>
      </c>
      <c r="G21" s="1" t="s">
        <v>82</v>
      </c>
      <c r="H21" s="1" t="s">
        <v>2059</v>
      </c>
      <c r="I21" s="1" t="s">
        <v>2172</v>
      </c>
      <c r="J21" s="1" t="s">
        <v>2096</v>
      </c>
      <c r="K21" s="1" t="s">
        <v>2172</v>
      </c>
      <c r="L21" s="1" t="s">
        <v>2172</v>
      </c>
      <c r="M21" s="1" t="s">
        <v>2097</v>
      </c>
      <c r="N21" s="1" t="s">
        <v>2097</v>
      </c>
      <c r="O21" s="1" t="s">
        <v>2098</v>
      </c>
      <c r="P21" s="1" t="s">
        <v>2099</v>
      </c>
      <c r="Q21" s="1" t="s">
        <v>2173</v>
      </c>
      <c r="R21" s="1" t="s">
        <v>74</v>
      </c>
      <c r="S21" s="1" t="s">
        <v>36</v>
      </c>
      <c r="T21" s="1" t="s">
        <v>2101</v>
      </c>
    </row>
    <row r="22" s="1" customFormat="1" spans="1:20">
      <c r="A22" s="1" t="s">
        <v>1017</v>
      </c>
      <c r="B22" s="1" t="s">
        <v>280</v>
      </c>
      <c r="C22" s="1" t="s">
        <v>2174</v>
      </c>
      <c r="D22" s="1" t="s">
        <v>2175</v>
      </c>
      <c r="E22" s="1" t="s">
        <v>1020</v>
      </c>
      <c r="F22" s="1" t="s">
        <v>92</v>
      </c>
      <c r="G22" s="1" t="s">
        <v>82</v>
      </c>
      <c r="H22" s="1" t="s">
        <v>2059</v>
      </c>
      <c r="I22" s="1" t="s">
        <v>2176</v>
      </c>
      <c r="J22" s="1" t="s">
        <v>2096</v>
      </c>
      <c r="K22" s="1" t="s">
        <v>2176</v>
      </c>
      <c r="L22" s="1" t="s">
        <v>2176</v>
      </c>
      <c r="M22" s="1" t="s">
        <v>2097</v>
      </c>
      <c r="N22" s="1" t="s">
        <v>2097</v>
      </c>
      <c r="O22" s="1" t="s">
        <v>2098</v>
      </c>
      <c r="P22" s="1" t="s">
        <v>2099</v>
      </c>
      <c r="Q22" s="1" t="s">
        <v>2177</v>
      </c>
      <c r="R22" s="1" t="s">
        <v>74</v>
      </c>
      <c r="S22" s="1" t="s">
        <v>36</v>
      </c>
      <c r="T22" s="1" t="s">
        <v>2101</v>
      </c>
    </row>
    <row r="23" s="1" customFormat="1" spans="1:20">
      <c r="A23" s="1" t="s">
        <v>284</v>
      </c>
      <c r="B23" s="1" t="s">
        <v>280</v>
      </c>
      <c r="C23" s="1" t="s">
        <v>2178</v>
      </c>
      <c r="D23" s="1" t="s">
        <v>286</v>
      </c>
      <c r="E23" s="1" t="s">
        <v>287</v>
      </c>
      <c r="F23" s="1" t="s">
        <v>92</v>
      </c>
      <c r="G23" s="1" t="s">
        <v>82</v>
      </c>
      <c r="H23" s="1" t="s">
        <v>2059</v>
      </c>
      <c r="I23" s="1" t="s">
        <v>2179</v>
      </c>
      <c r="J23" s="1" t="s">
        <v>2096</v>
      </c>
      <c r="K23" s="1" t="s">
        <v>2179</v>
      </c>
      <c r="L23" s="1" t="s">
        <v>2179</v>
      </c>
      <c r="M23" s="1" t="s">
        <v>2097</v>
      </c>
      <c r="N23" s="1" t="s">
        <v>2097</v>
      </c>
      <c r="O23" s="1" t="s">
        <v>2098</v>
      </c>
      <c r="P23" s="1" t="s">
        <v>2099</v>
      </c>
      <c r="Q23" s="1" t="s">
        <v>2180</v>
      </c>
      <c r="R23" s="1" t="s">
        <v>74</v>
      </c>
      <c r="S23" s="1" t="s">
        <v>36</v>
      </c>
      <c r="T23" s="1" t="s">
        <v>2101</v>
      </c>
    </row>
    <row r="24" s="1" customFormat="1" spans="1:20">
      <c r="A24" s="1" t="s">
        <v>868</v>
      </c>
      <c r="B24" s="1" t="s">
        <v>280</v>
      </c>
      <c r="C24" s="1" t="s">
        <v>2181</v>
      </c>
      <c r="D24" s="1" t="s">
        <v>870</v>
      </c>
      <c r="E24" s="1" t="s">
        <v>871</v>
      </c>
      <c r="F24" s="1" t="s">
        <v>92</v>
      </c>
      <c r="G24" s="1" t="s">
        <v>82</v>
      </c>
      <c r="H24" s="1" t="s">
        <v>2059</v>
      </c>
      <c r="I24" s="1" t="s">
        <v>2182</v>
      </c>
      <c r="J24" s="1" t="s">
        <v>2096</v>
      </c>
      <c r="K24" s="1" t="s">
        <v>2182</v>
      </c>
      <c r="L24" s="1" t="s">
        <v>2182</v>
      </c>
      <c r="M24" s="1" t="s">
        <v>2097</v>
      </c>
      <c r="N24" s="1" t="s">
        <v>2097</v>
      </c>
      <c r="O24" s="1" t="s">
        <v>2098</v>
      </c>
      <c r="P24" s="1" t="s">
        <v>2099</v>
      </c>
      <c r="Q24" s="1" t="s">
        <v>2183</v>
      </c>
      <c r="R24" s="1" t="s">
        <v>74</v>
      </c>
      <c r="S24" s="1" t="s">
        <v>36</v>
      </c>
      <c r="T24" s="1" t="s">
        <v>2101</v>
      </c>
    </row>
    <row r="25" s="1" customFormat="1" spans="1:20">
      <c r="A25" s="1" t="s">
        <v>276</v>
      </c>
      <c r="B25" s="1" t="s">
        <v>280</v>
      </c>
      <c r="C25" s="1" t="s">
        <v>2184</v>
      </c>
      <c r="D25" s="1" t="s">
        <v>278</v>
      </c>
      <c r="E25" s="1" t="s">
        <v>279</v>
      </c>
      <c r="F25" s="1" t="s">
        <v>92</v>
      </c>
      <c r="G25" s="1" t="s">
        <v>82</v>
      </c>
      <c r="H25" s="1" t="s">
        <v>2059</v>
      </c>
      <c r="I25" s="1" t="s">
        <v>2185</v>
      </c>
      <c r="J25" s="1" t="s">
        <v>2096</v>
      </c>
      <c r="K25" s="1" t="s">
        <v>2185</v>
      </c>
      <c r="L25" s="1" t="s">
        <v>2185</v>
      </c>
      <c r="M25" s="1" t="s">
        <v>2097</v>
      </c>
      <c r="N25" s="1" t="s">
        <v>2097</v>
      </c>
      <c r="O25" s="1" t="s">
        <v>2098</v>
      </c>
      <c r="P25" s="1" t="s">
        <v>2099</v>
      </c>
      <c r="Q25" s="1" t="s">
        <v>2186</v>
      </c>
      <c r="R25" s="1" t="s">
        <v>74</v>
      </c>
      <c r="S25" s="1" t="s">
        <v>36</v>
      </c>
      <c r="T25" s="1" t="s">
        <v>2101</v>
      </c>
    </row>
    <row r="26" s="1" customFormat="1" spans="1:20">
      <c r="A26" s="1" t="s">
        <v>863</v>
      </c>
      <c r="B26" s="1" t="s">
        <v>280</v>
      </c>
      <c r="C26" s="1" t="s">
        <v>2187</v>
      </c>
      <c r="D26" s="1" t="s">
        <v>865</v>
      </c>
      <c r="E26" s="1" t="s">
        <v>866</v>
      </c>
      <c r="F26" s="1" t="s">
        <v>81</v>
      </c>
      <c r="G26" s="1" t="s">
        <v>82</v>
      </c>
      <c r="H26" s="1" t="s">
        <v>2059</v>
      </c>
      <c r="I26" s="1" t="s">
        <v>2188</v>
      </c>
      <c r="J26" s="1" t="s">
        <v>2096</v>
      </c>
      <c r="K26" s="1" t="s">
        <v>2188</v>
      </c>
      <c r="L26" s="1" t="s">
        <v>2188</v>
      </c>
      <c r="M26" s="1" t="s">
        <v>2097</v>
      </c>
      <c r="N26" s="1" t="s">
        <v>2097</v>
      </c>
      <c r="O26" s="1" t="s">
        <v>2098</v>
      </c>
      <c r="P26" s="1" t="s">
        <v>2099</v>
      </c>
      <c r="Q26" s="1" t="s">
        <v>2189</v>
      </c>
      <c r="R26" s="1" t="s">
        <v>74</v>
      </c>
      <c r="S26" s="1" t="s">
        <v>36</v>
      </c>
      <c r="T26" s="1" t="s">
        <v>2101</v>
      </c>
    </row>
    <row r="27" s="1" customFormat="1" spans="1:20">
      <c r="A27" s="1" t="s">
        <v>638</v>
      </c>
      <c r="B27" s="1" t="s">
        <v>92</v>
      </c>
      <c r="C27" s="1" t="s">
        <v>2190</v>
      </c>
      <c r="D27" s="1" t="s">
        <v>2191</v>
      </c>
      <c r="E27" s="1" t="s">
        <v>641</v>
      </c>
      <c r="F27" s="1" t="s">
        <v>92</v>
      </c>
      <c r="G27" s="1" t="s">
        <v>82</v>
      </c>
      <c r="H27" s="1" t="s">
        <v>2059</v>
      </c>
      <c r="I27" s="1" t="s">
        <v>2192</v>
      </c>
      <c r="J27" s="1" t="s">
        <v>2096</v>
      </c>
      <c r="K27" s="1" t="s">
        <v>2192</v>
      </c>
      <c r="L27" s="1" t="s">
        <v>2192</v>
      </c>
      <c r="M27" s="1" t="s">
        <v>2097</v>
      </c>
      <c r="N27" s="1" t="s">
        <v>2097</v>
      </c>
      <c r="O27" s="1" t="s">
        <v>2098</v>
      </c>
      <c r="P27" s="1" t="s">
        <v>2099</v>
      </c>
      <c r="Q27" s="1" t="s">
        <v>2193</v>
      </c>
      <c r="R27" s="1" t="s">
        <v>74</v>
      </c>
      <c r="S27" s="1" t="s">
        <v>36</v>
      </c>
      <c r="T27" s="1" t="s">
        <v>2101</v>
      </c>
    </row>
    <row r="28" s="1" customFormat="1" spans="1:20">
      <c r="A28" s="1" t="s">
        <v>845</v>
      </c>
      <c r="B28" s="1" t="s">
        <v>92</v>
      </c>
      <c r="C28" s="1" t="s">
        <v>2194</v>
      </c>
      <c r="D28" s="1" t="s">
        <v>847</v>
      </c>
      <c r="E28" s="1" t="s">
        <v>848</v>
      </c>
      <c r="F28" s="1" t="s">
        <v>92</v>
      </c>
      <c r="G28" s="1" t="s">
        <v>82</v>
      </c>
      <c r="H28" s="1" t="s">
        <v>2059</v>
      </c>
      <c r="I28" s="1" t="s">
        <v>2195</v>
      </c>
      <c r="J28" s="1" t="s">
        <v>2096</v>
      </c>
      <c r="K28" s="1" t="s">
        <v>2195</v>
      </c>
      <c r="L28" s="1" t="s">
        <v>2195</v>
      </c>
      <c r="M28" s="1" t="s">
        <v>2097</v>
      </c>
      <c r="N28" s="1" t="s">
        <v>2097</v>
      </c>
      <c r="O28" s="1" t="s">
        <v>2098</v>
      </c>
      <c r="P28" s="1" t="s">
        <v>2099</v>
      </c>
      <c r="Q28" s="1" t="s">
        <v>2196</v>
      </c>
      <c r="R28" s="1" t="s">
        <v>74</v>
      </c>
      <c r="S28" s="1" t="s">
        <v>36</v>
      </c>
      <c r="T28" s="1" t="s">
        <v>2101</v>
      </c>
    </row>
    <row r="29" s="1" customFormat="1" spans="1:20">
      <c r="A29" s="1" t="s">
        <v>837</v>
      </c>
      <c r="B29" s="1" t="s">
        <v>92</v>
      </c>
      <c r="C29" s="1" t="s">
        <v>2197</v>
      </c>
      <c r="D29" s="1" t="s">
        <v>839</v>
      </c>
      <c r="E29" s="1" t="s">
        <v>840</v>
      </c>
      <c r="F29" s="1" t="s">
        <v>92</v>
      </c>
      <c r="G29" s="1" t="s">
        <v>82</v>
      </c>
      <c r="H29" s="1" t="s">
        <v>2059</v>
      </c>
      <c r="I29" s="1" t="s">
        <v>2198</v>
      </c>
      <c r="J29" s="1" t="s">
        <v>2096</v>
      </c>
      <c r="K29" s="1" t="s">
        <v>2198</v>
      </c>
      <c r="L29" s="1" t="s">
        <v>2198</v>
      </c>
      <c r="M29" s="1" t="s">
        <v>2097</v>
      </c>
      <c r="N29" s="1" t="s">
        <v>2097</v>
      </c>
      <c r="O29" s="1" t="s">
        <v>2098</v>
      </c>
      <c r="P29" s="1" t="s">
        <v>2099</v>
      </c>
      <c r="Q29" s="1" t="s">
        <v>2199</v>
      </c>
      <c r="R29" s="1" t="s">
        <v>74</v>
      </c>
      <c r="S29" s="1" t="s">
        <v>36</v>
      </c>
      <c r="T29" s="1" t="s">
        <v>2101</v>
      </c>
    </row>
    <row r="30" s="1" customFormat="1" spans="1:20">
      <c r="A30" s="1" t="s">
        <v>473</v>
      </c>
      <c r="B30" s="1" t="s">
        <v>92</v>
      </c>
      <c r="C30" s="1" t="s">
        <v>2200</v>
      </c>
      <c r="D30" s="1" t="s">
        <v>475</v>
      </c>
      <c r="E30" s="1" t="s">
        <v>476</v>
      </c>
      <c r="F30" s="1" t="s">
        <v>92</v>
      </c>
      <c r="G30" s="1" t="s">
        <v>82</v>
      </c>
      <c r="H30" s="1" t="s">
        <v>2059</v>
      </c>
      <c r="I30" s="1" t="s">
        <v>2201</v>
      </c>
      <c r="J30" s="1" t="s">
        <v>2096</v>
      </c>
      <c r="K30" s="1" t="s">
        <v>2201</v>
      </c>
      <c r="L30" s="1" t="s">
        <v>2201</v>
      </c>
      <c r="M30" s="1" t="s">
        <v>2097</v>
      </c>
      <c r="N30" s="1" t="s">
        <v>2097</v>
      </c>
      <c r="O30" s="1" t="s">
        <v>2098</v>
      </c>
      <c r="P30" s="1" t="s">
        <v>2099</v>
      </c>
      <c r="Q30" s="1" t="s">
        <v>2202</v>
      </c>
      <c r="R30" s="1" t="s">
        <v>74</v>
      </c>
      <c r="S30" s="1" t="s">
        <v>36</v>
      </c>
      <c r="T30" s="1" t="s">
        <v>2101</v>
      </c>
    </row>
    <row r="31" s="1" customFormat="1" spans="1:20">
      <c r="A31" s="1" t="s">
        <v>659</v>
      </c>
      <c r="B31" s="1" t="s">
        <v>92</v>
      </c>
      <c r="C31" s="1" t="s">
        <v>2203</v>
      </c>
      <c r="D31" s="1" t="s">
        <v>661</v>
      </c>
      <c r="E31" s="1" t="s">
        <v>662</v>
      </c>
      <c r="F31" s="1" t="s">
        <v>92</v>
      </c>
      <c r="G31" s="1" t="s">
        <v>82</v>
      </c>
      <c r="H31" s="1" t="s">
        <v>2059</v>
      </c>
      <c r="I31" s="1" t="s">
        <v>2204</v>
      </c>
      <c r="J31" s="1" t="s">
        <v>2096</v>
      </c>
      <c r="K31" s="1" t="s">
        <v>2204</v>
      </c>
      <c r="L31" s="1" t="s">
        <v>2204</v>
      </c>
      <c r="M31" s="1" t="s">
        <v>2097</v>
      </c>
      <c r="N31" s="1" t="s">
        <v>2097</v>
      </c>
      <c r="O31" s="1" t="s">
        <v>2098</v>
      </c>
      <c r="P31" s="1" t="s">
        <v>2099</v>
      </c>
      <c r="Q31" s="1" t="s">
        <v>2205</v>
      </c>
      <c r="R31" s="1" t="s">
        <v>74</v>
      </c>
      <c r="S31" s="1" t="s">
        <v>36</v>
      </c>
      <c r="T31" s="1" t="s">
        <v>2101</v>
      </c>
    </row>
    <row r="32" s="1" customFormat="1" spans="1:20">
      <c r="A32" s="1" t="s">
        <v>328</v>
      </c>
      <c r="B32" s="1" t="s">
        <v>92</v>
      </c>
      <c r="C32" s="1" t="s">
        <v>2206</v>
      </c>
      <c r="D32" s="1" t="s">
        <v>330</v>
      </c>
      <c r="E32" s="1" t="s">
        <v>331</v>
      </c>
      <c r="F32" s="1" t="s">
        <v>92</v>
      </c>
      <c r="G32" s="1" t="s">
        <v>82</v>
      </c>
      <c r="H32" s="1" t="s">
        <v>2059</v>
      </c>
      <c r="I32" s="1" t="s">
        <v>2207</v>
      </c>
      <c r="J32" s="1" t="s">
        <v>2096</v>
      </c>
      <c r="K32" s="1" t="s">
        <v>2207</v>
      </c>
      <c r="L32" s="1" t="s">
        <v>2207</v>
      </c>
      <c r="M32" s="1" t="s">
        <v>2097</v>
      </c>
      <c r="N32" s="1" t="s">
        <v>2097</v>
      </c>
      <c r="O32" s="1" t="s">
        <v>2098</v>
      </c>
      <c r="P32" s="1" t="s">
        <v>2099</v>
      </c>
      <c r="Q32" s="1" t="s">
        <v>2208</v>
      </c>
      <c r="R32" s="1" t="s">
        <v>74</v>
      </c>
      <c r="S32" s="1" t="s">
        <v>36</v>
      </c>
      <c r="T32" s="1" t="s">
        <v>2101</v>
      </c>
    </row>
    <row r="33" s="1" customFormat="1" spans="1:20">
      <c r="A33" s="1" t="s">
        <v>1081</v>
      </c>
      <c r="B33" s="1" t="s">
        <v>92</v>
      </c>
      <c r="C33" s="1" t="s">
        <v>2209</v>
      </c>
      <c r="D33" s="1" t="s">
        <v>1083</v>
      </c>
      <c r="E33" s="1" t="s">
        <v>1084</v>
      </c>
      <c r="F33" s="1" t="s">
        <v>92</v>
      </c>
      <c r="G33" s="1" t="s">
        <v>82</v>
      </c>
      <c r="H33" s="1" t="s">
        <v>2059</v>
      </c>
      <c r="I33" s="1" t="s">
        <v>2210</v>
      </c>
      <c r="J33" s="1" t="s">
        <v>2096</v>
      </c>
      <c r="K33" s="1" t="s">
        <v>2210</v>
      </c>
      <c r="L33" s="1" t="s">
        <v>2210</v>
      </c>
      <c r="M33" s="1" t="s">
        <v>2097</v>
      </c>
      <c r="N33" s="1" t="s">
        <v>2097</v>
      </c>
      <c r="O33" s="1" t="s">
        <v>2098</v>
      </c>
      <c r="P33" s="1" t="s">
        <v>2099</v>
      </c>
      <c r="Q33" s="1" t="s">
        <v>2211</v>
      </c>
      <c r="R33" s="1" t="s">
        <v>74</v>
      </c>
      <c r="S33" s="1" t="s">
        <v>36</v>
      </c>
      <c r="T33" s="1" t="s">
        <v>2101</v>
      </c>
    </row>
    <row r="34" s="1" customFormat="1" spans="1:20">
      <c r="A34" s="1" t="s">
        <v>1359</v>
      </c>
      <c r="B34" s="1" t="s">
        <v>92</v>
      </c>
      <c r="C34" s="1" t="s">
        <v>2212</v>
      </c>
      <c r="D34" s="1" t="s">
        <v>1361</v>
      </c>
      <c r="E34" s="1" t="s">
        <v>1362</v>
      </c>
      <c r="F34" s="1" t="s">
        <v>92</v>
      </c>
      <c r="G34" s="1" t="s">
        <v>82</v>
      </c>
      <c r="H34" s="1" t="s">
        <v>2059</v>
      </c>
      <c r="I34" s="1" t="s">
        <v>2213</v>
      </c>
      <c r="J34" s="1" t="s">
        <v>2096</v>
      </c>
      <c r="K34" s="1" t="s">
        <v>2213</v>
      </c>
      <c r="L34" s="1" t="s">
        <v>2213</v>
      </c>
      <c r="M34" s="1" t="s">
        <v>2097</v>
      </c>
      <c r="N34" s="1" t="s">
        <v>2097</v>
      </c>
      <c r="O34" s="1" t="s">
        <v>2098</v>
      </c>
      <c r="P34" s="1" t="s">
        <v>2099</v>
      </c>
      <c r="Q34" s="1" t="s">
        <v>2214</v>
      </c>
      <c r="R34" s="1" t="s">
        <v>74</v>
      </c>
      <c r="S34" s="1" t="s">
        <v>36</v>
      </c>
      <c r="T34" s="1" t="s">
        <v>2101</v>
      </c>
    </row>
    <row r="35" s="1" customFormat="1" spans="1:20">
      <c r="A35" s="1" t="s">
        <v>1861</v>
      </c>
      <c r="B35" s="1" t="s">
        <v>92</v>
      </c>
      <c r="C35" s="1" t="s">
        <v>2215</v>
      </c>
      <c r="D35" s="1" t="s">
        <v>1863</v>
      </c>
      <c r="E35" s="1" t="s">
        <v>1864</v>
      </c>
      <c r="F35" s="1" t="s">
        <v>81</v>
      </c>
      <c r="G35" s="1" t="s">
        <v>82</v>
      </c>
      <c r="H35" s="1" t="s">
        <v>2059</v>
      </c>
      <c r="I35" s="1" t="s">
        <v>2216</v>
      </c>
      <c r="J35" s="1" t="s">
        <v>2096</v>
      </c>
      <c r="K35" s="1" t="s">
        <v>2216</v>
      </c>
      <c r="L35" s="1" t="s">
        <v>2216</v>
      </c>
      <c r="M35" s="1" t="s">
        <v>2097</v>
      </c>
      <c r="N35" s="1" t="s">
        <v>2097</v>
      </c>
      <c r="O35" s="1" t="s">
        <v>2098</v>
      </c>
      <c r="P35" s="1" t="s">
        <v>2099</v>
      </c>
      <c r="Q35" s="1" t="s">
        <v>2217</v>
      </c>
      <c r="R35" s="1" t="s">
        <v>74</v>
      </c>
      <c r="S35" s="1" t="s">
        <v>36</v>
      </c>
      <c r="T35" s="1" t="s">
        <v>2101</v>
      </c>
    </row>
    <row r="36" s="1" customFormat="1" spans="1:20">
      <c r="A36" s="1" t="s">
        <v>1852</v>
      </c>
      <c r="B36" s="1" t="s">
        <v>92</v>
      </c>
      <c r="C36" s="1" t="s">
        <v>2218</v>
      </c>
      <c r="D36" s="1" t="s">
        <v>1854</v>
      </c>
      <c r="E36" s="1" t="s">
        <v>1855</v>
      </c>
      <c r="F36" s="1" t="s">
        <v>92</v>
      </c>
      <c r="G36" s="1" t="s">
        <v>82</v>
      </c>
      <c r="H36" s="1" t="s">
        <v>2059</v>
      </c>
      <c r="I36" s="1" t="s">
        <v>2219</v>
      </c>
      <c r="J36" s="1" t="s">
        <v>2096</v>
      </c>
      <c r="K36" s="1" t="s">
        <v>2219</v>
      </c>
      <c r="L36" s="1" t="s">
        <v>2219</v>
      </c>
      <c r="M36" s="1" t="s">
        <v>2097</v>
      </c>
      <c r="N36" s="1" t="s">
        <v>2097</v>
      </c>
      <c r="O36" s="1" t="s">
        <v>2098</v>
      </c>
      <c r="P36" s="1" t="s">
        <v>2099</v>
      </c>
      <c r="Q36" s="1" t="s">
        <v>2220</v>
      </c>
      <c r="R36" s="1" t="s">
        <v>74</v>
      </c>
      <c r="S36" s="1" t="s">
        <v>36</v>
      </c>
      <c r="T36" s="1" t="s">
        <v>2101</v>
      </c>
    </row>
    <row r="37" s="1" customFormat="1" spans="1:20">
      <c r="A37" s="1" t="s">
        <v>1797</v>
      </c>
      <c r="B37" s="1" t="s">
        <v>92</v>
      </c>
      <c r="C37" s="1" t="s">
        <v>2221</v>
      </c>
      <c r="D37" s="1" t="s">
        <v>1799</v>
      </c>
      <c r="E37" s="1" t="s">
        <v>1800</v>
      </c>
      <c r="F37" s="1" t="s">
        <v>92</v>
      </c>
      <c r="G37" s="1" t="s">
        <v>82</v>
      </c>
      <c r="H37" s="1" t="s">
        <v>2059</v>
      </c>
      <c r="I37" s="1" t="s">
        <v>2222</v>
      </c>
      <c r="J37" s="1" t="s">
        <v>2096</v>
      </c>
      <c r="K37" s="1" t="s">
        <v>2222</v>
      </c>
      <c r="L37" s="1" t="s">
        <v>2222</v>
      </c>
      <c r="M37" s="1" t="s">
        <v>2097</v>
      </c>
      <c r="N37" s="1" t="s">
        <v>2097</v>
      </c>
      <c r="O37" s="1" t="s">
        <v>2098</v>
      </c>
      <c r="P37" s="1" t="s">
        <v>2099</v>
      </c>
      <c r="Q37" s="1" t="s">
        <v>2223</v>
      </c>
      <c r="R37" s="1" t="s">
        <v>74</v>
      </c>
      <c r="S37" s="1" t="s">
        <v>36</v>
      </c>
      <c r="T37" s="1" t="s">
        <v>2101</v>
      </c>
    </row>
    <row r="38" s="1" customFormat="1" spans="1:20">
      <c r="A38" s="1" t="s">
        <v>1366</v>
      </c>
      <c r="B38" s="1" t="s">
        <v>92</v>
      </c>
      <c r="C38" s="1" t="s">
        <v>2224</v>
      </c>
      <c r="D38" s="1" t="s">
        <v>2225</v>
      </c>
      <c r="E38" s="1" t="s">
        <v>1369</v>
      </c>
      <c r="F38" s="1" t="s">
        <v>92</v>
      </c>
      <c r="G38" s="1" t="s">
        <v>82</v>
      </c>
      <c r="H38" s="1" t="s">
        <v>2059</v>
      </c>
      <c r="I38" s="1" t="s">
        <v>2226</v>
      </c>
      <c r="J38" s="1" t="s">
        <v>2096</v>
      </c>
      <c r="K38" s="1" t="s">
        <v>2226</v>
      </c>
      <c r="L38" s="1" t="s">
        <v>2226</v>
      </c>
      <c r="M38" s="1" t="s">
        <v>2097</v>
      </c>
      <c r="N38" s="1" t="s">
        <v>2097</v>
      </c>
      <c r="O38" s="1" t="s">
        <v>2098</v>
      </c>
      <c r="P38" s="1" t="s">
        <v>2099</v>
      </c>
      <c r="Q38" s="1" t="s">
        <v>2227</v>
      </c>
      <c r="R38" s="1" t="s">
        <v>74</v>
      </c>
      <c r="S38" s="1" t="s">
        <v>36</v>
      </c>
      <c r="T38" s="1" t="s">
        <v>2101</v>
      </c>
    </row>
    <row r="39" s="1" customFormat="1" spans="1:20">
      <c r="A39" s="1" t="s">
        <v>1978</v>
      </c>
      <c r="B39" s="1" t="s">
        <v>92</v>
      </c>
      <c r="C39" s="1" t="s">
        <v>2228</v>
      </c>
      <c r="D39" s="1" t="s">
        <v>2229</v>
      </c>
      <c r="E39" s="1" t="s">
        <v>2230</v>
      </c>
      <c r="F39" s="1" t="s">
        <v>81</v>
      </c>
      <c r="G39" s="1" t="s">
        <v>82</v>
      </c>
      <c r="H39" s="1" t="s">
        <v>2059</v>
      </c>
      <c r="I39" s="1" t="s">
        <v>2231</v>
      </c>
      <c r="J39" s="1" t="s">
        <v>2096</v>
      </c>
      <c r="K39" s="1" t="s">
        <v>2231</v>
      </c>
      <c r="L39" s="1" t="s">
        <v>2231</v>
      </c>
      <c r="M39" s="1" t="s">
        <v>2097</v>
      </c>
      <c r="N39" s="1" t="s">
        <v>2097</v>
      </c>
      <c r="O39" s="1" t="s">
        <v>2098</v>
      </c>
      <c r="P39" s="1" t="s">
        <v>2099</v>
      </c>
      <c r="Q39" s="1" t="s">
        <v>2232</v>
      </c>
      <c r="R39" s="1" t="s">
        <v>74</v>
      </c>
      <c r="S39" s="1" t="s">
        <v>36</v>
      </c>
      <c r="T39" s="1" t="s">
        <v>2101</v>
      </c>
    </row>
    <row r="40" s="1" customFormat="1" spans="1:20">
      <c r="A40" s="1" t="s">
        <v>1225</v>
      </c>
      <c r="B40" s="1" t="s">
        <v>92</v>
      </c>
      <c r="C40" s="1" t="s">
        <v>2233</v>
      </c>
      <c r="D40" s="1" t="s">
        <v>2234</v>
      </c>
      <c r="E40" s="1" t="s">
        <v>1228</v>
      </c>
      <c r="F40" s="1" t="s">
        <v>81</v>
      </c>
      <c r="G40" s="1" t="s">
        <v>82</v>
      </c>
      <c r="H40" s="1" t="s">
        <v>2059</v>
      </c>
      <c r="I40" s="1" t="s">
        <v>2235</v>
      </c>
      <c r="J40" s="1" t="s">
        <v>2096</v>
      </c>
      <c r="K40" s="1" t="s">
        <v>2235</v>
      </c>
      <c r="L40" s="1" t="s">
        <v>2235</v>
      </c>
      <c r="M40" s="1" t="s">
        <v>2097</v>
      </c>
      <c r="N40" s="1" t="s">
        <v>2097</v>
      </c>
      <c r="O40" s="1" t="s">
        <v>2098</v>
      </c>
      <c r="P40" s="1" t="s">
        <v>2099</v>
      </c>
      <c r="Q40" s="1" t="s">
        <v>2236</v>
      </c>
      <c r="R40" s="1" t="s">
        <v>74</v>
      </c>
      <c r="S40" s="1" t="s">
        <v>36</v>
      </c>
      <c r="T40" s="1" t="s">
        <v>2101</v>
      </c>
    </row>
    <row r="41" s="1" customFormat="1" spans="1:20">
      <c r="A41" s="1" t="s">
        <v>578</v>
      </c>
      <c r="B41" s="1" t="s">
        <v>92</v>
      </c>
      <c r="C41" s="1" t="s">
        <v>2237</v>
      </c>
      <c r="D41" s="1" t="s">
        <v>580</v>
      </c>
      <c r="E41" s="1" t="s">
        <v>581</v>
      </c>
      <c r="F41" s="1" t="s">
        <v>81</v>
      </c>
      <c r="G41" s="1" t="s">
        <v>82</v>
      </c>
      <c r="H41" s="1" t="s">
        <v>2059</v>
      </c>
      <c r="I41" s="1" t="s">
        <v>2188</v>
      </c>
      <c r="J41" s="1" t="s">
        <v>2096</v>
      </c>
      <c r="K41" s="1" t="s">
        <v>2188</v>
      </c>
      <c r="L41" s="1" t="s">
        <v>2188</v>
      </c>
      <c r="M41" s="1" t="s">
        <v>2097</v>
      </c>
      <c r="N41" s="1" t="s">
        <v>2097</v>
      </c>
      <c r="O41" s="1" t="s">
        <v>2098</v>
      </c>
      <c r="P41" s="1" t="s">
        <v>2099</v>
      </c>
      <c r="Q41" s="1" t="s">
        <v>2238</v>
      </c>
      <c r="R41" s="1" t="s">
        <v>74</v>
      </c>
      <c r="S41" s="1" t="s">
        <v>36</v>
      </c>
      <c r="T41" s="1" t="s">
        <v>2101</v>
      </c>
    </row>
    <row r="42" s="1" customFormat="1" spans="1:20">
      <c r="A42" s="1" t="s">
        <v>667</v>
      </c>
      <c r="B42" s="1" t="s">
        <v>92</v>
      </c>
      <c r="C42" s="1" t="s">
        <v>2239</v>
      </c>
      <c r="D42" s="1" t="s">
        <v>669</v>
      </c>
      <c r="E42" s="1" t="s">
        <v>670</v>
      </c>
      <c r="F42" s="1" t="s">
        <v>92</v>
      </c>
      <c r="G42" s="1" t="s">
        <v>82</v>
      </c>
      <c r="H42" s="1" t="s">
        <v>2059</v>
      </c>
      <c r="I42" s="1" t="s">
        <v>2240</v>
      </c>
      <c r="J42" s="1" t="s">
        <v>2096</v>
      </c>
      <c r="K42" s="1" t="s">
        <v>2240</v>
      </c>
      <c r="L42" s="1" t="s">
        <v>2240</v>
      </c>
      <c r="M42" s="1" t="s">
        <v>2097</v>
      </c>
      <c r="N42" s="1" t="s">
        <v>2097</v>
      </c>
      <c r="O42" s="1" t="s">
        <v>2098</v>
      </c>
      <c r="P42" s="1" t="s">
        <v>2099</v>
      </c>
      <c r="Q42" s="1" t="s">
        <v>2241</v>
      </c>
      <c r="R42" s="1" t="s">
        <v>74</v>
      </c>
      <c r="S42" s="1" t="s">
        <v>36</v>
      </c>
      <c r="T42" s="1" t="s">
        <v>2101</v>
      </c>
    </row>
    <row r="43" s="1" customFormat="1" spans="1:20">
      <c r="A43" s="1" t="s">
        <v>88</v>
      </c>
      <c r="B43" s="1" t="s">
        <v>92</v>
      </c>
      <c r="C43" s="1" t="s">
        <v>2242</v>
      </c>
      <c r="D43" s="1" t="s">
        <v>2243</v>
      </c>
      <c r="E43" s="1" t="s">
        <v>91</v>
      </c>
      <c r="F43" s="1" t="s">
        <v>92</v>
      </c>
      <c r="G43" s="1" t="s">
        <v>82</v>
      </c>
      <c r="H43" s="1" t="s">
        <v>2059</v>
      </c>
      <c r="I43" s="1" t="s">
        <v>2244</v>
      </c>
      <c r="J43" s="1" t="s">
        <v>2096</v>
      </c>
      <c r="K43" s="1" t="s">
        <v>2244</v>
      </c>
      <c r="L43" s="1" t="s">
        <v>2244</v>
      </c>
      <c r="M43" s="1" t="s">
        <v>2097</v>
      </c>
      <c r="N43" s="1" t="s">
        <v>2097</v>
      </c>
      <c r="O43" s="1" t="s">
        <v>2098</v>
      </c>
      <c r="P43" s="1" t="s">
        <v>2099</v>
      </c>
      <c r="Q43" s="1" t="s">
        <v>2245</v>
      </c>
      <c r="R43" s="1" t="s">
        <v>74</v>
      </c>
      <c r="S43" s="1" t="s">
        <v>36</v>
      </c>
      <c r="T43" s="1" t="s">
        <v>2101</v>
      </c>
    </row>
    <row r="44" s="1" customFormat="1" spans="1:20">
      <c r="A44" s="1" t="s">
        <v>2246</v>
      </c>
      <c r="B44" s="1" t="s">
        <v>92</v>
      </c>
      <c r="C44" s="1" t="s">
        <v>2247</v>
      </c>
      <c r="D44" s="1" t="s">
        <v>2248</v>
      </c>
      <c r="E44" s="1" t="s">
        <v>2249</v>
      </c>
      <c r="F44" s="1" t="s">
        <v>92</v>
      </c>
      <c r="G44" s="1" t="s">
        <v>82</v>
      </c>
      <c r="H44" s="1" t="s">
        <v>2059</v>
      </c>
      <c r="I44" s="1" t="s">
        <v>2098</v>
      </c>
      <c r="J44" s="1" t="s">
        <v>2096</v>
      </c>
      <c r="K44" s="1" t="s">
        <v>2098</v>
      </c>
      <c r="L44" s="1" t="s">
        <v>2098</v>
      </c>
      <c r="M44" s="1" t="s">
        <v>2097</v>
      </c>
      <c r="N44" s="1" t="s">
        <v>2097</v>
      </c>
      <c r="O44" s="1" t="s">
        <v>2098</v>
      </c>
      <c r="P44" s="1" t="s">
        <v>2099</v>
      </c>
      <c r="Q44" s="1" t="s">
        <v>2250</v>
      </c>
      <c r="R44" s="1" t="s">
        <v>74</v>
      </c>
      <c r="S44" s="1" t="s">
        <v>36</v>
      </c>
      <c r="T44" s="1" t="s">
        <v>2101</v>
      </c>
    </row>
    <row r="45" s="1" customFormat="1" spans="1:20">
      <c r="A45" s="1" t="s">
        <v>1011</v>
      </c>
      <c r="B45" s="1" t="s">
        <v>92</v>
      </c>
      <c r="C45" s="1" t="s">
        <v>2251</v>
      </c>
      <c r="D45" s="1" t="s">
        <v>2252</v>
      </c>
      <c r="E45" s="1" t="s">
        <v>1014</v>
      </c>
      <c r="F45" s="1" t="s">
        <v>81</v>
      </c>
      <c r="G45" s="1" t="s">
        <v>82</v>
      </c>
      <c r="H45" s="1" t="s">
        <v>2059</v>
      </c>
      <c r="I45" s="1" t="s">
        <v>2253</v>
      </c>
      <c r="J45" s="1" t="s">
        <v>2096</v>
      </c>
      <c r="K45" s="1" t="s">
        <v>2253</v>
      </c>
      <c r="L45" s="1" t="s">
        <v>2253</v>
      </c>
      <c r="M45" s="1" t="s">
        <v>2097</v>
      </c>
      <c r="N45" s="1" t="s">
        <v>2097</v>
      </c>
      <c r="O45" s="1" t="s">
        <v>2098</v>
      </c>
      <c r="P45" s="1" t="s">
        <v>2099</v>
      </c>
      <c r="Q45" s="1" t="s">
        <v>2254</v>
      </c>
      <c r="R45" s="1" t="s">
        <v>74</v>
      </c>
      <c r="S45" s="1" t="s">
        <v>36</v>
      </c>
      <c r="T45" s="1" t="s">
        <v>2101</v>
      </c>
    </row>
    <row r="46" s="1" customFormat="1" spans="1:20">
      <c r="A46" s="1" t="s">
        <v>1866</v>
      </c>
      <c r="B46" s="1" t="s">
        <v>92</v>
      </c>
      <c r="C46" s="1" t="s">
        <v>2255</v>
      </c>
      <c r="D46" s="1" t="s">
        <v>1868</v>
      </c>
      <c r="E46" s="1" t="s">
        <v>1869</v>
      </c>
      <c r="F46" s="1" t="s">
        <v>81</v>
      </c>
      <c r="G46" s="1" t="s">
        <v>82</v>
      </c>
      <c r="H46" s="1" t="s">
        <v>2059</v>
      </c>
      <c r="I46" s="1" t="s">
        <v>2256</v>
      </c>
      <c r="J46" s="1" t="s">
        <v>2096</v>
      </c>
      <c r="K46" s="1" t="s">
        <v>2256</v>
      </c>
      <c r="L46" s="1" t="s">
        <v>2256</v>
      </c>
      <c r="M46" s="1" t="s">
        <v>2097</v>
      </c>
      <c r="N46" s="1" t="s">
        <v>2097</v>
      </c>
      <c r="O46" s="1" t="s">
        <v>2098</v>
      </c>
      <c r="P46" s="1" t="s">
        <v>2099</v>
      </c>
      <c r="Q46" s="1" t="s">
        <v>2257</v>
      </c>
      <c r="R46" s="1" t="s">
        <v>74</v>
      </c>
      <c r="S46" s="1" t="s">
        <v>36</v>
      </c>
      <c r="T46" s="1" t="s">
        <v>2101</v>
      </c>
    </row>
    <row r="47" s="1" customFormat="1" spans="1:20">
      <c r="A47" s="1" t="s">
        <v>673</v>
      </c>
      <c r="B47" s="1" t="s">
        <v>92</v>
      </c>
      <c r="C47" s="1" t="s">
        <v>2258</v>
      </c>
      <c r="D47" s="1" t="s">
        <v>675</v>
      </c>
      <c r="E47" s="1" t="s">
        <v>2259</v>
      </c>
      <c r="F47" s="1" t="s">
        <v>92</v>
      </c>
      <c r="G47" s="1" t="s">
        <v>82</v>
      </c>
      <c r="H47" s="1" t="s">
        <v>2059</v>
      </c>
      <c r="I47" s="1" t="s">
        <v>2260</v>
      </c>
      <c r="J47" s="1" t="s">
        <v>2096</v>
      </c>
      <c r="K47" s="1" t="s">
        <v>2260</v>
      </c>
      <c r="L47" s="1" t="s">
        <v>2260</v>
      </c>
      <c r="M47" s="1" t="s">
        <v>2097</v>
      </c>
      <c r="N47" s="1" t="s">
        <v>2097</v>
      </c>
      <c r="O47" s="1" t="s">
        <v>2098</v>
      </c>
      <c r="P47" s="1" t="s">
        <v>2099</v>
      </c>
      <c r="Q47" s="1" t="s">
        <v>2261</v>
      </c>
      <c r="R47" s="1" t="s">
        <v>74</v>
      </c>
      <c r="S47" s="1" t="s">
        <v>36</v>
      </c>
      <c r="T47" s="1" t="s">
        <v>2101</v>
      </c>
    </row>
    <row r="48" s="1" customFormat="1" spans="1:20">
      <c r="A48" s="1" t="s">
        <v>462</v>
      </c>
      <c r="B48" s="1" t="s">
        <v>92</v>
      </c>
      <c r="C48" s="1" t="s">
        <v>2262</v>
      </c>
      <c r="D48" s="1" t="s">
        <v>464</v>
      </c>
      <c r="E48" s="1" t="s">
        <v>465</v>
      </c>
      <c r="F48" s="1" t="s">
        <v>81</v>
      </c>
      <c r="G48" s="1" t="s">
        <v>82</v>
      </c>
      <c r="H48" s="1" t="s">
        <v>2059</v>
      </c>
      <c r="I48" s="1" t="s">
        <v>2263</v>
      </c>
      <c r="J48" s="1" t="s">
        <v>2096</v>
      </c>
      <c r="K48" s="1" t="s">
        <v>2263</v>
      </c>
      <c r="L48" s="1" t="s">
        <v>2263</v>
      </c>
      <c r="M48" s="1" t="s">
        <v>2097</v>
      </c>
      <c r="N48" s="1" t="s">
        <v>2097</v>
      </c>
      <c r="O48" s="1" t="s">
        <v>2098</v>
      </c>
      <c r="P48" s="1" t="s">
        <v>2099</v>
      </c>
      <c r="Q48" s="1" t="s">
        <v>2264</v>
      </c>
      <c r="R48" s="1" t="s">
        <v>74</v>
      </c>
      <c r="S48" s="1" t="s">
        <v>36</v>
      </c>
      <c r="T48" s="1" t="s">
        <v>2101</v>
      </c>
    </row>
    <row r="49" s="1" customFormat="1" spans="1:20">
      <c r="A49" s="1" t="s">
        <v>466</v>
      </c>
      <c r="B49" s="1" t="s">
        <v>92</v>
      </c>
      <c r="C49" s="1" t="s">
        <v>2265</v>
      </c>
      <c r="D49" s="1" t="s">
        <v>468</v>
      </c>
      <c r="E49" s="1" t="s">
        <v>469</v>
      </c>
      <c r="F49" s="1" t="s">
        <v>81</v>
      </c>
      <c r="G49" s="1" t="s">
        <v>82</v>
      </c>
      <c r="H49" s="1" t="s">
        <v>2059</v>
      </c>
      <c r="I49" s="1" t="s">
        <v>2266</v>
      </c>
      <c r="J49" s="1" t="s">
        <v>2096</v>
      </c>
      <c r="K49" s="1" t="s">
        <v>2266</v>
      </c>
      <c r="L49" s="1" t="s">
        <v>2266</v>
      </c>
      <c r="M49" s="1" t="s">
        <v>2097</v>
      </c>
      <c r="N49" s="1" t="s">
        <v>2097</v>
      </c>
      <c r="O49" s="1" t="s">
        <v>2098</v>
      </c>
      <c r="P49" s="1" t="s">
        <v>2099</v>
      </c>
      <c r="Q49" s="1" t="s">
        <v>2267</v>
      </c>
      <c r="R49" s="1" t="s">
        <v>74</v>
      </c>
      <c r="S49" s="1" t="s">
        <v>36</v>
      </c>
      <c r="T49" s="1" t="s">
        <v>2101</v>
      </c>
    </row>
    <row r="50" s="1" customFormat="1" spans="1:20">
      <c r="A50" s="1" t="s">
        <v>853</v>
      </c>
      <c r="B50" s="1" t="s">
        <v>92</v>
      </c>
      <c r="C50" s="1" t="s">
        <v>2268</v>
      </c>
      <c r="D50" s="1" t="s">
        <v>855</v>
      </c>
      <c r="E50" s="1" t="s">
        <v>856</v>
      </c>
      <c r="F50" s="1" t="s">
        <v>92</v>
      </c>
      <c r="G50" s="1" t="s">
        <v>82</v>
      </c>
      <c r="H50" s="1" t="s">
        <v>2059</v>
      </c>
      <c r="I50" s="1" t="s">
        <v>2269</v>
      </c>
      <c r="J50" s="1" t="s">
        <v>2096</v>
      </c>
      <c r="K50" s="1" t="s">
        <v>2269</v>
      </c>
      <c r="L50" s="1" t="s">
        <v>2269</v>
      </c>
      <c r="M50" s="1" t="s">
        <v>2097</v>
      </c>
      <c r="N50" s="1" t="s">
        <v>2097</v>
      </c>
      <c r="O50" s="1" t="s">
        <v>2098</v>
      </c>
      <c r="P50" s="1" t="s">
        <v>2099</v>
      </c>
      <c r="Q50" s="1" t="s">
        <v>2270</v>
      </c>
      <c r="R50" s="1" t="s">
        <v>74</v>
      </c>
      <c r="S50" s="1" t="s">
        <v>36</v>
      </c>
      <c r="T50" s="1" t="s">
        <v>2101</v>
      </c>
    </row>
    <row r="51" s="1" customFormat="1" spans="1:20">
      <c r="A51" s="1" t="s">
        <v>1527</v>
      </c>
      <c r="B51" s="1" t="s">
        <v>92</v>
      </c>
      <c r="C51" s="1" t="s">
        <v>2271</v>
      </c>
      <c r="D51" s="1" t="s">
        <v>2272</v>
      </c>
      <c r="E51" s="1" t="s">
        <v>1530</v>
      </c>
      <c r="F51" s="1" t="s">
        <v>81</v>
      </c>
      <c r="G51" s="1" t="s">
        <v>82</v>
      </c>
      <c r="H51" s="1" t="s">
        <v>2059</v>
      </c>
      <c r="I51" s="1" t="s">
        <v>2273</v>
      </c>
      <c r="J51" s="1" t="s">
        <v>2096</v>
      </c>
      <c r="K51" s="1" t="s">
        <v>2273</v>
      </c>
      <c r="L51" s="1" t="s">
        <v>2273</v>
      </c>
      <c r="M51" s="1" t="s">
        <v>2097</v>
      </c>
      <c r="N51" s="1" t="s">
        <v>2097</v>
      </c>
      <c r="O51" s="1" t="s">
        <v>2098</v>
      </c>
      <c r="P51" s="1" t="s">
        <v>2099</v>
      </c>
      <c r="Q51" s="1" t="s">
        <v>2274</v>
      </c>
      <c r="R51" s="1" t="s">
        <v>74</v>
      </c>
      <c r="S51" s="1" t="s">
        <v>36</v>
      </c>
      <c r="T51" s="1" t="s">
        <v>2101</v>
      </c>
    </row>
    <row r="52" s="1" customFormat="1" spans="1:20">
      <c r="A52" s="1" t="s">
        <v>1523</v>
      </c>
      <c r="B52" s="1" t="s">
        <v>92</v>
      </c>
      <c r="C52" s="1" t="s">
        <v>2275</v>
      </c>
      <c r="D52" s="1" t="s">
        <v>2276</v>
      </c>
      <c r="E52" s="1" t="s">
        <v>1526</v>
      </c>
      <c r="F52" s="1" t="s">
        <v>81</v>
      </c>
      <c r="G52" s="1" t="s">
        <v>82</v>
      </c>
      <c r="H52" s="1" t="s">
        <v>2059</v>
      </c>
      <c r="I52" s="1" t="s">
        <v>2277</v>
      </c>
      <c r="J52" s="1" t="s">
        <v>2096</v>
      </c>
      <c r="K52" s="1" t="s">
        <v>2277</v>
      </c>
      <c r="L52" s="1" t="s">
        <v>2277</v>
      </c>
      <c r="M52" s="1" t="s">
        <v>2097</v>
      </c>
      <c r="N52" s="1" t="s">
        <v>2097</v>
      </c>
      <c r="O52" s="1" t="s">
        <v>2098</v>
      </c>
      <c r="P52" s="1" t="s">
        <v>2099</v>
      </c>
      <c r="Q52" s="1" t="s">
        <v>2278</v>
      </c>
      <c r="R52" s="1" t="s">
        <v>74</v>
      </c>
      <c r="S52" s="1" t="s">
        <v>36</v>
      </c>
      <c r="T52" s="1" t="s">
        <v>2101</v>
      </c>
    </row>
    <row r="53" s="1" customFormat="1" spans="1:20">
      <c r="A53" s="1" t="s">
        <v>1384</v>
      </c>
      <c r="B53" s="1" t="s">
        <v>92</v>
      </c>
      <c r="C53" s="1" t="s">
        <v>2279</v>
      </c>
      <c r="D53" s="1" t="s">
        <v>2280</v>
      </c>
      <c r="E53" s="1" t="s">
        <v>1387</v>
      </c>
      <c r="F53" s="1" t="s">
        <v>92</v>
      </c>
      <c r="G53" s="1" t="s">
        <v>82</v>
      </c>
      <c r="H53" s="1" t="s">
        <v>2059</v>
      </c>
      <c r="I53" s="1" t="s">
        <v>2281</v>
      </c>
      <c r="J53" s="1" t="s">
        <v>2096</v>
      </c>
      <c r="K53" s="1" t="s">
        <v>2281</v>
      </c>
      <c r="L53" s="1" t="s">
        <v>2281</v>
      </c>
      <c r="M53" s="1" t="s">
        <v>2097</v>
      </c>
      <c r="N53" s="1" t="s">
        <v>2097</v>
      </c>
      <c r="O53" s="1" t="s">
        <v>2098</v>
      </c>
      <c r="P53" s="1" t="s">
        <v>2099</v>
      </c>
      <c r="Q53" s="1" t="s">
        <v>2282</v>
      </c>
      <c r="R53" s="1" t="s">
        <v>74</v>
      </c>
      <c r="S53" s="1" t="s">
        <v>36</v>
      </c>
      <c r="T53" s="1" t="s">
        <v>2101</v>
      </c>
    </row>
    <row r="54" s="1" customFormat="1" spans="1:20">
      <c r="A54" s="1" t="s">
        <v>1874</v>
      </c>
      <c r="B54" s="1" t="s">
        <v>92</v>
      </c>
      <c r="C54" s="1" t="s">
        <v>2283</v>
      </c>
      <c r="D54" s="1" t="s">
        <v>437</v>
      </c>
      <c r="E54" s="1" t="s">
        <v>1875</v>
      </c>
      <c r="F54" s="1" t="s">
        <v>81</v>
      </c>
      <c r="G54" s="1" t="s">
        <v>82</v>
      </c>
      <c r="H54" s="1" t="s">
        <v>2059</v>
      </c>
      <c r="I54" s="1" t="s">
        <v>2284</v>
      </c>
      <c r="J54" s="1" t="s">
        <v>2096</v>
      </c>
      <c r="K54" s="1" t="s">
        <v>2284</v>
      </c>
      <c r="L54" s="1" t="s">
        <v>2284</v>
      </c>
      <c r="M54" s="1" t="s">
        <v>2097</v>
      </c>
      <c r="N54" s="1" t="s">
        <v>2097</v>
      </c>
      <c r="O54" s="1" t="s">
        <v>2098</v>
      </c>
      <c r="P54" s="1" t="s">
        <v>2099</v>
      </c>
      <c r="Q54" s="1" t="s">
        <v>2285</v>
      </c>
      <c r="R54" s="1" t="s">
        <v>74</v>
      </c>
      <c r="S54" s="1" t="s">
        <v>36</v>
      </c>
      <c r="T54" s="1" t="s">
        <v>2101</v>
      </c>
    </row>
    <row r="55" s="1" customFormat="1" spans="1:20">
      <c r="A55" s="1" t="s">
        <v>481</v>
      </c>
      <c r="B55" s="1" t="s">
        <v>92</v>
      </c>
      <c r="C55" s="1" t="s">
        <v>2286</v>
      </c>
      <c r="D55" s="1" t="s">
        <v>2287</v>
      </c>
      <c r="E55" s="1" t="s">
        <v>484</v>
      </c>
      <c r="F55" s="1" t="s">
        <v>81</v>
      </c>
      <c r="G55" s="1" t="s">
        <v>82</v>
      </c>
      <c r="H55" s="1" t="s">
        <v>2059</v>
      </c>
      <c r="I55" s="1" t="s">
        <v>2288</v>
      </c>
      <c r="J55" s="1" t="s">
        <v>2096</v>
      </c>
      <c r="K55" s="1" t="s">
        <v>2288</v>
      </c>
      <c r="L55" s="1" t="s">
        <v>2288</v>
      </c>
      <c r="M55" s="1" t="s">
        <v>2097</v>
      </c>
      <c r="N55" s="1" t="s">
        <v>2097</v>
      </c>
      <c r="O55" s="1" t="s">
        <v>2098</v>
      </c>
      <c r="P55" s="1" t="s">
        <v>2099</v>
      </c>
      <c r="Q55" s="1" t="s">
        <v>2289</v>
      </c>
      <c r="R55" s="1" t="s">
        <v>74</v>
      </c>
      <c r="S55" s="1" t="s">
        <v>36</v>
      </c>
      <c r="T55" s="1" t="s">
        <v>2101</v>
      </c>
    </row>
    <row r="56" s="1" customFormat="1" spans="1:20">
      <c r="A56" s="1" t="s">
        <v>1377</v>
      </c>
      <c r="B56" s="1" t="s">
        <v>92</v>
      </c>
      <c r="C56" s="1" t="s">
        <v>2290</v>
      </c>
      <c r="D56" s="1" t="s">
        <v>1379</v>
      </c>
      <c r="E56" s="1" t="s">
        <v>1380</v>
      </c>
      <c r="F56" s="1" t="s">
        <v>81</v>
      </c>
      <c r="G56" s="1" t="s">
        <v>82</v>
      </c>
      <c r="H56" s="1" t="s">
        <v>2059</v>
      </c>
      <c r="I56" s="1" t="s">
        <v>2291</v>
      </c>
      <c r="J56" s="1" t="s">
        <v>2096</v>
      </c>
      <c r="K56" s="1" t="s">
        <v>2291</v>
      </c>
      <c r="L56" s="1" t="s">
        <v>2291</v>
      </c>
      <c r="M56" s="1" t="s">
        <v>2097</v>
      </c>
      <c r="N56" s="1" t="s">
        <v>2097</v>
      </c>
      <c r="O56" s="1" t="s">
        <v>2098</v>
      </c>
      <c r="P56" s="1" t="s">
        <v>2099</v>
      </c>
      <c r="Q56" s="1" t="s">
        <v>2292</v>
      </c>
      <c r="R56" s="1" t="s">
        <v>74</v>
      </c>
      <c r="S56" s="1" t="s">
        <v>36</v>
      </c>
      <c r="T56" s="1" t="s">
        <v>2101</v>
      </c>
    </row>
    <row r="57" s="1" customFormat="1" spans="1:20">
      <c r="A57" s="1" t="s">
        <v>1372</v>
      </c>
      <c r="B57" s="1" t="s">
        <v>92</v>
      </c>
      <c r="C57" s="1" t="s">
        <v>2293</v>
      </c>
      <c r="D57" s="1" t="s">
        <v>2294</v>
      </c>
      <c r="E57" s="1" t="s">
        <v>1375</v>
      </c>
      <c r="F57" s="1" t="s">
        <v>81</v>
      </c>
      <c r="G57" s="1" t="s">
        <v>82</v>
      </c>
      <c r="H57" s="1" t="s">
        <v>2059</v>
      </c>
      <c r="I57" s="1" t="s">
        <v>2295</v>
      </c>
      <c r="J57" s="1" t="s">
        <v>2096</v>
      </c>
      <c r="K57" s="1" t="s">
        <v>2295</v>
      </c>
      <c r="L57" s="1" t="s">
        <v>2295</v>
      </c>
      <c r="M57" s="1" t="s">
        <v>2097</v>
      </c>
      <c r="N57" s="1" t="s">
        <v>2097</v>
      </c>
      <c r="O57" s="1" t="s">
        <v>2098</v>
      </c>
      <c r="P57" s="1" t="s">
        <v>2099</v>
      </c>
      <c r="Q57" s="1" t="s">
        <v>2296</v>
      </c>
      <c r="R57" s="1" t="s">
        <v>74</v>
      </c>
      <c r="S57" s="1" t="s">
        <v>36</v>
      </c>
      <c r="T57" s="1" t="s">
        <v>2101</v>
      </c>
    </row>
    <row r="58" s="1" customFormat="1" spans="1:20">
      <c r="A58" s="1" t="s">
        <v>1321</v>
      </c>
      <c r="B58" s="1" t="s">
        <v>92</v>
      </c>
      <c r="C58" s="1" t="s">
        <v>2297</v>
      </c>
      <c r="D58" s="1" t="s">
        <v>2298</v>
      </c>
      <c r="E58" s="1" t="s">
        <v>1324</v>
      </c>
      <c r="F58" s="1" t="s">
        <v>81</v>
      </c>
      <c r="G58" s="1" t="s">
        <v>82</v>
      </c>
      <c r="H58" s="1" t="s">
        <v>2059</v>
      </c>
      <c r="I58" s="1" t="s">
        <v>2182</v>
      </c>
      <c r="J58" s="1" t="s">
        <v>2096</v>
      </c>
      <c r="K58" s="1" t="s">
        <v>2182</v>
      </c>
      <c r="L58" s="1" t="s">
        <v>2182</v>
      </c>
      <c r="M58" s="1" t="s">
        <v>2097</v>
      </c>
      <c r="N58" s="1" t="s">
        <v>2097</v>
      </c>
      <c r="O58" s="1" t="s">
        <v>2098</v>
      </c>
      <c r="P58" s="1" t="s">
        <v>2099</v>
      </c>
      <c r="Q58" s="1" t="s">
        <v>2299</v>
      </c>
      <c r="R58" s="1" t="s">
        <v>74</v>
      </c>
      <c r="S58" s="1" t="s">
        <v>36</v>
      </c>
      <c r="T58" s="1" t="s">
        <v>2101</v>
      </c>
    </row>
    <row r="59" s="1" customFormat="1" spans="1:20">
      <c r="A59" s="1" t="s">
        <v>1420</v>
      </c>
      <c r="B59" s="1" t="s">
        <v>92</v>
      </c>
      <c r="C59" s="1" t="s">
        <v>2300</v>
      </c>
      <c r="D59" s="1" t="s">
        <v>1422</v>
      </c>
      <c r="E59" s="1" t="s">
        <v>1423</v>
      </c>
      <c r="F59" s="1" t="s">
        <v>81</v>
      </c>
      <c r="G59" s="1" t="s">
        <v>82</v>
      </c>
      <c r="H59" s="1" t="s">
        <v>2059</v>
      </c>
      <c r="I59" s="1" t="s">
        <v>2301</v>
      </c>
      <c r="J59" s="1" t="s">
        <v>2096</v>
      </c>
      <c r="K59" s="1" t="s">
        <v>2301</v>
      </c>
      <c r="L59" s="1" t="s">
        <v>2301</v>
      </c>
      <c r="M59" s="1" t="s">
        <v>2097</v>
      </c>
      <c r="N59" s="1" t="s">
        <v>2097</v>
      </c>
      <c r="O59" s="1" t="s">
        <v>2098</v>
      </c>
      <c r="P59" s="1" t="s">
        <v>2099</v>
      </c>
      <c r="Q59" s="1" t="s">
        <v>2302</v>
      </c>
      <c r="R59" s="1" t="s">
        <v>74</v>
      </c>
      <c r="S59" s="1" t="s">
        <v>36</v>
      </c>
      <c r="T59" s="1" t="s">
        <v>2101</v>
      </c>
    </row>
    <row r="60" s="1" customFormat="1" spans="1:20">
      <c r="A60" s="1" t="s">
        <v>1247</v>
      </c>
      <c r="B60" s="1" t="s">
        <v>92</v>
      </c>
      <c r="C60" s="1" t="s">
        <v>2303</v>
      </c>
      <c r="D60" s="1" t="s">
        <v>1249</v>
      </c>
      <c r="E60" s="1" t="s">
        <v>2304</v>
      </c>
      <c r="F60" s="1" t="s">
        <v>81</v>
      </c>
      <c r="G60" s="1" t="s">
        <v>82</v>
      </c>
      <c r="H60" s="1" t="s">
        <v>2059</v>
      </c>
      <c r="I60" s="1" t="s">
        <v>2305</v>
      </c>
      <c r="J60" s="1" t="s">
        <v>2096</v>
      </c>
      <c r="K60" s="1" t="s">
        <v>2305</v>
      </c>
      <c r="L60" s="1" t="s">
        <v>2305</v>
      </c>
      <c r="M60" s="1" t="s">
        <v>2097</v>
      </c>
      <c r="N60" s="1" t="s">
        <v>2097</v>
      </c>
      <c r="O60" s="1" t="s">
        <v>2098</v>
      </c>
      <c r="P60" s="1" t="s">
        <v>2099</v>
      </c>
      <c r="Q60" s="1" t="s">
        <v>2306</v>
      </c>
      <c r="R60" s="1" t="s">
        <v>74</v>
      </c>
      <c r="S60" s="1" t="s">
        <v>36</v>
      </c>
      <c r="T60" s="1" t="s">
        <v>2101</v>
      </c>
    </row>
    <row r="61" s="1" customFormat="1" spans="1:20">
      <c r="A61" s="1" t="s">
        <v>1512</v>
      </c>
      <c r="B61" s="1" t="s">
        <v>92</v>
      </c>
      <c r="C61" s="1" t="s">
        <v>2307</v>
      </c>
      <c r="D61" s="1" t="s">
        <v>1514</v>
      </c>
      <c r="E61" s="1" t="s">
        <v>1515</v>
      </c>
      <c r="F61" s="1" t="s">
        <v>81</v>
      </c>
      <c r="G61" s="1" t="s">
        <v>82</v>
      </c>
      <c r="H61" s="1" t="s">
        <v>2059</v>
      </c>
      <c r="I61" s="1" t="s">
        <v>2308</v>
      </c>
      <c r="J61" s="1" t="s">
        <v>2096</v>
      </c>
      <c r="K61" s="1" t="s">
        <v>2308</v>
      </c>
      <c r="L61" s="1" t="s">
        <v>2308</v>
      </c>
      <c r="M61" s="1" t="s">
        <v>2097</v>
      </c>
      <c r="N61" s="1" t="s">
        <v>2097</v>
      </c>
      <c r="O61" s="1" t="s">
        <v>2098</v>
      </c>
      <c r="P61" s="1" t="s">
        <v>2099</v>
      </c>
      <c r="Q61" s="1" t="s">
        <v>2309</v>
      </c>
      <c r="R61" s="1" t="s">
        <v>74</v>
      </c>
      <c r="S61" s="1" t="s">
        <v>36</v>
      </c>
      <c r="T61" s="1" t="s">
        <v>2101</v>
      </c>
    </row>
    <row r="62" s="1" customFormat="1" spans="1:20">
      <c r="A62" s="1" t="s">
        <v>1592</v>
      </c>
      <c r="B62" s="1" t="s">
        <v>92</v>
      </c>
      <c r="C62" s="1" t="s">
        <v>2310</v>
      </c>
      <c r="D62" s="1" t="s">
        <v>2311</v>
      </c>
      <c r="E62" s="1" t="s">
        <v>2312</v>
      </c>
      <c r="F62" s="1" t="s">
        <v>81</v>
      </c>
      <c r="G62" s="1" t="s">
        <v>82</v>
      </c>
      <c r="H62" s="1" t="s">
        <v>2059</v>
      </c>
      <c r="I62" s="1" t="s">
        <v>2313</v>
      </c>
      <c r="J62" s="1" t="s">
        <v>2096</v>
      </c>
      <c r="K62" s="1" t="s">
        <v>2313</v>
      </c>
      <c r="L62" s="1" t="s">
        <v>2313</v>
      </c>
      <c r="M62" s="1" t="s">
        <v>2097</v>
      </c>
      <c r="N62" s="1" t="s">
        <v>2097</v>
      </c>
      <c r="O62" s="1" t="s">
        <v>2098</v>
      </c>
      <c r="P62" s="1" t="s">
        <v>2099</v>
      </c>
      <c r="Q62" s="1" t="s">
        <v>2314</v>
      </c>
      <c r="R62" s="1" t="s">
        <v>74</v>
      </c>
      <c r="S62" s="1" t="s">
        <v>36</v>
      </c>
      <c r="T62" s="1" t="s">
        <v>2101</v>
      </c>
    </row>
    <row r="63" s="1" customFormat="1" spans="1:20">
      <c r="A63" s="1" t="s">
        <v>1777</v>
      </c>
      <c r="B63" s="1" t="s">
        <v>92</v>
      </c>
      <c r="C63" s="1" t="s">
        <v>2315</v>
      </c>
      <c r="D63" s="1" t="s">
        <v>1779</v>
      </c>
      <c r="E63" s="1" t="s">
        <v>1780</v>
      </c>
      <c r="F63" s="1" t="s">
        <v>81</v>
      </c>
      <c r="G63" s="1" t="s">
        <v>82</v>
      </c>
      <c r="H63" s="1" t="s">
        <v>2059</v>
      </c>
      <c r="I63" s="1" t="s">
        <v>2316</v>
      </c>
      <c r="J63" s="1" t="s">
        <v>2096</v>
      </c>
      <c r="K63" s="1" t="s">
        <v>2316</v>
      </c>
      <c r="L63" s="1" t="s">
        <v>2316</v>
      </c>
      <c r="M63" s="1" t="s">
        <v>2097</v>
      </c>
      <c r="N63" s="1" t="s">
        <v>2097</v>
      </c>
      <c r="O63" s="1" t="s">
        <v>2098</v>
      </c>
      <c r="P63" s="1" t="s">
        <v>2099</v>
      </c>
      <c r="Q63" s="1" t="s">
        <v>2317</v>
      </c>
      <c r="R63" s="1" t="s">
        <v>74</v>
      </c>
      <c r="S63" s="1" t="s">
        <v>36</v>
      </c>
      <c r="T63" s="1" t="s">
        <v>2101</v>
      </c>
    </row>
    <row r="64" s="1" customFormat="1" spans="1:20">
      <c r="A64" s="1" t="s">
        <v>1772</v>
      </c>
      <c r="B64" s="1" t="s">
        <v>92</v>
      </c>
      <c r="C64" s="1" t="s">
        <v>2318</v>
      </c>
      <c r="D64" s="1" t="s">
        <v>2123</v>
      </c>
      <c r="E64" s="1" t="s">
        <v>1773</v>
      </c>
      <c r="F64" s="1" t="s">
        <v>81</v>
      </c>
      <c r="G64" s="1" t="s">
        <v>82</v>
      </c>
      <c r="H64" s="1" t="s">
        <v>2059</v>
      </c>
      <c r="I64" s="1" t="s">
        <v>2319</v>
      </c>
      <c r="J64" s="1" t="s">
        <v>2096</v>
      </c>
      <c r="K64" s="1" t="s">
        <v>2319</v>
      </c>
      <c r="L64" s="1" t="s">
        <v>2319</v>
      </c>
      <c r="M64" s="1" t="s">
        <v>2097</v>
      </c>
      <c r="N64" s="1" t="s">
        <v>2097</v>
      </c>
      <c r="O64" s="1" t="s">
        <v>2098</v>
      </c>
      <c r="P64" s="1" t="s">
        <v>2099</v>
      </c>
      <c r="Q64" s="1" t="s">
        <v>2320</v>
      </c>
      <c r="R64" s="1" t="s">
        <v>74</v>
      </c>
      <c r="S64" s="1" t="s">
        <v>36</v>
      </c>
      <c r="T64" s="1" t="s">
        <v>2101</v>
      </c>
    </row>
    <row r="65" s="1" customFormat="1" spans="1:20">
      <c r="A65" s="1" t="s">
        <v>1634</v>
      </c>
      <c r="B65" s="1" t="s">
        <v>92</v>
      </c>
      <c r="C65" s="1" t="s">
        <v>2321</v>
      </c>
      <c r="D65" s="1" t="s">
        <v>1636</v>
      </c>
      <c r="E65" s="1" t="s">
        <v>1637</v>
      </c>
      <c r="F65" s="1" t="s">
        <v>81</v>
      </c>
      <c r="G65" s="1" t="s">
        <v>82</v>
      </c>
      <c r="H65" s="1" t="s">
        <v>2059</v>
      </c>
      <c r="I65" s="1" t="s">
        <v>2322</v>
      </c>
      <c r="J65" s="1" t="s">
        <v>2096</v>
      </c>
      <c r="K65" s="1" t="s">
        <v>2322</v>
      </c>
      <c r="L65" s="1" t="s">
        <v>2322</v>
      </c>
      <c r="M65" s="1" t="s">
        <v>2097</v>
      </c>
      <c r="N65" s="1" t="s">
        <v>2097</v>
      </c>
      <c r="O65" s="1" t="s">
        <v>2098</v>
      </c>
      <c r="P65" s="1" t="s">
        <v>2099</v>
      </c>
      <c r="Q65" s="1" t="s">
        <v>2323</v>
      </c>
      <c r="R65" s="1" t="s">
        <v>74</v>
      </c>
      <c r="S65" s="1" t="s">
        <v>36</v>
      </c>
      <c r="T65" s="1" t="s">
        <v>2101</v>
      </c>
    </row>
    <row r="66" s="1" customFormat="1" spans="1:20">
      <c r="A66" s="1" t="s">
        <v>735</v>
      </c>
      <c r="B66" s="1" t="s">
        <v>92</v>
      </c>
      <c r="C66" s="1" t="s">
        <v>2324</v>
      </c>
      <c r="D66" s="1" t="s">
        <v>2325</v>
      </c>
      <c r="E66" s="1" t="s">
        <v>738</v>
      </c>
      <c r="F66" s="1" t="s">
        <v>81</v>
      </c>
      <c r="G66" s="1" t="s">
        <v>82</v>
      </c>
      <c r="H66" s="1" t="s">
        <v>2059</v>
      </c>
      <c r="I66" s="1" t="s">
        <v>2326</v>
      </c>
      <c r="J66" s="1" t="s">
        <v>2096</v>
      </c>
      <c r="K66" s="1" t="s">
        <v>2326</v>
      </c>
      <c r="L66" s="1" t="s">
        <v>2326</v>
      </c>
      <c r="M66" s="1" t="s">
        <v>2097</v>
      </c>
      <c r="N66" s="1" t="s">
        <v>2097</v>
      </c>
      <c r="O66" s="1" t="s">
        <v>2098</v>
      </c>
      <c r="P66" s="1" t="s">
        <v>2099</v>
      </c>
      <c r="Q66" s="1" t="s">
        <v>2327</v>
      </c>
      <c r="R66" s="1" t="s">
        <v>74</v>
      </c>
      <c r="S66" s="1" t="s">
        <v>36</v>
      </c>
      <c r="T66" s="1" t="s">
        <v>2101</v>
      </c>
    </row>
    <row r="67" s="1" customFormat="1" spans="1:20">
      <c r="A67" s="1" t="s">
        <v>97</v>
      </c>
      <c r="B67" s="1" t="s">
        <v>81</v>
      </c>
      <c r="C67" s="1" t="s">
        <v>2328</v>
      </c>
      <c r="D67" s="1" t="s">
        <v>99</v>
      </c>
      <c r="E67" s="1" t="s">
        <v>2329</v>
      </c>
      <c r="F67" s="1" t="s">
        <v>81</v>
      </c>
      <c r="G67" s="1" t="s">
        <v>82</v>
      </c>
      <c r="H67" s="1" t="s">
        <v>2059</v>
      </c>
      <c r="I67" s="1" t="s">
        <v>2330</v>
      </c>
      <c r="J67" s="1" t="s">
        <v>2096</v>
      </c>
      <c r="K67" s="1" t="s">
        <v>2330</v>
      </c>
      <c r="L67" s="1" t="s">
        <v>2330</v>
      </c>
      <c r="M67" s="1" t="s">
        <v>2097</v>
      </c>
      <c r="N67" s="1" t="s">
        <v>2097</v>
      </c>
      <c r="O67" s="1" t="s">
        <v>2098</v>
      </c>
      <c r="P67" s="1" t="s">
        <v>2099</v>
      </c>
      <c r="Q67" s="1" t="s">
        <v>2331</v>
      </c>
      <c r="R67" s="1" t="s">
        <v>74</v>
      </c>
      <c r="S67" s="1" t="s">
        <v>36</v>
      </c>
      <c r="T67" s="1" t="s">
        <v>2101</v>
      </c>
    </row>
    <row r="68" s="1" customFormat="1" spans="1:20">
      <c r="A68" s="1" t="s">
        <v>2332</v>
      </c>
      <c r="B68" s="1" t="s">
        <v>81</v>
      </c>
      <c r="C68" s="1" t="s">
        <v>2333</v>
      </c>
      <c r="D68" s="1" t="s">
        <v>2334</v>
      </c>
      <c r="E68" s="1" t="s">
        <v>2335</v>
      </c>
      <c r="F68" s="1" t="s">
        <v>81</v>
      </c>
      <c r="G68" s="1" t="s">
        <v>82</v>
      </c>
      <c r="H68" s="1" t="s">
        <v>2059</v>
      </c>
      <c r="I68" s="1" t="s">
        <v>2098</v>
      </c>
      <c r="J68" s="1" t="s">
        <v>2096</v>
      </c>
      <c r="K68" s="1" t="s">
        <v>2098</v>
      </c>
      <c r="L68" s="1" t="s">
        <v>2098</v>
      </c>
      <c r="M68" s="1" t="s">
        <v>2097</v>
      </c>
      <c r="N68" s="1" t="s">
        <v>2097</v>
      </c>
      <c r="O68" s="1" t="s">
        <v>2098</v>
      </c>
      <c r="P68" s="1" t="s">
        <v>2099</v>
      </c>
      <c r="Q68" s="1" t="s">
        <v>2336</v>
      </c>
      <c r="R68" s="1" t="s">
        <v>74</v>
      </c>
      <c r="S68" s="1" t="s">
        <v>36</v>
      </c>
      <c r="T68" s="1" t="s">
        <v>2101</v>
      </c>
    </row>
    <row r="69" s="1" customFormat="1" spans="1:20">
      <c r="A69" s="1" t="s">
        <v>1389</v>
      </c>
      <c r="B69" s="1" t="s">
        <v>81</v>
      </c>
      <c r="C69" s="1" t="s">
        <v>2337</v>
      </c>
      <c r="D69" s="1" t="s">
        <v>1391</v>
      </c>
      <c r="E69" s="1" t="s">
        <v>1392</v>
      </c>
      <c r="F69" s="1" t="s">
        <v>81</v>
      </c>
      <c r="G69" s="1" t="s">
        <v>82</v>
      </c>
      <c r="H69" s="1" t="s">
        <v>2059</v>
      </c>
      <c r="I69" s="1" t="s">
        <v>2338</v>
      </c>
      <c r="J69" s="1" t="s">
        <v>2096</v>
      </c>
      <c r="K69" s="1" t="s">
        <v>2338</v>
      </c>
      <c r="L69" s="1" t="s">
        <v>2338</v>
      </c>
      <c r="M69" s="1" t="s">
        <v>2097</v>
      </c>
      <c r="N69" s="1" t="s">
        <v>2097</v>
      </c>
      <c r="O69" s="1" t="s">
        <v>2098</v>
      </c>
      <c r="P69" s="1" t="s">
        <v>2099</v>
      </c>
      <c r="Q69" s="1" t="s">
        <v>2339</v>
      </c>
      <c r="R69" s="1" t="s">
        <v>74</v>
      </c>
      <c r="S69" s="1" t="s">
        <v>36</v>
      </c>
      <c r="T69" s="1" t="s">
        <v>2101</v>
      </c>
    </row>
    <row r="70" s="1" customFormat="1" spans="1:20">
      <c r="A70" s="1" t="s">
        <v>2340</v>
      </c>
      <c r="B70" s="1" t="s">
        <v>81</v>
      </c>
      <c r="C70" s="1" t="s">
        <v>2341</v>
      </c>
      <c r="D70" s="1" t="s">
        <v>2342</v>
      </c>
      <c r="E70" s="1" t="s">
        <v>2343</v>
      </c>
      <c r="F70" s="1" t="s">
        <v>81</v>
      </c>
      <c r="G70" s="1" t="s">
        <v>82</v>
      </c>
      <c r="H70" s="1" t="s">
        <v>2059</v>
      </c>
      <c r="I70" s="1" t="s">
        <v>2098</v>
      </c>
      <c r="J70" s="1" t="s">
        <v>2096</v>
      </c>
      <c r="K70" s="1" t="s">
        <v>2098</v>
      </c>
      <c r="L70" s="1" t="s">
        <v>2098</v>
      </c>
      <c r="M70" s="1" t="s">
        <v>2097</v>
      </c>
      <c r="N70" s="1" t="s">
        <v>2097</v>
      </c>
      <c r="O70" s="1" t="s">
        <v>2098</v>
      </c>
      <c r="P70" s="1" t="s">
        <v>2099</v>
      </c>
      <c r="Q70" s="1" t="s">
        <v>2344</v>
      </c>
      <c r="R70" s="1" t="s">
        <v>74</v>
      </c>
      <c r="S70" s="1" t="s">
        <v>36</v>
      </c>
      <c r="T70" s="1" t="s">
        <v>2101</v>
      </c>
    </row>
    <row r="71" s="1" customFormat="1" spans="1:20">
      <c r="A71" s="1" t="s">
        <v>1545</v>
      </c>
      <c r="B71" s="1" t="s">
        <v>81</v>
      </c>
      <c r="C71" s="1" t="s">
        <v>2345</v>
      </c>
      <c r="D71" s="1" t="s">
        <v>1547</v>
      </c>
      <c r="E71" s="1" t="s">
        <v>1548</v>
      </c>
      <c r="F71" s="1" t="s">
        <v>81</v>
      </c>
      <c r="G71" s="1" t="s">
        <v>82</v>
      </c>
      <c r="H71" s="1" t="s">
        <v>2059</v>
      </c>
      <c r="I71" s="1" t="s">
        <v>2346</v>
      </c>
      <c r="J71" s="1" t="s">
        <v>2096</v>
      </c>
      <c r="K71" s="1" t="s">
        <v>2346</v>
      </c>
      <c r="L71" s="1" t="s">
        <v>2346</v>
      </c>
      <c r="M71" s="1" t="s">
        <v>2097</v>
      </c>
      <c r="N71" s="1" t="s">
        <v>2097</v>
      </c>
      <c r="O71" s="1" t="s">
        <v>2098</v>
      </c>
      <c r="P71" s="1" t="s">
        <v>2099</v>
      </c>
      <c r="Q71" s="1" t="s">
        <v>2347</v>
      </c>
      <c r="R71" s="1" t="s">
        <v>74</v>
      </c>
      <c r="S71" s="1" t="s">
        <v>36</v>
      </c>
      <c r="T71" s="1" t="s">
        <v>2101</v>
      </c>
    </row>
    <row r="72" s="1" customFormat="1" spans="1:20">
      <c r="A72" s="1" t="s">
        <v>2348</v>
      </c>
      <c r="B72" s="1" t="s">
        <v>81</v>
      </c>
      <c r="C72" s="1" t="s">
        <v>2349</v>
      </c>
      <c r="D72" s="1" t="s">
        <v>2350</v>
      </c>
      <c r="E72" s="1" t="s">
        <v>2351</v>
      </c>
      <c r="F72" s="1" t="s">
        <v>81</v>
      </c>
      <c r="G72" s="1" t="s">
        <v>82</v>
      </c>
      <c r="H72" s="1" t="s">
        <v>2059</v>
      </c>
      <c r="I72" s="1" t="s">
        <v>2098</v>
      </c>
      <c r="J72" s="1" t="s">
        <v>2096</v>
      </c>
      <c r="K72" s="1" t="s">
        <v>2098</v>
      </c>
      <c r="L72" s="1" t="s">
        <v>2098</v>
      </c>
      <c r="M72" s="1" t="s">
        <v>2097</v>
      </c>
      <c r="N72" s="1" t="s">
        <v>2097</v>
      </c>
      <c r="O72" s="1" t="s">
        <v>2098</v>
      </c>
      <c r="P72" s="1" t="s">
        <v>2099</v>
      </c>
      <c r="Q72" s="1" t="s">
        <v>2352</v>
      </c>
      <c r="R72" s="1" t="s">
        <v>74</v>
      </c>
      <c r="S72" s="1" t="s">
        <v>36</v>
      </c>
      <c r="T72" s="1" t="s">
        <v>2101</v>
      </c>
    </row>
    <row r="73" s="1" customFormat="1" spans="1:20">
      <c r="A73" s="1" t="s">
        <v>2353</v>
      </c>
      <c r="B73" s="1" t="s">
        <v>81</v>
      </c>
      <c r="C73" s="1" t="s">
        <v>2354</v>
      </c>
      <c r="D73" s="1" t="s">
        <v>2355</v>
      </c>
      <c r="E73" s="1" t="s">
        <v>2356</v>
      </c>
      <c r="F73" s="1" t="s">
        <v>81</v>
      </c>
      <c r="G73" s="1" t="s">
        <v>82</v>
      </c>
      <c r="H73" s="1" t="s">
        <v>2059</v>
      </c>
      <c r="I73" s="1" t="s">
        <v>2098</v>
      </c>
      <c r="J73" s="1" t="s">
        <v>2096</v>
      </c>
      <c r="K73" s="1" t="s">
        <v>2098</v>
      </c>
      <c r="L73" s="1" t="s">
        <v>2098</v>
      </c>
      <c r="M73" s="1" t="s">
        <v>2097</v>
      </c>
      <c r="N73" s="1" t="s">
        <v>2097</v>
      </c>
      <c r="O73" s="1" t="s">
        <v>2098</v>
      </c>
      <c r="P73" s="1" t="s">
        <v>2099</v>
      </c>
      <c r="Q73" s="1" t="s">
        <v>2357</v>
      </c>
      <c r="R73" s="1" t="s">
        <v>74</v>
      </c>
      <c r="S73" s="1" t="s">
        <v>36</v>
      </c>
      <c r="T73" s="1" t="s">
        <v>2101</v>
      </c>
    </row>
    <row r="74" s="1" customFormat="1" spans="1:20">
      <c r="A74" s="1" t="s">
        <v>1219</v>
      </c>
      <c r="B74" s="1" t="s">
        <v>81</v>
      </c>
      <c r="C74" s="1" t="s">
        <v>2358</v>
      </c>
      <c r="D74" s="1" t="s">
        <v>437</v>
      </c>
      <c r="E74" s="1" t="s">
        <v>1220</v>
      </c>
      <c r="F74" s="1" t="s">
        <v>81</v>
      </c>
      <c r="G74" s="1" t="s">
        <v>82</v>
      </c>
      <c r="H74" s="1" t="s">
        <v>2059</v>
      </c>
      <c r="I74" s="1" t="s">
        <v>2359</v>
      </c>
      <c r="J74" s="1" t="s">
        <v>2096</v>
      </c>
      <c r="K74" s="1" t="s">
        <v>2359</v>
      </c>
      <c r="L74" s="1" t="s">
        <v>2359</v>
      </c>
      <c r="M74" s="1" t="s">
        <v>2097</v>
      </c>
      <c r="N74" s="1" t="s">
        <v>2097</v>
      </c>
      <c r="O74" s="1" t="s">
        <v>2098</v>
      </c>
      <c r="P74" s="1" t="s">
        <v>2099</v>
      </c>
      <c r="Q74" s="1" t="s">
        <v>2360</v>
      </c>
      <c r="R74" s="1" t="s">
        <v>74</v>
      </c>
      <c r="S74" s="1" t="s">
        <v>36</v>
      </c>
      <c r="T74" s="1" t="s">
        <v>2101</v>
      </c>
    </row>
    <row r="75" s="1" customFormat="1" spans="1:20">
      <c r="A75" s="1" t="s">
        <v>435</v>
      </c>
      <c r="B75" s="1" t="s">
        <v>81</v>
      </c>
      <c r="C75" s="1" t="s">
        <v>2361</v>
      </c>
      <c r="D75" s="1" t="s">
        <v>437</v>
      </c>
      <c r="E75" s="1" t="s">
        <v>438</v>
      </c>
      <c r="F75" s="1" t="s">
        <v>81</v>
      </c>
      <c r="G75" s="1" t="s">
        <v>82</v>
      </c>
      <c r="H75" s="1" t="s">
        <v>2059</v>
      </c>
      <c r="I75" s="1" t="s">
        <v>2359</v>
      </c>
      <c r="J75" s="1" t="s">
        <v>2096</v>
      </c>
      <c r="K75" s="1" t="s">
        <v>2359</v>
      </c>
      <c r="L75" s="1" t="s">
        <v>2359</v>
      </c>
      <c r="M75" s="1" t="s">
        <v>2097</v>
      </c>
      <c r="N75" s="1" t="s">
        <v>2097</v>
      </c>
      <c r="O75" s="1" t="s">
        <v>2098</v>
      </c>
      <c r="P75" s="1" t="s">
        <v>2099</v>
      </c>
      <c r="Q75" s="1" t="s">
        <v>2362</v>
      </c>
      <c r="R75" s="1" t="s">
        <v>74</v>
      </c>
      <c r="S75" s="1" t="s">
        <v>36</v>
      </c>
      <c r="T75" s="1" t="s">
        <v>2101</v>
      </c>
    </row>
    <row r="76" s="1" customFormat="1" spans="1:20">
      <c r="A76" s="1" t="s">
        <v>2363</v>
      </c>
      <c r="B76" s="1" t="s">
        <v>81</v>
      </c>
      <c r="C76" s="1" t="s">
        <v>2364</v>
      </c>
      <c r="D76" s="1" t="s">
        <v>2365</v>
      </c>
      <c r="E76" s="1" t="s">
        <v>2366</v>
      </c>
      <c r="F76" s="1" t="s">
        <v>81</v>
      </c>
      <c r="G76" s="1" t="s">
        <v>82</v>
      </c>
      <c r="H76" s="1" t="s">
        <v>2059</v>
      </c>
      <c r="I76" s="1" t="s">
        <v>2098</v>
      </c>
      <c r="J76" s="1" t="s">
        <v>2096</v>
      </c>
      <c r="K76" s="1" t="s">
        <v>2098</v>
      </c>
      <c r="L76" s="1" t="s">
        <v>2098</v>
      </c>
      <c r="M76" s="1" t="s">
        <v>2097</v>
      </c>
      <c r="N76" s="1" t="s">
        <v>2097</v>
      </c>
      <c r="O76" s="1" t="s">
        <v>2098</v>
      </c>
      <c r="P76" s="1" t="s">
        <v>2099</v>
      </c>
      <c r="Q76" s="1" t="s">
        <v>2367</v>
      </c>
      <c r="R76" s="1" t="s">
        <v>74</v>
      </c>
      <c r="S76" s="1" t="s">
        <v>36</v>
      </c>
      <c r="T76" s="1" t="s">
        <v>2101</v>
      </c>
    </row>
    <row r="77" s="1" customFormat="1" spans="1:20">
      <c r="A77" s="1" t="s">
        <v>1952</v>
      </c>
      <c r="B77" s="1" t="s">
        <v>81</v>
      </c>
      <c r="C77" s="1" t="s">
        <v>2368</v>
      </c>
      <c r="D77" s="1" t="s">
        <v>1954</v>
      </c>
      <c r="E77" s="1" t="s">
        <v>1955</v>
      </c>
      <c r="F77" s="1" t="s">
        <v>81</v>
      </c>
      <c r="G77" s="1" t="s">
        <v>82</v>
      </c>
      <c r="H77" s="1" t="s">
        <v>2059</v>
      </c>
      <c r="I77" s="1" t="s">
        <v>2369</v>
      </c>
      <c r="J77" s="1" t="s">
        <v>2096</v>
      </c>
      <c r="K77" s="1" t="s">
        <v>2369</v>
      </c>
      <c r="L77" s="1" t="s">
        <v>2369</v>
      </c>
      <c r="M77" s="1" t="s">
        <v>2097</v>
      </c>
      <c r="N77" s="1" t="s">
        <v>2097</v>
      </c>
      <c r="O77" s="1" t="s">
        <v>2098</v>
      </c>
      <c r="P77" s="1" t="s">
        <v>2099</v>
      </c>
      <c r="Q77" s="1" t="s">
        <v>2370</v>
      </c>
      <c r="R77" s="1" t="s">
        <v>74</v>
      </c>
      <c r="S77" s="1" t="s">
        <v>36</v>
      </c>
      <c r="T77" s="1" t="s">
        <v>2101</v>
      </c>
    </row>
    <row r="78" s="1" customFormat="1" spans="1:20">
      <c r="A78" s="1" t="s">
        <v>291</v>
      </c>
      <c r="B78" s="1" t="s">
        <v>81</v>
      </c>
      <c r="C78" s="1" t="s">
        <v>2371</v>
      </c>
      <c r="D78" s="1" t="s">
        <v>293</v>
      </c>
      <c r="E78" s="1" t="s">
        <v>294</v>
      </c>
      <c r="F78" s="1" t="s">
        <v>81</v>
      </c>
      <c r="G78" s="1" t="s">
        <v>82</v>
      </c>
      <c r="H78" s="1" t="s">
        <v>2059</v>
      </c>
      <c r="I78" s="1" t="s">
        <v>2372</v>
      </c>
      <c r="J78" s="1" t="s">
        <v>2096</v>
      </c>
      <c r="K78" s="1" t="s">
        <v>2372</v>
      </c>
      <c r="L78" s="1" t="s">
        <v>2372</v>
      </c>
      <c r="M78" s="1" t="s">
        <v>2097</v>
      </c>
      <c r="N78" s="1" t="s">
        <v>2097</v>
      </c>
      <c r="O78" s="1" t="s">
        <v>2098</v>
      </c>
      <c r="P78" s="1" t="s">
        <v>2099</v>
      </c>
      <c r="Q78" s="1" t="s">
        <v>2373</v>
      </c>
      <c r="R78" s="1" t="s">
        <v>74</v>
      </c>
      <c r="S78" s="1" t="s">
        <v>36</v>
      </c>
      <c r="T78" s="1" t="s">
        <v>2101</v>
      </c>
    </row>
    <row r="79" s="1" customFormat="1" spans="1:20">
      <c r="A79" s="1" t="s">
        <v>506</v>
      </c>
      <c r="B79" s="1" t="s">
        <v>81</v>
      </c>
      <c r="C79" s="1" t="s">
        <v>2374</v>
      </c>
      <c r="D79" s="1" t="s">
        <v>508</v>
      </c>
      <c r="E79" s="1" t="s">
        <v>509</v>
      </c>
      <c r="F79" s="1" t="s">
        <v>81</v>
      </c>
      <c r="G79" s="1" t="s">
        <v>82</v>
      </c>
      <c r="H79" s="1" t="s">
        <v>2059</v>
      </c>
      <c r="I79" s="1" t="s">
        <v>2375</v>
      </c>
      <c r="J79" s="1" t="s">
        <v>2096</v>
      </c>
      <c r="K79" s="1" t="s">
        <v>2375</v>
      </c>
      <c r="L79" s="1" t="s">
        <v>2375</v>
      </c>
      <c r="M79" s="1" t="s">
        <v>2097</v>
      </c>
      <c r="N79" s="1" t="s">
        <v>2097</v>
      </c>
      <c r="O79" s="1" t="s">
        <v>2098</v>
      </c>
      <c r="P79" s="1" t="s">
        <v>2099</v>
      </c>
      <c r="Q79" s="1" t="s">
        <v>2376</v>
      </c>
      <c r="R79" s="1" t="s">
        <v>74</v>
      </c>
      <c r="S79" s="1" t="s">
        <v>36</v>
      </c>
      <c r="T79" s="1" t="s">
        <v>2101</v>
      </c>
    </row>
    <row r="80" s="1" customFormat="1" spans="1:20">
      <c r="A80" s="1" t="s">
        <v>1023</v>
      </c>
      <c r="B80" s="1" t="s">
        <v>81</v>
      </c>
      <c r="C80" s="1" t="s">
        <v>2377</v>
      </c>
      <c r="D80" s="1" t="s">
        <v>1025</v>
      </c>
      <c r="E80" s="1" t="s">
        <v>1026</v>
      </c>
      <c r="F80" s="1" t="s">
        <v>81</v>
      </c>
      <c r="G80" s="1" t="s">
        <v>82</v>
      </c>
      <c r="H80" s="1" t="s">
        <v>2059</v>
      </c>
      <c r="I80" s="1" t="s">
        <v>2378</v>
      </c>
      <c r="J80" s="1" t="s">
        <v>2096</v>
      </c>
      <c r="K80" s="1" t="s">
        <v>2378</v>
      </c>
      <c r="L80" s="1" t="s">
        <v>2378</v>
      </c>
      <c r="M80" s="1" t="s">
        <v>2097</v>
      </c>
      <c r="N80" s="1" t="s">
        <v>2097</v>
      </c>
      <c r="O80" s="1" t="s">
        <v>2098</v>
      </c>
      <c r="P80" s="1" t="s">
        <v>2099</v>
      </c>
      <c r="Q80" s="1" t="s">
        <v>2379</v>
      </c>
      <c r="R80" s="1" t="s">
        <v>74</v>
      </c>
      <c r="S80" s="1" t="s">
        <v>36</v>
      </c>
      <c r="T80" s="1" t="s">
        <v>2101</v>
      </c>
    </row>
    <row r="81" s="1" customFormat="1" spans="1:20">
      <c r="A81" s="1" t="s">
        <v>342</v>
      </c>
      <c r="B81" s="1" t="s">
        <v>81</v>
      </c>
      <c r="C81" s="1" t="s">
        <v>2380</v>
      </c>
      <c r="D81" s="1" t="s">
        <v>344</v>
      </c>
      <c r="E81" s="1" t="s">
        <v>345</v>
      </c>
      <c r="F81" s="1" t="s">
        <v>81</v>
      </c>
      <c r="G81" s="1" t="s">
        <v>82</v>
      </c>
      <c r="H81" s="1" t="s">
        <v>2059</v>
      </c>
      <c r="I81" s="1" t="s">
        <v>2381</v>
      </c>
      <c r="J81" s="1" t="s">
        <v>2096</v>
      </c>
      <c r="K81" s="1" t="s">
        <v>2381</v>
      </c>
      <c r="L81" s="1" t="s">
        <v>2381</v>
      </c>
      <c r="M81" s="1" t="s">
        <v>2097</v>
      </c>
      <c r="N81" s="1" t="s">
        <v>2097</v>
      </c>
      <c r="O81" s="1" t="s">
        <v>2098</v>
      </c>
      <c r="P81" s="1" t="s">
        <v>2099</v>
      </c>
      <c r="Q81" s="1" t="s">
        <v>2382</v>
      </c>
      <c r="R81" s="1" t="s">
        <v>74</v>
      </c>
      <c r="S81" s="1" t="s">
        <v>36</v>
      </c>
      <c r="T81" s="1" t="s">
        <v>2101</v>
      </c>
    </row>
    <row r="82" s="1" customFormat="1" spans="1:20">
      <c r="A82" s="1" t="s">
        <v>646</v>
      </c>
      <c r="B82" s="1" t="s">
        <v>81</v>
      </c>
      <c r="C82" s="1" t="s">
        <v>2383</v>
      </c>
      <c r="D82" s="1" t="s">
        <v>648</v>
      </c>
      <c r="E82" s="1" t="s">
        <v>649</v>
      </c>
      <c r="F82" s="1" t="s">
        <v>81</v>
      </c>
      <c r="G82" s="1" t="s">
        <v>82</v>
      </c>
      <c r="H82" s="1" t="s">
        <v>2059</v>
      </c>
      <c r="I82" s="1" t="s">
        <v>2384</v>
      </c>
      <c r="J82" s="1" t="s">
        <v>2096</v>
      </c>
      <c r="K82" s="1" t="s">
        <v>2384</v>
      </c>
      <c r="L82" s="1" t="s">
        <v>2384</v>
      </c>
      <c r="M82" s="1" t="s">
        <v>2097</v>
      </c>
      <c r="N82" s="1" t="s">
        <v>2097</v>
      </c>
      <c r="O82" s="1" t="s">
        <v>2098</v>
      </c>
      <c r="P82" s="1" t="s">
        <v>2099</v>
      </c>
      <c r="Q82" s="1" t="s">
        <v>2385</v>
      </c>
      <c r="R82" s="1" t="s">
        <v>74</v>
      </c>
      <c r="S82" s="1" t="s">
        <v>36</v>
      </c>
      <c r="T82" s="1" t="s">
        <v>2101</v>
      </c>
    </row>
    <row r="83" s="1" customFormat="1" spans="1:20">
      <c r="A83" s="1" t="s">
        <v>1572</v>
      </c>
      <c r="B83" s="1" t="s">
        <v>81</v>
      </c>
      <c r="C83" s="1" t="s">
        <v>2386</v>
      </c>
      <c r="D83" s="1" t="s">
        <v>373</v>
      </c>
      <c r="E83" s="1" t="s">
        <v>1573</v>
      </c>
      <c r="F83" s="1" t="s">
        <v>81</v>
      </c>
      <c r="G83" s="1" t="s">
        <v>82</v>
      </c>
      <c r="H83" s="1" t="s">
        <v>2059</v>
      </c>
      <c r="I83" s="1" t="s">
        <v>2387</v>
      </c>
      <c r="J83" s="1" t="s">
        <v>2096</v>
      </c>
      <c r="K83" s="1" t="s">
        <v>2387</v>
      </c>
      <c r="L83" s="1" t="s">
        <v>2387</v>
      </c>
      <c r="M83" s="1" t="s">
        <v>2097</v>
      </c>
      <c r="N83" s="1" t="s">
        <v>2097</v>
      </c>
      <c r="O83" s="1" t="s">
        <v>2098</v>
      </c>
      <c r="P83" s="1" t="s">
        <v>2099</v>
      </c>
      <c r="Q83" s="1" t="s">
        <v>2388</v>
      </c>
      <c r="R83" s="1" t="s">
        <v>74</v>
      </c>
      <c r="S83" s="1" t="s">
        <v>36</v>
      </c>
      <c r="T83" s="1" t="s">
        <v>2101</v>
      </c>
    </row>
    <row r="84" s="1" customFormat="1" spans="1:20">
      <c r="A84" s="1" t="s">
        <v>1410</v>
      </c>
      <c r="B84" s="1" t="s">
        <v>81</v>
      </c>
      <c r="C84" s="1" t="s">
        <v>2389</v>
      </c>
      <c r="D84" s="1" t="s">
        <v>2390</v>
      </c>
      <c r="E84" s="1" t="s">
        <v>1413</v>
      </c>
      <c r="F84" s="1" t="s">
        <v>81</v>
      </c>
      <c r="G84" s="1" t="s">
        <v>82</v>
      </c>
      <c r="H84" s="1" t="s">
        <v>2059</v>
      </c>
      <c r="I84" s="1" t="s">
        <v>2391</v>
      </c>
      <c r="J84" s="1" t="s">
        <v>2096</v>
      </c>
      <c r="K84" s="1" t="s">
        <v>2391</v>
      </c>
      <c r="L84" s="1" t="s">
        <v>2391</v>
      </c>
      <c r="M84" s="1" t="s">
        <v>2097</v>
      </c>
      <c r="N84" s="1" t="s">
        <v>2097</v>
      </c>
      <c r="O84" s="1" t="s">
        <v>2098</v>
      </c>
      <c r="P84" s="1" t="s">
        <v>2099</v>
      </c>
      <c r="Q84" s="1" t="s">
        <v>2392</v>
      </c>
      <c r="R84" s="1" t="s">
        <v>74</v>
      </c>
      <c r="S84" s="1" t="s">
        <v>36</v>
      </c>
      <c r="T84" s="1" t="s">
        <v>2101</v>
      </c>
    </row>
    <row r="85" s="1" customFormat="1" spans="1:20">
      <c r="A85" s="1" t="s">
        <v>1878</v>
      </c>
      <c r="B85" s="1" t="s">
        <v>81</v>
      </c>
      <c r="C85" s="1" t="s">
        <v>2393</v>
      </c>
      <c r="D85" s="1" t="s">
        <v>1880</v>
      </c>
      <c r="E85" s="1" t="s">
        <v>1881</v>
      </c>
      <c r="F85" s="1" t="s">
        <v>81</v>
      </c>
      <c r="G85" s="1" t="s">
        <v>82</v>
      </c>
      <c r="H85" s="1" t="s">
        <v>2059</v>
      </c>
      <c r="I85" s="1" t="s">
        <v>2394</v>
      </c>
      <c r="J85" s="1" t="s">
        <v>2096</v>
      </c>
      <c r="K85" s="1" t="s">
        <v>2394</v>
      </c>
      <c r="L85" s="1" t="s">
        <v>2394</v>
      </c>
      <c r="M85" s="1" t="s">
        <v>2097</v>
      </c>
      <c r="N85" s="1" t="s">
        <v>2097</v>
      </c>
      <c r="O85" s="1" t="s">
        <v>2098</v>
      </c>
      <c r="P85" s="1" t="s">
        <v>2099</v>
      </c>
      <c r="Q85" s="1" t="s">
        <v>2395</v>
      </c>
      <c r="R85" s="1" t="s">
        <v>74</v>
      </c>
      <c r="S85" s="1" t="s">
        <v>36</v>
      </c>
      <c r="T85" s="1" t="s">
        <v>2101</v>
      </c>
    </row>
    <row r="86" s="1" customFormat="1" spans="1:20">
      <c r="A86" s="1" t="s">
        <v>1233</v>
      </c>
      <c r="B86" s="1" t="s">
        <v>81</v>
      </c>
      <c r="C86" s="1" t="s">
        <v>2396</v>
      </c>
      <c r="D86" s="1" t="s">
        <v>2397</v>
      </c>
      <c r="E86" s="1" t="s">
        <v>1236</v>
      </c>
      <c r="F86" s="1" t="s">
        <v>81</v>
      </c>
      <c r="G86" s="1" t="s">
        <v>82</v>
      </c>
      <c r="H86" s="1" t="s">
        <v>2059</v>
      </c>
      <c r="I86" s="1" t="s">
        <v>2398</v>
      </c>
      <c r="J86" s="1" t="s">
        <v>2096</v>
      </c>
      <c r="K86" s="1" t="s">
        <v>2398</v>
      </c>
      <c r="L86" s="1" t="s">
        <v>2398</v>
      </c>
      <c r="M86" s="1" t="s">
        <v>2097</v>
      </c>
      <c r="N86" s="1" t="s">
        <v>2097</v>
      </c>
      <c r="O86" s="1" t="s">
        <v>2098</v>
      </c>
      <c r="P86" s="1" t="s">
        <v>2099</v>
      </c>
      <c r="Q86" s="1" t="s">
        <v>2399</v>
      </c>
      <c r="R86" s="1" t="s">
        <v>74</v>
      </c>
      <c r="S86" s="1" t="s">
        <v>36</v>
      </c>
      <c r="T86" s="1" t="s">
        <v>2101</v>
      </c>
    </row>
    <row r="87" s="1" customFormat="1" spans="1:20">
      <c r="A87" s="1" t="s">
        <v>652</v>
      </c>
      <c r="B87" s="1" t="s">
        <v>81</v>
      </c>
      <c r="C87" s="1" t="s">
        <v>2400</v>
      </c>
      <c r="D87" s="1" t="s">
        <v>654</v>
      </c>
      <c r="E87" s="1" t="s">
        <v>655</v>
      </c>
      <c r="F87" s="1" t="s">
        <v>81</v>
      </c>
      <c r="G87" s="1" t="s">
        <v>82</v>
      </c>
      <c r="H87" s="1" t="s">
        <v>2059</v>
      </c>
      <c r="I87" s="1" t="s">
        <v>2401</v>
      </c>
      <c r="J87" s="1" t="s">
        <v>2096</v>
      </c>
      <c r="K87" s="1" t="s">
        <v>2401</v>
      </c>
      <c r="L87" s="1" t="s">
        <v>2401</v>
      </c>
      <c r="M87" s="1" t="s">
        <v>2097</v>
      </c>
      <c r="N87" s="1" t="s">
        <v>2097</v>
      </c>
      <c r="O87" s="1" t="s">
        <v>2098</v>
      </c>
      <c r="P87" s="1" t="s">
        <v>2099</v>
      </c>
      <c r="Q87" s="1" t="s">
        <v>2402</v>
      </c>
      <c r="R87" s="1" t="s">
        <v>74</v>
      </c>
      <c r="S87" s="1" t="s">
        <v>36</v>
      </c>
      <c r="T87" s="1" t="s">
        <v>2101</v>
      </c>
    </row>
    <row r="88" s="1" customFormat="1" spans="1:20">
      <c r="A88" s="1" t="s">
        <v>1237</v>
      </c>
      <c r="B88" s="1" t="s">
        <v>81</v>
      </c>
      <c r="C88" s="1" t="s">
        <v>2403</v>
      </c>
      <c r="D88" s="1" t="s">
        <v>2404</v>
      </c>
      <c r="E88" s="1" t="s">
        <v>1240</v>
      </c>
      <c r="F88" s="1" t="s">
        <v>81</v>
      </c>
      <c r="G88" s="1" t="s">
        <v>82</v>
      </c>
      <c r="H88" s="1" t="s">
        <v>2059</v>
      </c>
      <c r="I88" s="1" t="s">
        <v>2222</v>
      </c>
      <c r="J88" s="1" t="s">
        <v>2096</v>
      </c>
      <c r="K88" s="1" t="s">
        <v>2222</v>
      </c>
      <c r="L88" s="1" t="s">
        <v>2222</v>
      </c>
      <c r="M88" s="1" t="s">
        <v>2097</v>
      </c>
      <c r="N88" s="1" t="s">
        <v>2097</v>
      </c>
      <c r="O88" s="1" t="s">
        <v>2098</v>
      </c>
      <c r="P88" s="1" t="s">
        <v>2099</v>
      </c>
      <c r="Q88" s="1" t="s">
        <v>2405</v>
      </c>
      <c r="R88" s="1" t="s">
        <v>74</v>
      </c>
      <c r="S88" s="1" t="s">
        <v>36</v>
      </c>
      <c r="T88" s="1" t="s">
        <v>2101</v>
      </c>
    </row>
    <row r="89" s="1" customFormat="1" spans="1:20">
      <c r="A89" s="1" t="s">
        <v>706</v>
      </c>
      <c r="B89" s="1" t="s">
        <v>81</v>
      </c>
      <c r="C89" s="1" t="s">
        <v>2406</v>
      </c>
      <c r="D89" s="1" t="s">
        <v>2407</v>
      </c>
      <c r="E89" s="1" t="s">
        <v>707</v>
      </c>
      <c r="F89" s="1" t="s">
        <v>81</v>
      </c>
      <c r="G89" s="1" t="s">
        <v>82</v>
      </c>
      <c r="H89" s="1" t="s">
        <v>2059</v>
      </c>
      <c r="I89" s="1" t="s">
        <v>2408</v>
      </c>
      <c r="J89" s="1" t="s">
        <v>2096</v>
      </c>
      <c r="K89" s="1" t="s">
        <v>2408</v>
      </c>
      <c r="L89" s="1" t="s">
        <v>2408</v>
      </c>
      <c r="M89" s="1" t="s">
        <v>2097</v>
      </c>
      <c r="N89" s="1" t="s">
        <v>2097</v>
      </c>
      <c r="O89" s="1" t="s">
        <v>2098</v>
      </c>
      <c r="P89" s="1" t="s">
        <v>2099</v>
      </c>
      <c r="Q89" s="1" t="s">
        <v>2409</v>
      </c>
      <c r="R89" s="1" t="s">
        <v>74</v>
      </c>
      <c r="S89" s="1" t="s">
        <v>36</v>
      </c>
      <c r="T89" s="1" t="s">
        <v>2101</v>
      </c>
    </row>
    <row r="90" s="1" customFormat="1" spans="1:20">
      <c r="A90" s="1" t="s">
        <v>1229</v>
      </c>
      <c r="B90" s="1" t="s">
        <v>81</v>
      </c>
      <c r="C90" s="1" t="s">
        <v>2410</v>
      </c>
      <c r="D90" s="1" t="s">
        <v>1231</v>
      </c>
      <c r="E90" s="1" t="s">
        <v>1232</v>
      </c>
      <c r="F90" s="1" t="s">
        <v>81</v>
      </c>
      <c r="G90" s="1" t="s">
        <v>82</v>
      </c>
      <c r="H90" s="1" t="s">
        <v>2059</v>
      </c>
      <c r="I90" s="1" t="s">
        <v>2401</v>
      </c>
      <c r="J90" s="1" t="s">
        <v>2096</v>
      </c>
      <c r="K90" s="1" t="s">
        <v>2401</v>
      </c>
      <c r="L90" s="1" t="s">
        <v>2401</v>
      </c>
      <c r="M90" s="1" t="s">
        <v>2097</v>
      </c>
      <c r="N90" s="1" t="s">
        <v>2097</v>
      </c>
      <c r="O90" s="1" t="s">
        <v>2098</v>
      </c>
      <c r="P90" s="1" t="s">
        <v>2099</v>
      </c>
      <c r="Q90" s="1" t="s">
        <v>2411</v>
      </c>
      <c r="R90" s="1" t="s">
        <v>74</v>
      </c>
      <c r="S90" s="1" t="s">
        <v>36</v>
      </c>
      <c r="T90" s="1" t="s">
        <v>2101</v>
      </c>
    </row>
    <row r="91" s="1" customFormat="1" spans="1:20">
      <c r="A91" s="1" t="s">
        <v>2412</v>
      </c>
      <c r="B91" s="1" t="s">
        <v>81</v>
      </c>
      <c r="C91" s="1" t="s">
        <v>2413</v>
      </c>
      <c r="D91" s="1" t="s">
        <v>2414</v>
      </c>
      <c r="E91" s="1" t="s">
        <v>2415</v>
      </c>
      <c r="F91" s="1" t="s">
        <v>81</v>
      </c>
      <c r="G91" s="1" t="s">
        <v>82</v>
      </c>
      <c r="H91" s="1" t="s">
        <v>2059</v>
      </c>
      <c r="I91" s="1" t="s">
        <v>2098</v>
      </c>
      <c r="J91" s="1" t="s">
        <v>2096</v>
      </c>
      <c r="K91" s="1" t="s">
        <v>2098</v>
      </c>
      <c r="L91" s="1" t="s">
        <v>2098</v>
      </c>
      <c r="M91" s="1" t="s">
        <v>2097</v>
      </c>
      <c r="N91" s="1" t="s">
        <v>2097</v>
      </c>
      <c r="O91" s="1" t="s">
        <v>2098</v>
      </c>
      <c r="P91" s="1" t="s">
        <v>2099</v>
      </c>
      <c r="Q91" s="1" t="s">
        <v>2416</v>
      </c>
      <c r="R91" s="1" t="s">
        <v>74</v>
      </c>
      <c r="S91" s="1" t="s">
        <v>36</v>
      </c>
      <c r="T91" s="1" t="s">
        <v>2101</v>
      </c>
    </row>
    <row r="92" s="1" customFormat="1" spans="1:20">
      <c r="A92" s="1" t="s">
        <v>513</v>
      </c>
      <c r="B92" s="1" t="s">
        <v>81</v>
      </c>
      <c r="C92" s="1" t="s">
        <v>2417</v>
      </c>
      <c r="D92" s="1" t="s">
        <v>515</v>
      </c>
      <c r="E92" s="1" t="s">
        <v>516</v>
      </c>
      <c r="F92" s="1" t="s">
        <v>81</v>
      </c>
      <c r="G92" s="1" t="s">
        <v>82</v>
      </c>
      <c r="H92" s="1" t="s">
        <v>2059</v>
      </c>
      <c r="I92" s="1" t="s">
        <v>2418</v>
      </c>
      <c r="J92" s="1" t="s">
        <v>2096</v>
      </c>
      <c r="K92" s="1" t="s">
        <v>2418</v>
      </c>
      <c r="L92" s="1" t="s">
        <v>2418</v>
      </c>
      <c r="M92" s="1" t="s">
        <v>2097</v>
      </c>
      <c r="N92" s="1" t="s">
        <v>2097</v>
      </c>
      <c r="O92" s="1" t="s">
        <v>2098</v>
      </c>
      <c r="P92" s="1" t="s">
        <v>2099</v>
      </c>
      <c r="Q92" s="1" t="s">
        <v>2419</v>
      </c>
      <c r="R92" s="1" t="s">
        <v>74</v>
      </c>
      <c r="S92" s="1" t="s">
        <v>36</v>
      </c>
      <c r="T92" s="1" t="s">
        <v>2101</v>
      </c>
    </row>
    <row r="93" s="1" customFormat="1" spans="1:20">
      <c r="A93" s="1" t="s">
        <v>1870</v>
      </c>
      <c r="B93" s="1" t="s">
        <v>81</v>
      </c>
      <c r="C93" s="1" t="s">
        <v>2420</v>
      </c>
      <c r="D93" s="1" t="s">
        <v>1872</v>
      </c>
      <c r="E93" s="1" t="s">
        <v>1873</v>
      </c>
      <c r="F93" s="1" t="s">
        <v>81</v>
      </c>
      <c r="G93" s="1" t="s">
        <v>82</v>
      </c>
      <c r="H93" s="1" t="s">
        <v>2059</v>
      </c>
      <c r="I93" s="1" t="s">
        <v>2421</v>
      </c>
      <c r="J93" s="1" t="s">
        <v>2096</v>
      </c>
      <c r="K93" s="1" t="s">
        <v>2421</v>
      </c>
      <c r="L93" s="1" t="s">
        <v>2421</v>
      </c>
      <c r="M93" s="1" t="s">
        <v>2097</v>
      </c>
      <c r="N93" s="1" t="s">
        <v>2097</v>
      </c>
      <c r="O93" s="1" t="s">
        <v>2098</v>
      </c>
      <c r="P93" s="1" t="s">
        <v>2099</v>
      </c>
      <c r="Q93" s="1" t="s">
        <v>2422</v>
      </c>
      <c r="R93" s="1" t="s">
        <v>74</v>
      </c>
      <c r="S93" s="1" t="s">
        <v>36</v>
      </c>
      <c r="T93" s="1" t="s">
        <v>2101</v>
      </c>
    </row>
    <row r="94" s="1" customFormat="1" spans="1:20">
      <c r="A94" s="1" t="s">
        <v>1574</v>
      </c>
      <c r="B94" s="1" t="s">
        <v>81</v>
      </c>
      <c r="C94" s="1" t="s">
        <v>2423</v>
      </c>
      <c r="D94" s="1" t="s">
        <v>1576</v>
      </c>
      <c r="E94" s="1" t="s">
        <v>1577</v>
      </c>
      <c r="F94" s="1" t="s">
        <v>81</v>
      </c>
      <c r="G94" s="1" t="s">
        <v>82</v>
      </c>
      <c r="H94" s="1" t="s">
        <v>2059</v>
      </c>
      <c r="I94" s="1" t="s">
        <v>2424</v>
      </c>
      <c r="J94" s="1" t="s">
        <v>2096</v>
      </c>
      <c r="K94" s="1" t="s">
        <v>2424</v>
      </c>
      <c r="L94" s="1" t="s">
        <v>2424</v>
      </c>
      <c r="M94" s="1" t="s">
        <v>2097</v>
      </c>
      <c r="N94" s="1" t="s">
        <v>2097</v>
      </c>
      <c r="O94" s="1" t="s">
        <v>2098</v>
      </c>
      <c r="P94" s="1" t="s">
        <v>2099</v>
      </c>
      <c r="Q94" s="1" t="s">
        <v>2425</v>
      </c>
      <c r="R94" s="1" t="s">
        <v>74</v>
      </c>
      <c r="S94" s="1" t="s">
        <v>36</v>
      </c>
      <c r="T94" s="1" t="s">
        <v>2101</v>
      </c>
    </row>
    <row r="95" s="1" customFormat="1" spans="1:20">
      <c r="A95" s="1" t="s">
        <v>910</v>
      </c>
      <c r="B95" s="1" t="s">
        <v>81</v>
      </c>
      <c r="C95" s="1" t="s">
        <v>2426</v>
      </c>
      <c r="D95" s="1" t="s">
        <v>2427</v>
      </c>
      <c r="E95" s="1" t="s">
        <v>913</v>
      </c>
      <c r="F95" s="1" t="s">
        <v>81</v>
      </c>
      <c r="G95" s="1" t="s">
        <v>82</v>
      </c>
      <c r="H95" s="1" t="s">
        <v>2059</v>
      </c>
      <c r="I95" s="1" t="s">
        <v>2428</v>
      </c>
      <c r="J95" s="1" t="s">
        <v>2096</v>
      </c>
      <c r="K95" s="1" t="s">
        <v>2428</v>
      </c>
      <c r="L95" s="1" t="s">
        <v>2428</v>
      </c>
      <c r="M95" s="1" t="s">
        <v>2097</v>
      </c>
      <c r="N95" s="1" t="s">
        <v>2097</v>
      </c>
      <c r="O95" s="1" t="s">
        <v>2098</v>
      </c>
      <c r="P95" s="1" t="s">
        <v>2099</v>
      </c>
      <c r="Q95" s="1" t="s">
        <v>2429</v>
      </c>
      <c r="R95" s="1" t="s">
        <v>74</v>
      </c>
      <c r="S95" s="1" t="s">
        <v>36</v>
      </c>
      <c r="T95" s="1" t="s">
        <v>2101</v>
      </c>
    </row>
    <row r="96" s="1" customFormat="1" spans="1:20">
      <c r="A96" s="1" t="s">
        <v>908</v>
      </c>
      <c r="B96" s="1" t="s">
        <v>81</v>
      </c>
      <c r="C96" s="1" t="s">
        <v>2430</v>
      </c>
      <c r="D96" s="1" t="s">
        <v>468</v>
      </c>
      <c r="E96" s="1" t="s">
        <v>909</v>
      </c>
      <c r="F96" s="1" t="s">
        <v>81</v>
      </c>
      <c r="G96" s="1" t="s">
        <v>82</v>
      </c>
      <c r="H96" s="1" t="s">
        <v>2059</v>
      </c>
      <c r="I96" s="1" t="s">
        <v>2266</v>
      </c>
      <c r="J96" s="1" t="s">
        <v>2096</v>
      </c>
      <c r="K96" s="1" t="s">
        <v>2266</v>
      </c>
      <c r="L96" s="1" t="s">
        <v>2266</v>
      </c>
      <c r="M96" s="1" t="s">
        <v>2097</v>
      </c>
      <c r="N96" s="1" t="s">
        <v>2097</v>
      </c>
      <c r="O96" s="1" t="s">
        <v>2098</v>
      </c>
      <c r="P96" s="1" t="s">
        <v>2099</v>
      </c>
      <c r="Q96" s="1" t="s">
        <v>2431</v>
      </c>
      <c r="R96" s="1" t="s">
        <v>74</v>
      </c>
      <c r="S96" s="1" t="s">
        <v>36</v>
      </c>
      <c r="T96" s="1" t="s">
        <v>2101</v>
      </c>
    </row>
    <row r="97" s="1" customFormat="1" spans="1:20">
      <c r="A97" s="1" t="s">
        <v>1819</v>
      </c>
      <c r="B97" s="1" t="s">
        <v>81</v>
      </c>
      <c r="C97" s="1" t="s">
        <v>2432</v>
      </c>
      <c r="D97" s="1" t="s">
        <v>1821</v>
      </c>
      <c r="E97" s="1" t="s">
        <v>1822</v>
      </c>
      <c r="F97" s="1" t="s">
        <v>81</v>
      </c>
      <c r="G97" s="1" t="s">
        <v>82</v>
      </c>
      <c r="H97" s="1" t="s">
        <v>2059</v>
      </c>
      <c r="I97" s="1" t="s">
        <v>2433</v>
      </c>
      <c r="J97" s="1" t="s">
        <v>2096</v>
      </c>
      <c r="K97" s="1" t="s">
        <v>2433</v>
      </c>
      <c r="L97" s="1" t="s">
        <v>2433</v>
      </c>
      <c r="M97" s="1" t="s">
        <v>2097</v>
      </c>
      <c r="N97" s="1" t="s">
        <v>2097</v>
      </c>
      <c r="O97" s="1" t="s">
        <v>2098</v>
      </c>
      <c r="P97" s="1" t="s">
        <v>2099</v>
      </c>
      <c r="Q97" s="1" t="s">
        <v>2434</v>
      </c>
      <c r="R97" s="1" t="s">
        <v>74</v>
      </c>
      <c r="S97" s="1" t="s">
        <v>36</v>
      </c>
      <c r="T97" s="1" t="s">
        <v>2101</v>
      </c>
    </row>
    <row r="98" s="1" customFormat="1" spans="1:20">
      <c r="A98" s="1" t="s">
        <v>522</v>
      </c>
      <c r="B98" s="1" t="s">
        <v>81</v>
      </c>
      <c r="C98" s="1" t="s">
        <v>2435</v>
      </c>
      <c r="D98" s="1" t="s">
        <v>524</v>
      </c>
      <c r="E98" s="1" t="s">
        <v>525</v>
      </c>
      <c r="F98" s="1" t="s">
        <v>81</v>
      </c>
      <c r="G98" s="1" t="s">
        <v>82</v>
      </c>
      <c r="H98" s="1" t="s">
        <v>2059</v>
      </c>
      <c r="I98" s="1" t="s">
        <v>2188</v>
      </c>
      <c r="J98" s="1" t="s">
        <v>2096</v>
      </c>
      <c r="K98" s="1" t="s">
        <v>2188</v>
      </c>
      <c r="L98" s="1" t="s">
        <v>2188</v>
      </c>
      <c r="M98" s="1" t="s">
        <v>2097</v>
      </c>
      <c r="N98" s="1" t="s">
        <v>2097</v>
      </c>
      <c r="O98" s="1" t="s">
        <v>2098</v>
      </c>
      <c r="P98" s="1" t="s">
        <v>2099</v>
      </c>
      <c r="Q98" s="1" t="s">
        <v>2436</v>
      </c>
      <c r="R98" s="1" t="s">
        <v>74</v>
      </c>
      <c r="S98" s="1" t="s">
        <v>36</v>
      </c>
      <c r="T98" s="1" t="s">
        <v>2101</v>
      </c>
    </row>
    <row r="99" s="1" customFormat="1" spans="1:20">
      <c r="A99" s="1" t="s">
        <v>541</v>
      </c>
      <c r="B99" s="1" t="s">
        <v>81</v>
      </c>
      <c r="C99" s="1" t="s">
        <v>2437</v>
      </c>
      <c r="D99" s="1" t="s">
        <v>543</v>
      </c>
      <c r="E99" s="1" t="s">
        <v>544</v>
      </c>
      <c r="F99" s="1" t="s">
        <v>81</v>
      </c>
      <c r="G99" s="1" t="s">
        <v>82</v>
      </c>
      <c r="H99" s="1" t="s">
        <v>2059</v>
      </c>
      <c r="I99" s="1" t="s">
        <v>2438</v>
      </c>
      <c r="J99" s="1" t="s">
        <v>2096</v>
      </c>
      <c r="K99" s="1" t="s">
        <v>2438</v>
      </c>
      <c r="L99" s="1" t="s">
        <v>2438</v>
      </c>
      <c r="M99" s="1" t="s">
        <v>2097</v>
      </c>
      <c r="N99" s="1" t="s">
        <v>2097</v>
      </c>
      <c r="O99" s="1" t="s">
        <v>2098</v>
      </c>
      <c r="P99" s="1" t="s">
        <v>2099</v>
      </c>
      <c r="Q99" s="1" t="s">
        <v>2439</v>
      </c>
      <c r="R99" s="1" t="s">
        <v>74</v>
      </c>
      <c r="S99" s="1" t="s">
        <v>36</v>
      </c>
      <c r="T99" s="1" t="s">
        <v>2101</v>
      </c>
    </row>
    <row r="100" s="1" customFormat="1" spans="1:20">
      <c r="A100" s="1" t="s">
        <v>884</v>
      </c>
      <c r="B100" s="1" t="s">
        <v>81</v>
      </c>
      <c r="C100" s="1" t="s">
        <v>2440</v>
      </c>
      <c r="D100" s="1" t="s">
        <v>886</v>
      </c>
      <c r="E100" s="1" t="s">
        <v>887</v>
      </c>
      <c r="F100" s="1" t="s">
        <v>81</v>
      </c>
      <c r="G100" s="1" t="s">
        <v>82</v>
      </c>
      <c r="H100" s="1" t="s">
        <v>2059</v>
      </c>
      <c r="I100" s="1" t="s">
        <v>2441</v>
      </c>
      <c r="J100" s="1" t="s">
        <v>2096</v>
      </c>
      <c r="K100" s="1" t="s">
        <v>2441</v>
      </c>
      <c r="L100" s="1" t="s">
        <v>2441</v>
      </c>
      <c r="M100" s="1" t="s">
        <v>2097</v>
      </c>
      <c r="N100" s="1" t="s">
        <v>2097</v>
      </c>
      <c r="O100" s="1" t="s">
        <v>2098</v>
      </c>
      <c r="P100" s="1" t="s">
        <v>2099</v>
      </c>
      <c r="Q100" s="1" t="s">
        <v>2442</v>
      </c>
      <c r="R100" s="1" t="s">
        <v>74</v>
      </c>
      <c r="S100" s="1" t="s">
        <v>36</v>
      </c>
      <c r="T100" s="1" t="s">
        <v>2101</v>
      </c>
    </row>
    <row r="101" s="1" customFormat="1" spans="1:20">
      <c r="A101" s="1" t="s">
        <v>517</v>
      </c>
      <c r="B101" s="1" t="s">
        <v>81</v>
      </c>
      <c r="C101" s="1" t="s">
        <v>2443</v>
      </c>
      <c r="D101" s="1" t="s">
        <v>519</v>
      </c>
      <c r="E101" s="1" t="s">
        <v>520</v>
      </c>
      <c r="F101" s="1" t="s">
        <v>81</v>
      </c>
      <c r="G101" s="1" t="s">
        <v>82</v>
      </c>
      <c r="H101" s="1" t="s">
        <v>2059</v>
      </c>
      <c r="I101" s="1" t="s">
        <v>2444</v>
      </c>
      <c r="J101" s="1" t="s">
        <v>2096</v>
      </c>
      <c r="K101" s="1" t="s">
        <v>2444</v>
      </c>
      <c r="L101" s="1" t="s">
        <v>2444</v>
      </c>
      <c r="M101" s="1" t="s">
        <v>2097</v>
      </c>
      <c r="N101" s="1" t="s">
        <v>2097</v>
      </c>
      <c r="O101" s="1" t="s">
        <v>2098</v>
      </c>
      <c r="P101" s="1" t="s">
        <v>2099</v>
      </c>
      <c r="Q101" s="1" t="s">
        <v>2445</v>
      </c>
      <c r="R101" s="1" t="s">
        <v>74</v>
      </c>
      <c r="S101" s="1" t="s">
        <v>36</v>
      </c>
      <c r="T101" s="1" t="s">
        <v>2101</v>
      </c>
    </row>
    <row r="102" s="1" customFormat="1" spans="1:20">
      <c r="A102" s="1" t="s">
        <v>1030</v>
      </c>
      <c r="B102" s="1" t="s">
        <v>81</v>
      </c>
      <c r="C102" s="1" t="s">
        <v>2446</v>
      </c>
      <c r="D102" s="1" t="s">
        <v>2447</v>
      </c>
      <c r="E102" s="1" t="s">
        <v>1033</v>
      </c>
      <c r="F102" s="1" t="s">
        <v>81</v>
      </c>
      <c r="G102" s="1" t="s">
        <v>82</v>
      </c>
      <c r="H102" s="1" t="s">
        <v>2059</v>
      </c>
      <c r="I102" s="1" t="s">
        <v>2263</v>
      </c>
      <c r="J102" s="1" t="s">
        <v>2096</v>
      </c>
      <c r="K102" s="1" t="s">
        <v>2263</v>
      </c>
      <c r="L102" s="1" t="s">
        <v>2263</v>
      </c>
      <c r="M102" s="1" t="s">
        <v>2097</v>
      </c>
      <c r="N102" s="1" t="s">
        <v>2097</v>
      </c>
      <c r="O102" s="1" t="s">
        <v>2098</v>
      </c>
      <c r="P102" s="1" t="s">
        <v>2099</v>
      </c>
      <c r="Q102" s="1" t="s">
        <v>2448</v>
      </c>
      <c r="R102" s="1" t="s">
        <v>74</v>
      </c>
      <c r="S102" s="1" t="s">
        <v>36</v>
      </c>
      <c r="T102" s="1" t="s">
        <v>2101</v>
      </c>
    </row>
    <row r="103" s="1" customFormat="1" spans="1:20">
      <c r="A103" s="1" t="s">
        <v>1730</v>
      </c>
      <c r="B103" s="1" t="s">
        <v>81</v>
      </c>
      <c r="C103" s="1" t="s">
        <v>2449</v>
      </c>
      <c r="D103" s="1" t="s">
        <v>2450</v>
      </c>
      <c r="E103" s="1" t="s">
        <v>1733</v>
      </c>
      <c r="F103" s="1" t="s">
        <v>81</v>
      </c>
      <c r="G103" s="1" t="s">
        <v>82</v>
      </c>
      <c r="H103" s="1" t="s">
        <v>2059</v>
      </c>
      <c r="I103" s="1" t="s">
        <v>2451</v>
      </c>
      <c r="J103" s="1" t="s">
        <v>2096</v>
      </c>
      <c r="K103" s="1" t="s">
        <v>2451</v>
      </c>
      <c r="L103" s="1" t="s">
        <v>2451</v>
      </c>
      <c r="M103" s="1" t="s">
        <v>2097</v>
      </c>
      <c r="N103" s="1" t="s">
        <v>2097</v>
      </c>
      <c r="O103" s="1" t="s">
        <v>2098</v>
      </c>
      <c r="P103" s="1" t="s">
        <v>2099</v>
      </c>
      <c r="Q103" s="1" t="s">
        <v>2452</v>
      </c>
      <c r="R103" s="1" t="s">
        <v>74</v>
      </c>
      <c r="S103" s="1" t="s">
        <v>36</v>
      </c>
      <c r="T103" s="1" t="s">
        <v>2101</v>
      </c>
    </row>
    <row r="104" s="1" customFormat="1" spans="1:20">
      <c r="A104" s="1" t="s">
        <v>1579</v>
      </c>
      <c r="B104" s="1" t="s">
        <v>81</v>
      </c>
      <c r="C104" s="1" t="s">
        <v>2453</v>
      </c>
      <c r="D104" s="1" t="s">
        <v>2454</v>
      </c>
      <c r="E104" s="1" t="s">
        <v>1168</v>
      </c>
      <c r="F104" s="1" t="s">
        <v>81</v>
      </c>
      <c r="G104" s="1" t="s">
        <v>82</v>
      </c>
      <c r="H104" s="1" t="s">
        <v>2059</v>
      </c>
      <c r="I104" s="1" t="s">
        <v>2387</v>
      </c>
      <c r="J104" s="1" t="s">
        <v>2096</v>
      </c>
      <c r="K104" s="1" t="s">
        <v>2387</v>
      </c>
      <c r="L104" s="1" t="s">
        <v>2387</v>
      </c>
      <c r="M104" s="1" t="s">
        <v>2097</v>
      </c>
      <c r="N104" s="1" t="s">
        <v>2097</v>
      </c>
      <c r="O104" s="1" t="s">
        <v>2098</v>
      </c>
      <c r="P104" s="1" t="s">
        <v>2099</v>
      </c>
      <c r="Q104" s="1" t="s">
        <v>2455</v>
      </c>
      <c r="R104" s="1" t="s">
        <v>74</v>
      </c>
      <c r="S104" s="1" t="s">
        <v>36</v>
      </c>
      <c r="T104" s="1" t="s">
        <v>2101</v>
      </c>
    </row>
    <row r="105" s="1" customFormat="1" spans="1:20">
      <c r="A105" s="1" t="s">
        <v>355</v>
      </c>
      <c r="B105" s="1" t="s">
        <v>81</v>
      </c>
      <c r="C105" s="1" t="s">
        <v>2456</v>
      </c>
      <c r="D105" s="1" t="s">
        <v>2457</v>
      </c>
      <c r="E105" s="1" t="s">
        <v>358</v>
      </c>
      <c r="F105" s="1" t="s">
        <v>81</v>
      </c>
      <c r="G105" s="1" t="s">
        <v>82</v>
      </c>
      <c r="H105" s="1" t="s">
        <v>2059</v>
      </c>
      <c r="I105" s="1" t="s">
        <v>2458</v>
      </c>
      <c r="J105" s="1" t="s">
        <v>2096</v>
      </c>
      <c r="K105" s="1" t="s">
        <v>2458</v>
      </c>
      <c r="L105" s="1" t="s">
        <v>2458</v>
      </c>
      <c r="M105" s="1" t="s">
        <v>2097</v>
      </c>
      <c r="N105" s="1" t="s">
        <v>2097</v>
      </c>
      <c r="O105" s="1" t="s">
        <v>2098</v>
      </c>
      <c r="P105" s="1" t="s">
        <v>2099</v>
      </c>
      <c r="Q105" s="1" t="s">
        <v>2459</v>
      </c>
      <c r="R105" s="1" t="s">
        <v>74</v>
      </c>
      <c r="S105" s="1" t="s">
        <v>36</v>
      </c>
      <c r="T105" s="1" t="s">
        <v>2101</v>
      </c>
    </row>
    <row r="106" s="1" customFormat="1" spans="1:20">
      <c r="A106" s="1" t="s">
        <v>349</v>
      </c>
      <c r="B106" s="1" t="s">
        <v>81</v>
      </c>
      <c r="C106" s="1" t="s">
        <v>2460</v>
      </c>
      <c r="D106" s="1" t="s">
        <v>2461</v>
      </c>
      <c r="E106" s="1" t="s">
        <v>352</v>
      </c>
      <c r="F106" s="1" t="s">
        <v>81</v>
      </c>
      <c r="G106" s="1" t="s">
        <v>82</v>
      </c>
      <c r="H106" s="1" t="s">
        <v>2059</v>
      </c>
      <c r="I106" s="1" t="s">
        <v>2462</v>
      </c>
      <c r="J106" s="1" t="s">
        <v>2096</v>
      </c>
      <c r="K106" s="1" t="s">
        <v>2462</v>
      </c>
      <c r="L106" s="1" t="s">
        <v>2462</v>
      </c>
      <c r="M106" s="1" t="s">
        <v>2097</v>
      </c>
      <c r="N106" s="1" t="s">
        <v>2097</v>
      </c>
      <c r="O106" s="1" t="s">
        <v>2098</v>
      </c>
      <c r="P106" s="1" t="s">
        <v>2099</v>
      </c>
      <c r="Q106" s="1" t="s">
        <v>2463</v>
      </c>
      <c r="R106" s="1" t="s">
        <v>74</v>
      </c>
      <c r="S106" s="1" t="s">
        <v>36</v>
      </c>
      <c r="T106" s="1" t="s">
        <v>2101</v>
      </c>
    </row>
    <row r="107" s="1" customFormat="1" spans="1:20">
      <c r="A107" s="1" t="s">
        <v>553</v>
      </c>
      <c r="B107" s="1" t="s">
        <v>81</v>
      </c>
      <c r="C107" s="1" t="s">
        <v>2464</v>
      </c>
      <c r="D107" s="1" t="s">
        <v>555</v>
      </c>
      <c r="E107" s="1" t="s">
        <v>556</v>
      </c>
      <c r="F107" s="1" t="s">
        <v>81</v>
      </c>
      <c r="G107" s="1" t="s">
        <v>82</v>
      </c>
      <c r="H107" s="1" t="s">
        <v>2059</v>
      </c>
      <c r="I107" s="1" t="s">
        <v>2346</v>
      </c>
      <c r="J107" s="1" t="s">
        <v>2096</v>
      </c>
      <c r="K107" s="1" t="s">
        <v>2346</v>
      </c>
      <c r="L107" s="1" t="s">
        <v>2346</v>
      </c>
      <c r="M107" s="1" t="s">
        <v>2097</v>
      </c>
      <c r="N107" s="1" t="s">
        <v>2097</v>
      </c>
      <c r="O107" s="1" t="s">
        <v>2098</v>
      </c>
      <c r="P107" s="1" t="s">
        <v>2099</v>
      </c>
      <c r="Q107" s="1" t="s">
        <v>2465</v>
      </c>
      <c r="R107" s="1" t="s">
        <v>74</v>
      </c>
      <c r="S107" s="1" t="s">
        <v>36</v>
      </c>
      <c r="T107" s="1" t="s">
        <v>2101</v>
      </c>
    </row>
    <row r="108" s="1" customFormat="1" spans="1:20">
      <c r="A108" s="1" t="s">
        <v>874</v>
      </c>
      <c r="B108" s="1" t="s">
        <v>81</v>
      </c>
      <c r="C108" s="1" t="s">
        <v>2466</v>
      </c>
      <c r="D108" s="1" t="s">
        <v>876</v>
      </c>
      <c r="E108" s="1" t="s">
        <v>877</v>
      </c>
      <c r="F108" s="1" t="s">
        <v>81</v>
      </c>
      <c r="G108" s="1" t="s">
        <v>82</v>
      </c>
      <c r="H108" s="1" t="s">
        <v>2059</v>
      </c>
      <c r="I108" s="1" t="s">
        <v>2266</v>
      </c>
      <c r="J108" s="1" t="s">
        <v>2096</v>
      </c>
      <c r="K108" s="1" t="s">
        <v>2266</v>
      </c>
      <c r="L108" s="1" t="s">
        <v>2266</v>
      </c>
      <c r="M108" s="1" t="s">
        <v>2097</v>
      </c>
      <c r="N108" s="1" t="s">
        <v>2097</v>
      </c>
      <c r="O108" s="1" t="s">
        <v>2098</v>
      </c>
      <c r="P108" s="1" t="s">
        <v>2099</v>
      </c>
      <c r="Q108" s="1" t="s">
        <v>2467</v>
      </c>
      <c r="R108" s="1" t="s">
        <v>74</v>
      </c>
      <c r="S108" s="1" t="s">
        <v>36</v>
      </c>
      <c r="T108" s="1" t="s">
        <v>2101</v>
      </c>
    </row>
    <row r="109" s="1" customFormat="1" spans="1:20">
      <c r="A109" s="1" t="s">
        <v>1782</v>
      </c>
      <c r="B109" s="1" t="s">
        <v>81</v>
      </c>
      <c r="C109" s="1" t="s">
        <v>2468</v>
      </c>
      <c r="D109" s="1" t="s">
        <v>1784</v>
      </c>
      <c r="E109" s="1" t="s">
        <v>1785</v>
      </c>
      <c r="F109" s="1" t="s">
        <v>81</v>
      </c>
      <c r="G109" s="1" t="s">
        <v>82</v>
      </c>
      <c r="H109" s="1" t="s">
        <v>2059</v>
      </c>
      <c r="I109" s="1" t="s">
        <v>2469</v>
      </c>
      <c r="J109" s="1" t="s">
        <v>2096</v>
      </c>
      <c r="K109" s="1" t="s">
        <v>2469</v>
      </c>
      <c r="L109" s="1" t="s">
        <v>2469</v>
      </c>
      <c r="M109" s="1" t="s">
        <v>2097</v>
      </c>
      <c r="N109" s="1" t="s">
        <v>2097</v>
      </c>
      <c r="O109" s="1" t="s">
        <v>2098</v>
      </c>
      <c r="P109" s="1" t="s">
        <v>2099</v>
      </c>
      <c r="Q109" s="1" t="s">
        <v>2470</v>
      </c>
      <c r="R109" s="1" t="s">
        <v>74</v>
      </c>
      <c r="S109" s="1" t="s">
        <v>36</v>
      </c>
      <c r="T109" s="1" t="s">
        <v>2101</v>
      </c>
    </row>
    <row r="110" s="1" customFormat="1" spans="1:20">
      <c r="A110" s="1" t="s">
        <v>2042</v>
      </c>
      <c r="B110" s="1" t="s">
        <v>81</v>
      </c>
      <c r="C110" s="1" t="s">
        <v>2471</v>
      </c>
      <c r="D110" s="1" t="s">
        <v>2044</v>
      </c>
      <c r="E110" s="1" t="s">
        <v>2045</v>
      </c>
      <c r="F110" s="1" t="s">
        <v>81</v>
      </c>
      <c r="G110" s="1" t="s">
        <v>82</v>
      </c>
      <c r="H110" s="1" t="s">
        <v>2059</v>
      </c>
      <c r="I110" s="1" t="s">
        <v>2472</v>
      </c>
      <c r="J110" s="1" t="s">
        <v>2096</v>
      </c>
      <c r="K110" s="1" t="s">
        <v>2472</v>
      </c>
      <c r="L110" s="1" t="s">
        <v>2472</v>
      </c>
      <c r="M110" s="1" t="s">
        <v>2097</v>
      </c>
      <c r="N110" s="1" t="s">
        <v>2097</v>
      </c>
      <c r="O110" s="1" t="s">
        <v>2098</v>
      </c>
      <c r="P110" s="1" t="s">
        <v>2099</v>
      </c>
      <c r="Q110" s="1" t="s">
        <v>2473</v>
      </c>
      <c r="R110" s="1" t="s">
        <v>74</v>
      </c>
      <c r="S110" s="1" t="s">
        <v>36</v>
      </c>
      <c r="T110" s="1" t="s">
        <v>2101</v>
      </c>
    </row>
    <row r="111" s="1" customFormat="1" spans="1:20">
      <c r="A111" s="1" t="s">
        <v>690</v>
      </c>
      <c r="B111" s="1" t="s">
        <v>81</v>
      </c>
      <c r="C111" s="1" t="s">
        <v>2474</v>
      </c>
      <c r="D111" s="1" t="s">
        <v>2475</v>
      </c>
      <c r="E111" s="1" t="s">
        <v>2476</v>
      </c>
      <c r="F111" s="1" t="s">
        <v>81</v>
      </c>
      <c r="G111" s="1" t="s">
        <v>82</v>
      </c>
      <c r="H111" s="1" t="s">
        <v>2059</v>
      </c>
      <c r="I111" s="1" t="s">
        <v>2477</v>
      </c>
      <c r="J111" s="1" t="s">
        <v>2096</v>
      </c>
      <c r="K111" s="1" t="s">
        <v>2477</v>
      </c>
      <c r="L111" s="1" t="s">
        <v>2477</v>
      </c>
      <c r="M111" s="1" t="s">
        <v>2097</v>
      </c>
      <c r="N111" s="1" t="s">
        <v>2097</v>
      </c>
      <c r="O111" s="1" t="s">
        <v>2098</v>
      </c>
      <c r="P111" s="1" t="s">
        <v>2099</v>
      </c>
      <c r="Q111" s="1" t="s">
        <v>2478</v>
      </c>
      <c r="R111" s="1" t="s">
        <v>74</v>
      </c>
      <c r="S111" s="1" t="s">
        <v>36</v>
      </c>
      <c r="T111" s="1" t="s">
        <v>2101</v>
      </c>
    </row>
    <row r="112" s="1" customFormat="1" spans="1:20">
      <c r="A112" s="1" t="s">
        <v>890</v>
      </c>
      <c r="B112" s="1" t="s">
        <v>81</v>
      </c>
      <c r="C112" s="1" t="s">
        <v>2479</v>
      </c>
      <c r="D112" s="1" t="s">
        <v>892</v>
      </c>
      <c r="E112" s="1" t="s">
        <v>893</v>
      </c>
      <c r="F112" s="1" t="s">
        <v>81</v>
      </c>
      <c r="G112" s="1" t="s">
        <v>82</v>
      </c>
      <c r="H112" s="1" t="s">
        <v>2059</v>
      </c>
      <c r="I112" s="1" t="s">
        <v>2480</v>
      </c>
      <c r="J112" s="1" t="s">
        <v>2096</v>
      </c>
      <c r="K112" s="1" t="s">
        <v>2480</v>
      </c>
      <c r="L112" s="1" t="s">
        <v>2480</v>
      </c>
      <c r="M112" s="1" t="s">
        <v>2097</v>
      </c>
      <c r="N112" s="1" t="s">
        <v>2097</v>
      </c>
      <c r="O112" s="1" t="s">
        <v>2098</v>
      </c>
      <c r="P112" s="1" t="s">
        <v>2099</v>
      </c>
      <c r="Q112" s="1" t="s">
        <v>2481</v>
      </c>
      <c r="R112" s="1" t="s">
        <v>74</v>
      </c>
      <c r="S112" s="1" t="s">
        <v>36</v>
      </c>
      <c r="T112" s="1" t="s">
        <v>2101</v>
      </c>
    </row>
    <row r="113" s="1" customFormat="1" spans="1:20">
      <c r="A113" s="1" t="s">
        <v>527</v>
      </c>
      <c r="B113" s="1" t="s">
        <v>81</v>
      </c>
      <c r="C113" s="1" t="s">
        <v>2482</v>
      </c>
      <c r="D113" s="1" t="s">
        <v>529</v>
      </c>
      <c r="E113" s="1" t="s">
        <v>530</v>
      </c>
      <c r="F113" s="1" t="s">
        <v>81</v>
      </c>
      <c r="G113" s="1" t="s">
        <v>82</v>
      </c>
      <c r="H113" s="1" t="s">
        <v>2059</v>
      </c>
      <c r="I113" s="1" t="s">
        <v>2483</v>
      </c>
      <c r="J113" s="1" t="s">
        <v>2096</v>
      </c>
      <c r="K113" s="1" t="s">
        <v>2483</v>
      </c>
      <c r="L113" s="1" t="s">
        <v>2483</v>
      </c>
      <c r="M113" s="1" t="s">
        <v>2097</v>
      </c>
      <c r="N113" s="1" t="s">
        <v>2097</v>
      </c>
      <c r="O113" s="1" t="s">
        <v>2098</v>
      </c>
      <c r="P113" s="1" t="s">
        <v>2099</v>
      </c>
      <c r="Q113" s="1" t="s">
        <v>2484</v>
      </c>
      <c r="R113" s="1" t="s">
        <v>74</v>
      </c>
      <c r="S113" s="1" t="s">
        <v>36</v>
      </c>
      <c r="T113" s="1" t="s">
        <v>2101</v>
      </c>
    </row>
    <row r="114" s="1" customFormat="1" spans="1:20">
      <c r="A114" s="1" t="s">
        <v>879</v>
      </c>
      <c r="B114" s="1" t="s">
        <v>81</v>
      </c>
      <c r="C114" s="1" t="s">
        <v>2485</v>
      </c>
      <c r="D114" s="1" t="s">
        <v>881</v>
      </c>
      <c r="E114" s="1" t="s">
        <v>882</v>
      </c>
      <c r="F114" s="1" t="s">
        <v>81</v>
      </c>
      <c r="G114" s="1" t="s">
        <v>82</v>
      </c>
      <c r="H114" s="1" t="s">
        <v>2059</v>
      </c>
      <c r="I114" s="1" t="s">
        <v>2387</v>
      </c>
      <c r="J114" s="1" t="s">
        <v>2096</v>
      </c>
      <c r="K114" s="1" t="s">
        <v>2387</v>
      </c>
      <c r="L114" s="1" t="s">
        <v>2387</v>
      </c>
      <c r="M114" s="1" t="s">
        <v>2097</v>
      </c>
      <c r="N114" s="1" t="s">
        <v>2097</v>
      </c>
      <c r="O114" s="1" t="s">
        <v>2098</v>
      </c>
      <c r="P114" s="1" t="s">
        <v>2099</v>
      </c>
      <c r="Q114" s="1" t="s">
        <v>2486</v>
      </c>
      <c r="R114" s="1" t="s">
        <v>74</v>
      </c>
      <c r="S114" s="1" t="s">
        <v>36</v>
      </c>
      <c r="T114" s="1" t="s">
        <v>2101</v>
      </c>
    </row>
    <row r="115" s="1" customFormat="1" spans="1:20">
      <c r="A115" s="1" t="s">
        <v>1533</v>
      </c>
      <c r="B115" s="1" t="s">
        <v>81</v>
      </c>
      <c r="C115" s="1" t="s">
        <v>2487</v>
      </c>
      <c r="D115" s="1" t="s">
        <v>2488</v>
      </c>
      <c r="E115" s="1" t="s">
        <v>1536</v>
      </c>
      <c r="F115" s="1" t="s">
        <v>81</v>
      </c>
      <c r="G115" s="1" t="s">
        <v>82</v>
      </c>
      <c r="H115" s="1" t="s">
        <v>2059</v>
      </c>
      <c r="I115" s="1" t="s">
        <v>2489</v>
      </c>
      <c r="J115" s="1" t="s">
        <v>2096</v>
      </c>
      <c r="K115" s="1" t="s">
        <v>2489</v>
      </c>
      <c r="L115" s="1" t="s">
        <v>2489</v>
      </c>
      <c r="M115" s="1" t="s">
        <v>2097</v>
      </c>
      <c r="N115" s="1" t="s">
        <v>2097</v>
      </c>
      <c r="O115" s="1" t="s">
        <v>2098</v>
      </c>
      <c r="P115" s="1" t="s">
        <v>2099</v>
      </c>
      <c r="Q115" s="1" t="s">
        <v>2490</v>
      </c>
      <c r="R115" s="1" t="s">
        <v>74</v>
      </c>
      <c r="S115" s="1" t="s">
        <v>36</v>
      </c>
      <c r="T115" s="1" t="s">
        <v>2101</v>
      </c>
    </row>
    <row r="116" s="1" customFormat="1" spans="1:20">
      <c r="A116" s="1" t="s">
        <v>1717</v>
      </c>
      <c r="B116" s="1" t="s">
        <v>81</v>
      </c>
      <c r="C116" s="1" t="s">
        <v>2491</v>
      </c>
      <c r="D116" s="1" t="s">
        <v>1719</v>
      </c>
      <c r="E116" s="1" t="s">
        <v>1720</v>
      </c>
      <c r="F116" s="1" t="s">
        <v>81</v>
      </c>
      <c r="G116" s="1" t="s">
        <v>82</v>
      </c>
      <c r="H116" s="1" t="s">
        <v>2059</v>
      </c>
      <c r="I116" s="1" t="s">
        <v>2288</v>
      </c>
      <c r="J116" s="1" t="s">
        <v>2096</v>
      </c>
      <c r="K116" s="1" t="s">
        <v>2288</v>
      </c>
      <c r="L116" s="1" t="s">
        <v>2288</v>
      </c>
      <c r="M116" s="1" t="s">
        <v>2097</v>
      </c>
      <c r="N116" s="1" t="s">
        <v>2097</v>
      </c>
      <c r="O116" s="1" t="s">
        <v>2098</v>
      </c>
      <c r="P116" s="1" t="s">
        <v>2099</v>
      </c>
      <c r="Q116" s="1" t="s">
        <v>2492</v>
      </c>
      <c r="R116" s="1" t="s">
        <v>74</v>
      </c>
      <c r="S116" s="1" t="s">
        <v>36</v>
      </c>
      <c r="T116" s="1" t="s">
        <v>2101</v>
      </c>
    </row>
    <row r="117" s="1" customFormat="1" spans="1:20">
      <c r="A117" s="1" t="s">
        <v>1069</v>
      </c>
      <c r="B117" s="1" t="s">
        <v>81</v>
      </c>
      <c r="C117" s="1" t="s">
        <v>2493</v>
      </c>
      <c r="D117" s="1" t="s">
        <v>2494</v>
      </c>
      <c r="E117" s="1" t="s">
        <v>1072</v>
      </c>
      <c r="F117" s="1" t="s">
        <v>81</v>
      </c>
      <c r="G117" s="1" t="s">
        <v>82</v>
      </c>
      <c r="H117" s="1" t="s">
        <v>2059</v>
      </c>
      <c r="I117" s="1" t="s">
        <v>2495</v>
      </c>
      <c r="J117" s="1" t="s">
        <v>2096</v>
      </c>
      <c r="K117" s="1" t="s">
        <v>2495</v>
      </c>
      <c r="L117" s="1" t="s">
        <v>2495</v>
      </c>
      <c r="M117" s="1" t="s">
        <v>2097</v>
      </c>
      <c r="N117" s="1" t="s">
        <v>2097</v>
      </c>
      <c r="O117" s="1" t="s">
        <v>2098</v>
      </c>
      <c r="P117" s="1" t="s">
        <v>2099</v>
      </c>
      <c r="Q117" s="1" t="s">
        <v>2496</v>
      </c>
      <c r="R117" s="1" t="s">
        <v>74</v>
      </c>
      <c r="S117" s="1" t="s">
        <v>36</v>
      </c>
      <c r="T117" s="1" t="s">
        <v>2101</v>
      </c>
    </row>
    <row r="118" s="1" customFormat="1" spans="1:20">
      <c r="A118" s="1" t="s">
        <v>1857</v>
      </c>
      <c r="B118" s="1" t="s">
        <v>81</v>
      </c>
      <c r="C118" s="1" t="s">
        <v>2497</v>
      </c>
      <c r="D118" s="1" t="s">
        <v>1859</v>
      </c>
      <c r="E118" s="1" t="s">
        <v>1860</v>
      </c>
      <c r="F118" s="1" t="s">
        <v>81</v>
      </c>
      <c r="G118" s="1" t="s">
        <v>82</v>
      </c>
      <c r="H118" s="1" t="s">
        <v>2059</v>
      </c>
      <c r="I118" s="1" t="s">
        <v>2498</v>
      </c>
      <c r="J118" s="1" t="s">
        <v>2096</v>
      </c>
      <c r="K118" s="1" t="s">
        <v>2498</v>
      </c>
      <c r="L118" s="1" t="s">
        <v>2498</v>
      </c>
      <c r="M118" s="1" t="s">
        <v>2097</v>
      </c>
      <c r="N118" s="1" t="s">
        <v>2097</v>
      </c>
      <c r="O118" s="1" t="s">
        <v>2098</v>
      </c>
      <c r="P118" s="1" t="s">
        <v>2099</v>
      </c>
      <c r="Q118" s="1" t="s">
        <v>2499</v>
      </c>
      <c r="R118" s="1" t="s">
        <v>74</v>
      </c>
      <c r="S118" s="1" t="s">
        <v>36</v>
      </c>
      <c r="T118" s="1" t="s">
        <v>2101</v>
      </c>
    </row>
    <row r="119" s="1" customFormat="1" spans="1:20">
      <c r="A119" s="1" t="s">
        <v>1340</v>
      </c>
      <c r="B119" s="1" t="s">
        <v>81</v>
      </c>
      <c r="C119" s="1" t="s">
        <v>2500</v>
      </c>
      <c r="D119" s="1" t="s">
        <v>1342</v>
      </c>
      <c r="E119" s="1" t="s">
        <v>1343</v>
      </c>
      <c r="F119" s="1" t="s">
        <v>81</v>
      </c>
      <c r="G119" s="1" t="s">
        <v>82</v>
      </c>
      <c r="H119" s="1" t="s">
        <v>2059</v>
      </c>
      <c r="I119" s="1" t="s">
        <v>2408</v>
      </c>
      <c r="J119" s="1" t="s">
        <v>2096</v>
      </c>
      <c r="K119" s="1" t="s">
        <v>2408</v>
      </c>
      <c r="L119" s="1" t="s">
        <v>2408</v>
      </c>
      <c r="M119" s="1" t="s">
        <v>2097</v>
      </c>
      <c r="N119" s="1" t="s">
        <v>2097</v>
      </c>
      <c r="O119" s="1" t="s">
        <v>2098</v>
      </c>
      <c r="P119" s="1" t="s">
        <v>2099</v>
      </c>
      <c r="Q119" s="1" t="s">
        <v>2501</v>
      </c>
      <c r="R119" s="1" t="s">
        <v>74</v>
      </c>
      <c r="S119" s="1" t="s">
        <v>36</v>
      </c>
      <c r="T119" s="1" t="s">
        <v>2101</v>
      </c>
    </row>
    <row r="120" s="1" customFormat="1" spans="1:20">
      <c r="A120" s="1" t="s">
        <v>925</v>
      </c>
      <c r="B120" s="1" t="s">
        <v>81</v>
      </c>
      <c r="C120" s="1" t="s">
        <v>2502</v>
      </c>
      <c r="D120" s="1" t="s">
        <v>2503</v>
      </c>
      <c r="E120" s="1" t="s">
        <v>928</v>
      </c>
      <c r="F120" s="1" t="s">
        <v>81</v>
      </c>
      <c r="G120" s="1" t="s">
        <v>82</v>
      </c>
      <c r="H120" s="1" t="s">
        <v>2059</v>
      </c>
      <c r="I120" s="1" t="s">
        <v>2504</v>
      </c>
      <c r="J120" s="1" t="s">
        <v>2096</v>
      </c>
      <c r="K120" s="1" t="s">
        <v>2504</v>
      </c>
      <c r="L120" s="1" t="s">
        <v>2504</v>
      </c>
      <c r="M120" s="1" t="s">
        <v>2097</v>
      </c>
      <c r="N120" s="1" t="s">
        <v>2097</v>
      </c>
      <c r="O120" s="1" t="s">
        <v>2098</v>
      </c>
      <c r="P120" s="1" t="s">
        <v>2099</v>
      </c>
      <c r="Q120" s="1" t="s">
        <v>2505</v>
      </c>
      <c r="R120" s="1" t="s">
        <v>74</v>
      </c>
      <c r="S120" s="1" t="s">
        <v>36</v>
      </c>
      <c r="T120" s="1" t="s">
        <v>2101</v>
      </c>
    </row>
    <row r="121" s="1" customFormat="1" spans="1:20">
      <c r="A121" s="1" t="s">
        <v>1957</v>
      </c>
      <c r="B121" s="1" t="s">
        <v>81</v>
      </c>
      <c r="C121" s="1" t="s">
        <v>2506</v>
      </c>
      <c r="D121" s="1" t="s">
        <v>1959</v>
      </c>
      <c r="E121" s="1" t="s">
        <v>1960</v>
      </c>
      <c r="F121" s="1" t="s">
        <v>81</v>
      </c>
      <c r="G121" s="1" t="s">
        <v>82</v>
      </c>
      <c r="H121" s="1" t="s">
        <v>2059</v>
      </c>
      <c r="I121" s="1" t="s">
        <v>2507</v>
      </c>
      <c r="J121" s="1" t="s">
        <v>2096</v>
      </c>
      <c r="K121" s="1" t="s">
        <v>2507</v>
      </c>
      <c r="L121" s="1" t="s">
        <v>2507</v>
      </c>
      <c r="M121" s="1" t="s">
        <v>2097</v>
      </c>
      <c r="N121" s="1" t="s">
        <v>2097</v>
      </c>
      <c r="O121" s="1" t="s">
        <v>2098</v>
      </c>
      <c r="P121" s="1" t="s">
        <v>2099</v>
      </c>
      <c r="Q121" s="1" t="s">
        <v>2508</v>
      </c>
      <c r="R121" s="1" t="s">
        <v>74</v>
      </c>
      <c r="S121" s="1" t="s">
        <v>36</v>
      </c>
      <c r="T121" s="1" t="s">
        <v>2101</v>
      </c>
    </row>
    <row r="122" s="1" customFormat="1" spans="1:20">
      <c r="A122" s="1" t="s">
        <v>532</v>
      </c>
      <c r="B122" s="1" t="s">
        <v>81</v>
      </c>
      <c r="C122" s="1" t="s">
        <v>2509</v>
      </c>
      <c r="D122" s="1" t="s">
        <v>2510</v>
      </c>
      <c r="E122" s="1" t="s">
        <v>535</v>
      </c>
      <c r="F122" s="1" t="s">
        <v>81</v>
      </c>
      <c r="G122" s="1" t="s">
        <v>82</v>
      </c>
      <c r="H122" s="1" t="s">
        <v>2059</v>
      </c>
      <c r="I122" s="1" t="s">
        <v>2511</v>
      </c>
      <c r="J122" s="1" t="s">
        <v>2096</v>
      </c>
      <c r="K122" s="1" t="s">
        <v>2511</v>
      </c>
      <c r="L122" s="1" t="s">
        <v>2511</v>
      </c>
      <c r="M122" s="1" t="s">
        <v>2097</v>
      </c>
      <c r="N122" s="1" t="s">
        <v>2097</v>
      </c>
      <c r="O122" s="1" t="s">
        <v>2098</v>
      </c>
      <c r="P122" s="1" t="s">
        <v>2099</v>
      </c>
      <c r="Q122" s="1" t="s">
        <v>2512</v>
      </c>
      <c r="R122" s="1" t="s">
        <v>74</v>
      </c>
      <c r="S122" s="1" t="s">
        <v>36</v>
      </c>
      <c r="T122" s="1" t="s">
        <v>2101</v>
      </c>
    </row>
    <row r="123" s="1" customFormat="1" spans="1:20">
      <c r="A123" s="1" t="s">
        <v>113</v>
      </c>
      <c r="B123" s="1" t="s">
        <v>81</v>
      </c>
      <c r="C123" s="1" t="s">
        <v>2513</v>
      </c>
      <c r="D123" s="1" t="s">
        <v>2514</v>
      </c>
      <c r="E123" s="1" t="s">
        <v>116</v>
      </c>
      <c r="F123" s="1" t="s">
        <v>81</v>
      </c>
      <c r="G123" s="1" t="s">
        <v>82</v>
      </c>
      <c r="H123" s="1" t="s">
        <v>2059</v>
      </c>
      <c r="I123" s="1" t="s">
        <v>2498</v>
      </c>
      <c r="J123" s="1" t="s">
        <v>2096</v>
      </c>
      <c r="K123" s="1" t="s">
        <v>2498</v>
      </c>
      <c r="L123" s="1" t="s">
        <v>2498</v>
      </c>
      <c r="M123" s="1" t="s">
        <v>2097</v>
      </c>
      <c r="N123" s="1" t="s">
        <v>2097</v>
      </c>
      <c r="O123" s="1" t="s">
        <v>2098</v>
      </c>
      <c r="P123" s="1" t="s">
        <v>2099</v>
      </c>
      <c r="Q123" s="1" t="s">
        <v>2515</v>
      </c>
      <c r="R123" s="1" t="s">
        <v>74</v>
      </c>
      <c r="S123" s="1" t="s">
        <v>36</v>
      </c>
      <c r="T123" s="1" t="s">
        <v>2101</v>
      </c>
    </row>
    <row r="124" s="1" customFormat="1" spans="1:20">
      <c r="A124" s="1" t="s">
        <v>1582</v>
      </c>
      <c r="B124" s="1" t="s">
        <v>81</v>
      </c>
      <c r="C124" s="1" t="s">
        <v>2516</v>
      </c>
      <c r="D124" s="1" t="s">
        <v>1584</v>
      </c>
      <c r="E124" s="1" t="s">
        <v>1585</v>
      </c>
      <c r="F124" s="1" t="s">
        <v>81</v>
      </c>
      <c r="G124" s="1" t="s">
        <v>82</v>
      </c>
      <c r="H124" s="1" t="s">
        <v>2059</v>
      </c>
      <c r="I124" s="1" t="s">
        <v>2517</v>
      </c>
      <c r="J124" s="1" t="s">
        <v>2096</v>
      </c>
      <c r="K124" s="1" t="s">
        <v>2517</v>
      </c>
      <c r="L124" s="1" t="s">
        <v>2517</v>
      </c>
      <c r="M124" s="1" t="s">
        <v>2097</v>
      </c>
      <c r="N124" s="1" t="s">
        <v>2097</v>
      </c>
      <c r="O124" s="1" t="s">
        <v>2098</v>
      </c>
      <c r="P124" s="1" t="s">
        <v>2099</v>
      </c>
      <c r="Q124" s="1" t="s">
        <v>2518</v>
      </c>
      <c r="R124" s="1" t="s">
        <v>74</v>
      </c>
      <c r="S124" s="1" t="s">
        <v>36</v>
      </c>
      <c r="T124" s="1" t="s">
        <v>2101</v>
      </c>
    </row>
    <row r="125" s="1" customFormat="1" spans="1:20">
      <c r="A125" s="1" t="s">
        <v>121</v>
      </c>
      <c r="B125" s="1" t="s">
        <v>81</v>
      </c>
      <c r="C125" s="1" t="s">
        <v>2519</v>
      </c>
      <c r="D125" s="1" t="s">
        <v>123</v>
      </c>
      <c r="E125" s="1" t="s">
        <v>124</v>
      </c>
      <c r="F125" s="1" t="s">
        <v>81</v>
      </c>
      <c r="G125" s="1" t="s">
        <v>82</v>
      </c>
      <c r="H125" s="1" t="s">
        <v>2059</v>
      </c>
      <c r="I125" s="1" t="s">
        <v>2520</v>
      </c>
      <c r="J125" s="1" t="s">
        <v>2096</v>
      </c>
      <c r="K125" s="1" t="s">
        <v>2520</v>
      </c>
      <c r="L125" s="1" t="s">
        <v>2520</v>
      </c>
      <c r="M125" s="1" t="s">
        <v>2097</v>
      </c>
      <c r="N125" s="1" t="s">
        <v>2097</v>
      </c>
      <c r="O125" s="1" t="s">
        <v>2098</v>
      </c>
      <c r="P125" s="1" t="s">
        <v>2099</v>
      </c>
      <c r="Q125" s="1" t="s">
        <v>2521</v>
      </c>
      <c r="R125" s="1" t="s">
        <v>74</v>
      </c>
      <c r="S125" s="1" t="s">
        <v>36</v>
      </c>
      <c r="T125" s="1" t="s">
        <v>2101</v>
      </c>
    </row>
    <row r="126" s="1" customFormat="1" spans="1:20">
      <c r="A126" s="1" t="s">
        <v>2522</v>
      </c>
      <c r="B126" s="1" t="s">
        <v>81</v>
      </c>
      <c r="C126" s="1" t="s">
        <v>2523</v>
      </c>
      <c r="D126" s="1" t="s">
        <v>2524</v>
      </c>
      <c r="E126" s="1" t="s">
        <v>2525</v>
      </c>
      <c r="F126" s="1" t="s">
        <v>81</v>
      </c>
      <c r="G126" s="1" t="s">
        <v>82</v>
      </c>
      <c r="H126" s="1" t="s">
        <v>2059</v>
      </c>
      <c r="I126" s="1" t="s">
        <v>2098</v>
      </c>
      <c r="J126" s="1" t="s">
        <v>2096</v>
      </c>
      <c r="K126" s="1" t="s">
        <v>2098</v>
      </c>
      <c r="L126" s="1" t="s">
        <v>2098</v>
      </c>
      <c r="M126" s="1" t="s">
        <v>2097</v>
      </c>
      <c r="N126" s="1" t="s">
        <v>2097</v>
      </c>
      <c r="O126" s="1" t="s">
        <v>2098</v>
      </c>
      <c r="P126" s="1" t="s">
        <v>2099</v>
      </c>
      <c r="Q126" s="1" t="s">
        <v>2526</v>
      </c>
      <c r="R126" s="1" t="s">
        <v>74</v>
      </c>
      <c r="S126" s="1" t="s">
        <v>36</v>
      </c>
      <c r="T126" s="1" t="s">
        <v>2101</v>
      </c>
    </row>
    <row r="127" s="1" customFormat="1" spans="1:20">
      <c r="A127" s="1" t="s">
        <v>1063</v>
      </c>
      <c r="B127" s="1" t="s">
        <v>81</v>
      </c>
      <c r="C127" s="1" t="s">
        <v>2527</v>
      </c>
      <c r="D127" s="1" t="s">
        <v>1065</v>
      </c>
      <c r="E127" s="1" t="s">
        <v>1066</v>
      </c>
      <c r="F127" s="1" t="s">
        <v>81</v>
      </c>
      <c r="G127" s="1" t="s">
        <v>82</v>
      </c>
      <c r="H127" s="1" t="s">
        <v>2059</v>
      </c>
      <c r="I127" s="1" t="s">
        <v>2528</v>
      </c>
      <c r="J127" s="1" t="s">
        <v>2096</v>
      </c>
      <c r="K127" s="1" t="s">
        <v>2528</v>
      </c>
      <c r="L127" s="1" t="s">
        <v>2528</v>
      </c>
      <c r="M127" s="1" t="s">
        <v>2097</v>
      </c>
      <c r="N127" s="1" t="s">
        <v>2097</v>
      </c>
      <c r="O127" s="1" t="s">
        <v>2098</v>
      </c>
      <c r="P127" s="1" t="s">
        <v>2099</v>
      </c>
      <c r="Q127" s="1" t="s">
        <v>2529</v>
      </c>
      <c r="R127" s="1" t="s">
        <v>74</v>
      </c>
      <c r="S127" s="1" t="s">
        <v>36</v>
      </c>
      <c r="T127" s="1" t="s">
        <v>2101</v>
      </c>
    </row>
    <row r="128" s="1" customFormat="1" spans="1:20">
      <c r="A128" s="1" t="s">
        <v>1243</v>
      </c>
      <c r="B128" s="1" t="s">
        <v>81</v>
      </c>
      <c r="C128" s="1" t="s">
        <v>2530</v>
      </c>
      <c r="D128" s="1" t="s">
        <v>1245</v>
      </c>
      <c r="E128" s="1" t="s">
        <v>1246</v>
      </c>
      <c r="F128" s="1" t="s">
        <v>81</v>
      </c>
      <c r="G128" s="1" t="s">
        <v>82</v>
      </c>
      <c r="H128" s="1" t="s">
        <v>2059</v>
      </c>
      <c r="I128" s="1" t="s">
        <v>2504</v>
      </c>
      <c r="J128" s="1" t="s">
        <v>2096</v>
      </c>
      <c r="K128" s="1" t="s">
        <v>2504</v>
      </c>
      <c r="L128" s="1" t="s">
        <v>2504</v>
      </c>
      <c r="M128" s="1" t="s">
        <v>2097</v>
      </c>
      <c r="N128" s="1" t="s">
        <v>2097</v>
      </c>
      <c r="O128" s="1" t="s">
        <v>2098</v>
      </c>
      <c r="P128" s="1" t="s">
        <v>2099</v>
      </c>
      <c r="Q128" s="1" t="s">
        <v>2531</v>
      </c>
      <c r="R128" s="1" t="s">
        <v>74</v>
      </c>
      <c r="S128" s="1" t="s">
        <v>36</v>
      </c>
      <c r="T128" s="1" t="s">
        <v>2101</v>
      </c>
    </row>
    <row r="129" s="1" customFormat="1" spans="1:20">
      <c r="A129" s="1" t="s">
        <v>904</v>
      </c>
      <c r="B129" s="1" t="s">
        <v>81</v>
      </c>
      <c r="C129" s="1" t="s">
        <v>2532</v>
      </c>
      <c r="D129" s="1" t="s">
        <v>906</v>
      </c>
      <c r="E129" s="1" t="s">
        <v>907</v>
      </c>
      <c r="F129" s="1" t="s">
        <v>81</v>
      </c>
      <c r="G129" s="1" t="s">
        <v>82</v>
      </c>
      <c r="H129" s="1" t="s">
        <v>2059</v>
      </c>
      <c r="I129" s="1" t="s">
        <v>2421</v>
      </c>
      <c r="J129" s="1" t="s">
        <v>2096</v>
      </c>
      <c r="K129" s="1" t="s">
        <v>2421</v>
      </c>
      <c r="L129" s="1" t="s">
        <v>2421</v>
      </c>
      <c r="M129" s="1" t="s">
        <v>2097</v>
      </c>
      <c r="N129" s="1" t="s">
        <v>2097</v>
      </c>
      <c r="O129" s="1" t="s">
        <v>2098</v>
      </c>
      <c r="P129" s="1" t="s">
        <v>2099</v>
      </c>
      <c r="Q129" s="1" t="s">
        <v>2533</v>
      </c>
      <c r="R129" s="1" t="s">
        <v>74</v>
      </c>
      <c r="S129" s="1" t="s">
        <v>36</v>
      </c>
      <c r="T129" s="1" t="s">
        <v>2101</v>
      </c>
    </row>
    <row r="130" s="1" customFormat="1" spans="1:20">
      <c r="A130" s="1" t="s">
        <v>1715</v>
      </c>
      <c r="B130" s="1" t="s">
        <v>81</v>
      </c>
      <c r="C130" s="1" t="s">
        <v>2534</v>
      </c>
      <c r="D130" s="1" t="s">
        <v>1189</v>
      </c>
      <c r="E130" s="1" t="s">
        <v>1716</v>
      </c>
      <c r="F130" s="1" t="s">
        <v>81</v>
      </c>
      <c r="G130" s="1" t="s">
        <v>82</v>
      </c>
      <c r="H130" s="1" t="s">
        <v>2059</v>
      </c>
      <c r="I130" s="1" t="s">
        <v>2535</v>
      </c>
      <c r="J130" s="1" t="s">
        <v>2096</v>
      </c>
      <c r="K130" s="1" t="s">
        <v>2535</v>
      </c>
      <c r="L130" s="1" t="s">
        <v>2535</v>
      </c>
      <c r="M130" s="1" t="s">
        <v>2097</v>
      </c>
      <c r="N130" s="1" t="s">
        <v>2097</v>
      </c>
      <c r="O130" s="1" t="s">
        <v>2098</v>
      </c>
      <c r="P130" s="1" t="s">
        <v>2099</v>
      </c>
      <c r="Q130" s="1" t="s">
        <v>2536</v>
      </c>
      <c r="R130" s="1" t="s">
        <v>74</v>
      </c>
      <c r="S130" s="1" t="s">
        <v>36</v>
      </c>
      <c r="T130" s="1" t="s">
        <v>2101</v>
      </c>
    </row>
    <row r="131" s="1" customFormat="1" spans="1:20">
      <c r="A131" s="1" t="s">
        <v>1263</v>
      </c>
      <c r="B131" s="1" t="s">
        <v>81</v>
      </c>
      <c r="C131" s="1" t="s">
        <v>2537</v>
      </c>
      <c r="D131" s="1" t="s">
        <v>2538</v>
      </c>
      <c r="E131" s="1" t="s">
        <v>1266</v>
      </c>
      <c r="F131" s="1" t="s">
        <v>81</v>
      </c>
      <c r="G131" s="1" t="s">
        <v>82</v>
      </c>
      <c r="H131" s="1" t="s">
        <v>2059</v>
      </c>
      <c r="I131" s="1" t="s">
        <v>2188</v>
      </c>
      <c r="J131" s="1" t="s">
        <v>2096</v>
      </c>
      <c r="K131" s="1" t="s">
        <v>2188</v>
      </c>
      <c r="L131" s="1" t="s">
        <v>2188</v>
      </c>
      <c r="M131" s="1" t="s">
        <v>2097</v>
      </c>
      <c r="N131" s="1" t="s">
        <v>2097</v>
      </c>
      <c r="O131" s="1" t="s">
        <v>2098</v>
      </c>
      <c r="P131" s="1" t="s">
        <v>2099</v>
      </c>
      <c r="Q131" s="1" t="s">
        <v>2539</v>
      </c>
      <c r="R131" s="1" t="s">
        <v>74</v>
      </c>
      <c r="S131" s="1" t="s">
        <v>36</v>
      </c>
      <c r="T131" s="1" t="s">
        <v>2101</v>
      </c>
    </row>
    <row r="132" s="1" customFormat="1" spans="1:20">
      <c r="A132" s="1" t="s">
        <v>1598</v>
      </c>
      <c r="B132" s="1" t="s">
        <v>81</v>
      </c>
      <c r="C132" s="1" t="s">
        <v>2540</v>
      </c>
      <c r="D132" s="1" t="s">
        <v>2447</v>
      </c>
      <c r="E132" s="1" t="s">
        <v>1599</v>
      </c>
      <c r="F132" s="1" t="s">
        <v>81</v>
      </c>
      <c r="G132" s="1" t="s">
        <v>82</v>
      </c>
      <c r="H132" s="1" t="s">
        <v>2059</v>
      </c>
      <c r="I132" s="1" t="s">
        <v>2535</v>
      </c>
      <c r="J132" s="1" t="s">
        <v>2096</v>
      </c>
      <c r="K132" s="1" t="s">
        <v>2535</v>
      </c>
      <c r="L132" s="1" t="s">
        <v>2535</v>
      </c>
      <c r="M132" s="1" t="s">
        <v>2097</v>
      </c>
      <c r="N132" s="1" t="s">
        <v>2097</v>
      </c>
      <c r="O132" s="1" t="s">
        <v>2098</v>
      </c>
      <c r="P132" s="1" t="s">
        <v>2099</v>
      </c>
      <c r="Q132" s="1" t="s">
        <v>2541</v>
      </c>
      <c r="R132" s="1" t="s">
        <v>74</v>
      </c>
      <c r="S132" s="1" t="s">
        <v>36</v>
      </c>
      <c r="T132" s="1" t="s">
        <v>2101</v>
      </c>
    </row>
    <row r="133" s="1" customFormat="1" spans="1:20">
      <c r="A133" s="1" t="s">
        <v>714</v>
      </c>
      <c r="B133" s="1" t="s">
        <v>81</v>
      </c>
      <c r="C133" s="1" t="s">
        <v>2542</v>
      </c>
      <c r="D133" s="1" t="s">
        <v>716</v>
      </c>
      <c r="E133" s="1" t="s">
        <v>717</v>
      </c>
      <c r="F133" s="1" t="s">
        <v>81</v>
      </c>
      <c r="G133" s="1" t="s">
        <v>82</v>
      </c>
      <c r="H133" s="1" t="s">
        <v>2059</v>
      </c>
      <c r="I133" s="1" t="s">
        <v>2219</v>
      </c>
      <c r="J133" s="1" t="s">
        <v>2096</v>
      </c>
      <c r="K133" s="1" t="s">
        <v>2219</v>
      </c>
      <c r="L133" s="1" t="s">
        <v>2219</v>
      </c>
      <c r="M133" s="1" t="s">
        <v>2097</v>
      </c>
      <c r="N133" s="1" t="s">
        <v>2097</v>
      </c>
      <c r="O133" s="1" t="s">
        <v>2098</v>
      </c>
      <c r="P133" s="1" t="s">
        <v>2099</v>
      </c>
      <c r="Q133" s="1" t="s">
        <v>2543</v>
      </c>
      <c r="R133" s="1" t="s">
        <v>74</v>
      </c>
      <c r="S133" s="1" t="s">
        <v>36</v>
      </c>
      <c r="T133" s="1" t="s">
        <v>2101</v>
      </c>
    </row>
    <row r="134" s="1" customFormat="1" spans="1:20">
      <c r="A134" s="1" t="s">
        <v>305</v>
      </c>
      <c r="B134" s="1" t="s">
        <v>81</v>
      </c>
      <c r="C134" s="1" t="s">
        <v>2544</v>
      </c>
      <c r="D134" s="1" t="s">
        <v>307</v>
      </c>
      <c r="E134" s="1" t="s">
        <v>308</v>
      </c>
      <c r="F134" s="1" t="s">
        <v>81</v>
      </c>
      <c r="G134" s="1" t="s">
        <v>82</v>
      </c>
      <c r="H134" s="1" t="s">
        <v>2059</v>
      </c>
      <c r="I134" s="1" t="s">
        <v>2545</v>
      </c>
      <c r="J134" s="1" t="s">
        <v>2096</v>
      </c>
      <c r="K134" s="1" t="s">
        <v>2545</v>
      </c>
      <c r="L134" s="1" t="s">
        <v>2545</v>
      </c>
      <c r="M134" s="1" t="s">
        <v>2097</v>
      </c>
      <c r="N134" s="1" t="s">
        <v>2097</v>
      </c>
      <c r="O134" s="1" t="s">
        <v>2098</v>
      </c>
      <c r="P134" s="1" t="s">
        <v>2099</v>
      </c>
      <c r="Q134" s="1" t="s">
        <v>2546</v>
      </c>
      <c r="R134" s="1" t="s">
        <v>74</v>
      </c>
      <c r="S134" s="1" t="s">
        <v>36</v>
      </c>
      <c r="T134" s="1" t="s">
        <v>2101</v>
      </c>
    </row>
    <row r="135" s="1" customFormat="1" spans="1:20">
      <c r="A135" s="1" t="s">
        <v>371</v>
      </c>
      <c r="B135" s="1" t="s">
        <v>81</v>
      </c>
      <c r="C135" s="1" t="s">
        <v>2547</v>
      </c>
      <c r="D135" s="1" t="s">
        <v>373</v>
      </c>
      <c r="E135" s="1" t="s">
        <v>374</v>
      </c>
      <c r="F135" s="1" t="s">
        <v>81</v>
      </c>
      <c r="G135" s="1" t="s">
        <v>82</v>
      </c>
      <c r="H135" s="1" t="s">
        <v>2059</v>
      </c>
      <c r="I135" s="1" t="s">
        <v>2387</v>
      </c>
      <c r="J135" s="1" t="s">
        <v>2096</v>
      </c>
      <c r="K135" s="1" t="s">
        <v>2387</v>
      </c>
      <c r="L135" s="1" t="s">
        <v>2387</v>
      </c>
      <c r="M135" s="1" t="s">
        <v>2097</v>
      </c>
      <c r="N135" s="1" t="s">
        <v>2097</v>
      </c>
      <c r="O135" s="1" t="s">
        <v>2098</v>
      </c>
      <c r="P135" s="1" t="s">
        <v>2099</v>
      </c>
      <c r="Q135" s="1" t="s">
        <v>2548</v>
      </c>
      <c r="R135" s="1" t="s">
        <v>74</v>
      </c>
      <c r="S135" s="1" t="s">
        <v>36</v>
      </c>
      <c r="T135" s="1" t="s">
        <v>2101</v>
      </c>
    </row>
    <row r="136" s="1" customFormat="1" spans="1:20">
      <c r="A136" s="1" t="s">
        <v>708</v>
      </c>
      <c r="B136" s="1" t="s">
        <v>81</v>
      </c>
      <c r="C136" s="1" t="s">
        <v>2549</v>
      </c>
      <c r="D136" s="1" t="s">
        <v>710</v>
      </c>
      <c r="E136" s="1" t="s">
        <v>711</v>
      </c>
      <c r="F136" s="1" t="s">
        <v>81</v>
      </c>
      <c r="G136" s="1" t="s">
        <v>82</v>
      </c>
      <c r="H136" s="1" t="s">
        <v>2059</v>
      </c>
      <c r="I136" s="1" t="s">
        <v>2338</v>
      </c>
      <c r="J136" s="1" t="s">
        <v>2096</v>
      </c>
      <c r="K136" s="1" t="s">
        <v>2338</v>
      </c>
      <c r="L136" s="1" t="s">
        <v>2338</v>
      </c>
      <c r="M136" s="1" t="s">
        <v>2097</v>
      </c>
      <c r="N136" s="1" t="s">
        <v>2097</v>
      </c>
      <c r="O136" s="1" t="s">
        <v>2098</v>
      </c>
      <c r="P136" s="1" t="s">
        <v>2099</v>
      </c>
      <c r="Q136" s="1" t="s">
        <v>2550</v>
      </c>
      <c r="R136" s="1" t="s">
        <v>74</v>
      </c>
      <c r="S136" s="1" t="s">
        <v>36</v>
      </c>
      <c r="T136" s="1" t="s">
        <v>2101</v>
      </c>
    </row>
    <row r="137" s="1" customFormat="1" spans="1:20">
      <c r="A137" s="1" t="s">
        <v>1657</v>
      </c>
      <c r="B137" s="1" t="s">
        <v>81</v>
      </c>
      <c r="C137" s="1" t="s">
        <v>2551</v>
      </c>
      <c r="D137" s="1" t="s">
        <v>1659</v>
      </c>
      <c r="E137" s="1" t="s">
        <v>1660</v>
      </c>
      <c r="F137" s="1" t="s">
        <v>81</v>
      </c>
      <c r="G137" s="1" t="s">
        <v>82</v>
      </c>
      <c r="H137" s="1" t="s">
        <v>2059</v>
      </c>
      <c r="I137" s="1" t="s">
        <v>2552</v>
      </c>
      <c r="J137" s="1" t="s">
        <v>2096</v>
      </c>
      <c r="K137" s="1" t="s">
        <v>2552</v>
      </c>
      <c r="L137" s="1" t="s">
        <v>2552</v>
      </c>
      <c r="M137" s="1" t="s">
        <v>2097</v>
      </c>
      <c r="N137" s="1" t="s">
        <v>2097</v>
      </c>
      <c r="O137" s="1" t="s">
        <v>2098</v>
      </c>
      <c r="P137" s="1" t="s">
        <v>2099</v>
      </c>
      <c r="Q137" s="1" t="s">
        <v>2553</v>
      </c>
      <c r="R137" s="1" t="s">
        <v>74</v>
      </c>
      <c r="S137" s="1" t="s">
        <v>36</v>
      </c>
      <c r="T137" s="1" t="s">
        <v>2101</v>
      </c>
    </row>
    <row r="138" s="1" customFormat="1" spans="1:20">
      <c r="A138" s="1" t="s">
        <v>365</v>
      </c>
      <c r="B138" s="1" t="s">
        <v>81</v>
      </c>
      <c r="C138" s="1" t="s">
        <v>2554</v>
      </c>
      <c r="D138" s="1" t="s">
        <v>367</v>
      </c>
      <c r="E138" s="1" t="s">
        <v>368</v>
      </c>
      <c r="F138" s="1" t="s">
        <v>81</v>
      </c>
      <c r="G138" s="1" t="s">
        <v>82</v>
      </c>
      <c r="H138" s="1" t="s">
        <v>2059</v>
      </c>
      <c r="I138" s="1" t="s">
        <v>2421</v>
      </c>
      <c r="J138" s="1" t="s">
        <v>2096</v>
      </c>
      <c r="K138" s="1" t="s">
        <v>2421</v>
      </c>
      <c r="L138" s="1" t="s">
        <v>2421</v>
      </c>
      <c r="M138" s="1" t="s">
        <v>2097</v>
      </c>
      <c r="N138" s="1" t="s">
        <v>2097</v>
      </c>
      <c r="O138" s="1" t="s">
        <v>2098</v>
      </c>
      <c r="P138" s="1" t="s">
        <v>2099</v>
      </c>
      <c r="Q138" s="1" t="s">
        <v>2553</v>
      </c>
      <c r="R138" s="1" t="s">
        <v>74</v>
      </c>
      <c r="S138" s="1" t="s">
        <v>36</v>
      </c>
      <c r="T138" s="1" t="s">
        <v>2101</v>
      </c>
    </row>
    <row r="139" s="1" customFormat="1" spans="1:20">
      <c r="A139" s="1" t="s">
        <v>1035</v>
      </c>
      <c r="B139" s="1" t="s">
        <v>81</v>
      </c>
      <c r="C139" s="1" t="s">
        <v>2555</v>
      </c>
      <c r="D139" s="1" t="s">
        <v>1037</v>
      </c>
      <c r="E139" s="1" t="s">
        <v>1038</v>
      </c>
      <c r="F139" s="1" t="s">
        <v>81</v>
      </c>
      <c r="G139" s="1" t="s">
        <v>82</v>
      </c>
      <c r="H139" s="1" t="s">
        <v>2059</v>
      </c>
      <c r="I139" s="1" t="s">
        <v>2556</v>
      </c>
      <c r="J139" s="1" t="s">
        <v>2096</v>
      </c>
      <c r="K139" s="1" t="s">
        <v>2556</v>
      </c>
      <c r="L139" s="1" t="s">
        <v>2556</v>
      </c>
      <c r="M139" s="1" t="s">
        <v>2097</v>
      </c>
      <c r="N139" s="1" t="s">
        <v>2097</v>
      </c>
      <c r="O139" s="1" t="s">
        <v>2098</v>
      </c>
      <c r="P139" s="1" t="s">
        <v>2099</v>
      </c>
      <c r="Q139" s="1" t="s">
        <v>2557</v>
      </c>
      <c r="R139" s="1" t="s">
        <v>74</v>
      </c>
      <c r="S139" s="1" t="s">
        <v>36</v>
      </c>
      <c r="T139" s="1" t="s">
        <v>2558</v>
      </c>
    </row>
    <row r="140" s="1" customFormat="1" spans="1:20">
      <c r="A140" s="1" t="s">
        <v>1738</v>
      </c>
      <c r="B140" s="1" t="s">
        <v>81</v>
      </c>
      <c r="C140" s="1" t="s">
        <v>2559</v>
      </c>
      <c r="D140" s="1" t="s">
        <v>598</v>
      </c>
      <c r="E140" s="1" t="s">
        <v>1739</v>
      </c>
      <c r="F140" s="1" t="s">
        <v>81</v>
      </c>
      <c r="G140" s="1" t="s">
        <v>82</v>
      </c>
      <c r="H140" s="1" t="s">
        <v>2059</v>
      </c>
      <c r="I140" s="1" t="s">
        <v>2560</v>
      </c>
      <c r="J140" s="1" t="s">
        <v>2096</v>
      </c>
      <c r="K140" s="1" t="s">
        <v>2560</v>
      </c>
      <c r="L140" s="1" t="s">
        <v>2560</v>
      </c>
      <c r="M140" s="1" t="s">
        <v>2097</v>
      </c>
      <c r="N140" s="1" t="s">
        <v>2097</v>
      </c>
      <c r="O140" s="1" t="s">
        <v>2098</v>
      </c>
      <c r="P140" s="1" t="s">
        <v>2099</v>
      </c>
      <c r="Q140" s="1" t="s">
        <v>2561</v>
      </c>
      <c r="R140" s="1" t="s">
        <v>74</v>
      </c>
      <c r="S140" s="1" t="s">
        <v>36</v>
      </c>
      <c r="T140" s="1" t="s">
        <v>2101</v>
      </c>
    </row>
    <row r="141" s="1" customFormat="1" spans="1:20">
      <c r="A141" s="1" t="s">
        <v>680</v>
      </c>
      <c r="B141" s="1" t="s">
        <v>81</v>
      </c>
      <c r="C141" s="1" t="s">
        <v>2562</v>
      </c>
      <c r="D141" s="1" t="s">
        <v>682</v>
      </c>
      <c r="E141" s="1" t="s">
        <v>683</v>
      </c>
      <c r="F141" s="1" t="s">
        <v>81</v>
      </c>
      <c r="G141" s="1" t="s">
        <v>82</v>
      </c>
      <c r="H141" s="1" t="s">
        <v>2059</v>
      </c>
      <c r="I141" s="1" t="s">
        <v>2295</v>
      </c>
      <c r="J141" s="1" t="s">
        <v>2096</v>
      </c>
      <c r="K141" s="1" t="s">
        <v>2295</v>
      </c>
      <c r="L141" s="1" t="s">
        <v>2295</v>
      </c>
      <c r="M141" s="1" t="s">
        <v>2097</v>
      </c>
      <c r="N141" s="1" t="s">
        <v>2097</v>
      </c>
      <c r="O141" s="1" t="s">
        <v>2098</v>
      </c>
      <c r="P141" s="1" t="s">
        <v>2099</v>
      </c>
      <c r="Q141" s="1" t="s">
        <v>2563</v>
      </c>
      <c r="R141" s="1" t="s">
        <v>74</v>
      </c>
      <c r="S141" s="1" t="s">
        <v>36</v>
      </c>
      <c r="T141" s="1" t="s">
        <v>2101</v>
      </c>
    </row>
    <row r="142" s="1" customFormat="1" spans="1:20">
      <c r="A142" s="1" t="s">
        <v>1193</v>
      </c>
      <c r="B142" s="1" t="s">
        <v>81</v>
      </c>
      <c r="C142" s="1" t="s">
        <v>2564</v>
      </c>
      <c r="D142" s="1" t="s">
        <v>1195</v>
      </c>
      <c r="E142" s="1" t="s">
        <v>1196</v>
      </c>
      <c r="F142" s="1" t="s">
        <v>81</v>
      </c>
      <c r="G142" s="1" t="s">
        <v>82</v>
      </c>
      <c r="H142" s="1" t="s">
        <v>2059</v>
      </c>
      <c r="I142" s="1" t="s">
        <v>2565</v>
      </c>
      <c r="J142" s="1" t="s">
        <v>2096</v>
      </c>
      <c r="K142" s="1" t="s">
        <v>2565</v>
      </c>
      <c r="L142" s="1" t="s">
        <v>2565</v>
      </c>
      <c r="M142" s="1" t="s">
        <v>2097</v>
      </c>
      <c r="N142" s="1" t="s">
        <v>2097</v>
      </c>
      <c r="O142" s="1" t="s">
        <v>2098</v>
      </c>
      <c r="P142" s="1" t="s">
        <v>2099</v>
      </c>
      <c r="Q142" s="1" t="s">
        <v>2566</v>
      </c>
      <c r="R142" s="1" t="s">
        <v>74</v>
      </c>
      <c r="S142" s="1" t="s">
        <v>36</v>
      </c>
      <c r="T142" s="1" t="s">
        <v>2101</v>
      </c>
    </row>
    <row r="143" s="1" customFormat="1" spans="1:20">
      <c r="A143" s="1" t="s">
        <v>747</v>
      </c>
      <c r="B143" s="1" t="s">
        <v>81</v>
      </c>
      <c r="C143" s="1" t="s">
        <v>2567</v>
      </c>
      <c r="D143" s="1" t="s">
        <v>2568</v>
      </c>
      <c r="E143" s="1" t="s">
        <v>750</v>
      </c>
      <c r="F143" s="1" t="s">
        <v>81</v>
      </c>
      <c r="G143" s="1" t="s">
        <v>82</v>
      </c>
      <c r="H143" s="1" t="s">
        <v>2059</v>
      </c>
      <c r="I143" s="1" t="s">
        <v>2451</v>
      </c>
      <c r="J143" s="1" t="s">
        <v>2096</v>
      </c>
      <c r="K143" s="1" t="s">
        <v>2451</v>
      </c>
      <c r="L143" s="1" t="s">
        <v>2451</v>
      </c>
      <c r="M143" s="1" t="s">
        <v>2097</v>
      </c>
      <c r="N143" s="1" t="s">
        <v>2097</v>
      </c>
      <c r="O143" s="1" t="s">
        <v>2098</v>
      </c>
      <c r="P143" s="1" t="s">
        <v>2099</v>
      </c>
      <c r="Q143" s="1" t="s">
        <v>2569</v>
      </c>
      <c r="R143" s="1" t="s">
        <v>74</v>
      </c>
      <c r="S143" s="1" t="s">
        <v>36</v>
      </c>
      <c r="T143" s="1" t="s">
        <v>2101</v>
      </c>
    </row>
    <row r="144" s="1" customFormat="1" spans="1:20">
      <c r="A144" s="1" t="s">
        <v>2017</v>
      </c>
      <c r="B144" s="1" t="s">
        <v>81</v>
      </c>
      <c r="C144" s="1" t="s">
        <v>2570</v>
      </c>
      <c r="D144" s="1" t="s">
        <v>2019</v>
      </c>
      <c r="E144" s="1" t="s">
        <v>2020</v>
      </c>
      <c r="F144" s="1" t="s">
        <v>81</v>
      </c>
      <c r="G144" s="1" t="s">
        <v>82</v>
      </c>
      <c r="H144" s="1" t="s">
        <v>2059</v>
      </c>
      <c r="I144" s="1" t="s">
        <v>2504</v>
      </c>
      <c r="J144" s="1" t="s">
        <v>2096</v>
      </c>
      <c r="K144" s="1" t="s">
        <v>2504</v>
      </c>
      <c r="L144" s="1" t="s">
        <v>2504</v>
      </c>
      <c r="M144" s="1" t="s">
        <v>2097</v>
      </c>
      <c r="N144" s="1" t="s">
        <v>2097</v>
      </c>
      <c r="O144" s="1" t="s">
        <v>2098</v>
      </c>
      <c r="P144" s="1" t="s">
        <v>2099</v>
      </c>
      <c r="Q144" s="1" t="s">
        <v>2571</v>
      </c>
      <c r="R144" s="1" t="s">
        <v>74</v>
      </c>
      <c r="S144" s="1" t="s">
        <v>36</v>
      </c>
      <c r="T144" s="1" t="s">
        <v>2101</v>
      </c>
    </row>
    <row r="145" s="1" customFormat="1" spans="1:20">
      <c r="A145" s="1" t="s">
        <v>1587</v>
      </c>
      <c r="B145" s="1" t="s">
        <v>81</v>
      </c>
      <c r="C145" s="1" t="s">
        <v>2572</v>
      </c>
      <c r="D145" s="1" t="s">
        <v>2573</v>
      </c>
      <c r="E145" s="1" t="s">
        <v>2574</v>
      </c>
      <c r="F145" s="1" t="s">
        <v>81</v>
      </c>
      <c r="G145" s="1" t="s">
        <v>82</v>
      </c>
      <c r="H145" s="1" t="s">
        <v>2059</v>
      </c>
      <c r="I145" s="1" t="s">
        <v>2575</v>
      </c>
      <c r="J145" s="1" t="s">
        <v>2096</v>
      </c>
      <c r="K145" s="1" t="s">
        <v>2575</v>
      </c>
      <c r="L145" s="1" t="s">
        <v>2575</v>
      </c>
      <c r="M145" s="1" t="s">
        <v>2097</v>
      </c>
      <c r="N145" s="1" t="s">
        <v>2097</v>
      </c>
      <c r="O145" s="1" t="s">
        <v>2098</v>
      </c>
      <c r="P145" s="1" t="s">
        <v>2099</v>
      </c>
      <c r="Q145" s="1" t="s">
        <v>2576</v>
      </c>
      <c r="R145" s="1" t="s">
        <v>74</v>
      </c>
      <c r="S145" s="1" t="s">
        <v>36</v>
      </c>
      <c r="T145" s="1" t="s">
        <v>2101</v>
      </c>
    </row>
    <row r="146" s="1" customFormat="1" spans="1:20">
      <c r="A146" s="1" t="s">
        <v>1990</v>
      </c>
      <c r="B146" s="1" t="s">
        <v>81</v>
      </c>
      <c r="C146" s="1" t="s">
        <v>2577</v>
      </c>
      <c r="D146" s="1" t="s">
        <v>1992</v>
      </c>
      <c r="E146" s="1" t="s">
        <v>400</v>
      </c>
      <c r="F146" s="1" t="s">
        <v>81</v>
      </c>
      <c r="G146" s="1" t="s">
        <v>82</v>
      </c>
      <c r="H146" s="1" t="s">
        <v>2059</v>
      </c>
      <c r="I146" s="1" t="s">
        <v>2578</v>
      </c>
      <c r="J146" s="1" t="s">
        <v>2096</v>
      </c>
      <c r="K146" s="1" t="s">
        <v>2578</v>
      </c>
      <c r="L146" s="1" t="s">
        <v>2578</v>
      </c>
      <c r="M146" s="1" t="s">
        <v>2097</v>
      </c>
      <c r="N146" s="1" t="s">
        <v>2097</v>
      </c>
      <c r="O146" s="1" t="s">
        <v>2098</v>
      </c>
      <c r="P146" s="1" t="s">
        <v>2099</v>
      </c>
      <c r="Q146" s="1" t="s">
        <v>2579</v>
      </c>
      <c r="R146" s="1" t="s">
        <v>74</v>
      </c>
      <c r="S146" s="1" t="s">
        <v>36</v>
      </c>
      <c r="T146" s="1" t="s">
        <v>2101</v>
      </c>
    </row>
    <row r="147" s="1" customFormat="1" spans="1:20">
      <c r="A147" s="1" t="s">
        <v>1214</v>
      </c>
      <c r="B147" s="1" t="s">
        <v>81</v>
      </c>
      <c r="C147" s="1" t="s">
        <v>2580</v>
      </c>
      <c r="D147" s="1" t="s">
        <v>2581</v>
      </c>
      <c r="E147" s="1" t="s">
        <v>1217</v>
      </c>
      <c r="F147" s="1" t="s">
        <v>81</v>
      </c>
      <c r="G147" s="1" t="s">
        <v>82</v>
      </c>
      <c r="H147" s="1" t="s">
        <v>2059</v>
      </c>
      <c r="I147" s="1" t="s">
        <v>2582</v>
      </c>
      <c r="J147" s="1" t="s">
        <v>2096</v>
      </c>
      <c r="K147" s="1" t="s">
        <v>2582</v>
      </c>
      <c r="L147" s="1" t="s">
        <v>2582</v>
      </c>
      <c r="M147" s="1" t="s">
        <v>2097</v>
      </c>
      <c r="N147" s="1" t="s">
        <v>2097</v>
      </c>
      <c r="O147" s="1" t="s">
        <v>2098</v>
      </c>
      <c r="P147" s="1" t="s">
        <v>2099</v>
      </c>
      <c r="Q147" s="1" t="s">
        <v>2583</v>
      </c>
      <c r="R147" s="1" t="s">
        <v>74</v>
      </c>
      <c r="S147" s="1" t="s">
        <v>36</v>
      </c>
      <c r="T147" s="1" t="s">
        <v>2101</v>
      </c>
    </row>
    <row r="148" s="1" customFormat="1" spans="1:20">
      <c r="A148" s="1" t="s">
        <v>1886</v>
      </c>
      <c r="B148" s="1" t="s">
        <v>81</v>
      </c>
      <c r="C148" s="1" t="s">
        <v>2584</v>
      </c>
      <c r="D148" s="1" t="s">
        <v>1888</v>
      </c>
      <c r="E148" s="1" t="s">
        <v>1889</v>
      </c>
      <c r="F148" s="1" t="s">
        <v>81</v>
      </c>
      <c r="G148" s="1" t="s">
        <v>82</v>
      </c>
      <c r="H148" s="1" t="s">
        <v>2059</v>
      </c>
      <c r="I148" s="1" t="s">
        <v>2585</v>
      </c>
      <c r="J148" s="1" t="s">
        <v>2096</v>
      </c>
      <c r="K148" s="1" t="s">
        <v>2585</v>
      </c>
      <c r="L148" s="1" t="s">
        <v>2585</v>
      </c>
      <c r="M148" s="1" t="s">
        <v>2097</v>
      </c>
      <c r="N148" s="1" t="s">
        <v>2097</v>
      </c>
      <c r="O148" s="1" t="s">
        <v>2098</v>
      </c>
      <c r="P148" s="1" t="s">
        <v>2099</v>
      </c>
      <c r="Q148" s="1" t="s">
        <v>2586</v>
      </c>
      <c r="R148" s="1" t="s">
        <v>74</v>
      </c>
      <c r="S148" s="1" t="s">
        <v>36</v>
      </c>
      <c r="T148" s="1" t="s">
        <v>2101</v>
      </c>
    </row>
    <row r="149" s="1" customFormat="1" spans="1:20">
      <c r="A149" s="1" t="s">
        <v>491</v>
      </c>
      <c r="B149" s="1" t="s">
        <v>81</v>
      </c>
      <c r="C149" s="1" t="s">
        <v>2587</v>
      </c>
      <c r="D149" s="1" t="s">
        <v>2588</v>
      </c>
      <c r="E149" s="1" t="s">
        <v>494</v>
      </c>
      <c r="F149" s="1" t="s">
        <v>81</v>
      </c>
      <c r="G149" s="1" t="s">
        <v>82</v>
      </c>
      <c r="H149" s="1" t="s">
        <v>2059</v>
      </c>
      <c r="I149" s="1" t="s">
        <v>2472</v>
      </c>
      <c r="J149" s="1" t="s">
        <v>2096</v>
      </c>
      <c r="K149" s="1" t="s">
        <v>2472</v>
      </c>
      <c r="L149" s="1" t="s">
        <v>2472</v>
      </c>
      <c r="M149" s="1" t="s">
        <v>2097</v>
      </c>
      <c r="N149" s="1" t="s">
        <v>2097</v>
      </c>
      <c r="O149" s="1" t="s">
        <v>2098</v>
      </c>
      <c r="P149" s="1" t="s">
        <v>2099</v>
      </c>
      <c r="Q149" s="1" t="s">
        <v>2589</v>
      </c>
      <c r="R149" s="1" t="s">
        <v>74</v>
      </c>
      <c r="S149" s="1" t="s">
        <v>36</v>
      </c>
      <c r="T149" s="1" t="s">
        <v>2101</v>
      </c>
    </row>
    <row r="150" s="1" customFormat="1" spans="1:20">
      <c r="A150" s="1" t="s">
        <v>729</v>
      </c>
      <c r="B150" s="1" t="s">
        <v>81</v>
      </c>
      <c r="C150" s="1" t="s">
        <v>2590</v>
      </c>
      <c r="D150" s="1" t="s">
        <v>2591</v>
      </c>
      <c r="E150" s="1" t="s">
        <v>732</v>
      </c>
      <c r="F150" s="1" t="s">
        <v>81</v>
      </c>
      <c r="G150" s="1" t="s">
        <v>82</v>
      </c>
      <c r="H150" s="1" t="s">
        <v>2059</v>
      </c>
      <c r="I150" s="1" t="s">
        <v>2592</v>
      </c>
      <c r="J150" s="1" t="s">
        <v>2096</v>
      </c>
      <c r="K150" s="1" t="s">
        <v>2592</v>
      </c>
      <c r="L150" s="1" t="s">
        <v>2592</v>
      </c>
      <c r="M150" s="1" t="s">
        <v>2097</v>
      </c>
      <c r="N150" s="1" t="s">
        <v>2097</v>
      </c>
      <c r="O150" s="1" t="s">
        <v>2098</v>
      </c>
      <c r="P150" s="1" t="s">
        <v>2099</v>
      </c>
      <c r="Q150" s="1" t="s">
        <v>2593</v>
      </c>
      <c r="R150" s="1" t="s">
        <v>74</v>
      </c>
      <c r="S150" s="1" t="s">
        <v>36</v>
      </c>
      <c r="T150" s="1" t="s">
        <v>2101</v>
      </c>
    </row>
    <row r="151" s="1" customFormat="1" spans="1:20">
      <c r="A151" s="1" t="s">
        <v>1182</v>
      </c>
      <c r="B151" s="1" t="s">
        <v>81</v>
      </c>
      <c r="C151" s="1" t="s">
        <v>2594</v>
      </c>
      <c r="D151" s="1" t="s">
        <v>2595</v>
      </c>
      <c r="E151" s="1" t="s">
        <v>1185</v>
      </c>
      <c r="F151" s="1" t="s">
        <v>81</v>
      </c>
      <c r="G151" s="1" t="s">
        <v>82</v>
      </c>
      <c r="H151" s="1" t="s">
        <v>2059</v>
      </c>
      <c r="I151" s="1" t="s">
        <v>2596</v>
      </c>
      <c r="J151" s="1" t="s">
        <v>2096</v>
      </c>
      <c r="K151" s="1" t="s">
        <v>2596</v>
      </c>
      <c r="L151" s="1" t="s">
        <v>2596</v>
      </c>
      <c r="M151" s="1" t="s">
        <v>2097</v>
      </c>
      <c r="N151" s="1" t="s">
        <v>2097</v>
      </c>
      <c r="O151" s="1" t="s">
        <v>2098</v>
      </c>
      <c r="P151" s="1" t="s">
        <v>2099</v>
      </c>
      <c r="Q151" s="1" t="s">
        <v>2597</v>
      </c>
      <c r="R151" s="1" t="s">
        <v>74</v>
      </c>
      <c r="S151" s="1" t="s">
        <v>36</v>
      </c>
      <c r="T151" s="1" t="s">
        <v>2101</v>
      </c>
    </row>
    <row r="152" s="1" customFormat="1" spans="1:20">
      <c r="A152" s="1" t="s">
        <v>1177</v>
      </c>
      <c r="B152" s="1" t="s">
        <v>81</v>
      </c>
      <c r="C152" s="1" t="s">
        <v>2598</v>
      </c>
      <c r="D152" s="1" t="s">
        <v>1179</v>
      </c>
      <c r="E152" s="1" t="s">
        <v>1180</v>
      </c>
      <c r="F152" s="1" t="s">
        <v>81</v>
      </c>
      <c r="G152" s="1" t="s">
        <v>82</v>
      </c>
      <c r="H152" s="1" t="s">
        <v>2059</v>
      </c>
      <c r="I152" s="1" t="s">
        <v>2599</v>
      </c>
      <c r="J152" s="1" t="s">
        <v>2096</v>
      </c>
      <c r="K152" s="1" t="s">
        <v>2599</v>
      </c>
      <c r="L152" s="1" t="s">
        <v>2599</v>
      </c>
      <c r="M152" s="1" t="s">
        <v>2097</v>
      </c>
      <c r="N152" s="1" t="s">
        <v>2097</v>
      </c>
      <c r="O152" s="1" t="s">
        <v>2098</v>
      </c>
      <c r="P152" s="1" t="s">
        <v>2099</v>
      </c>
      <c r="Q152" s="1" t="s">
        <v>2600</v>
      </c>
      <c r="R152" s="1" t="s">
        <v>74</v>
      </c>
      <c r="S152" s="1" t="s">
        <v>36</v>
      </c>
      <c r="T152" s="1" t="s">
        <v>2101</v>
      </c>
    </row>
    <row r="153" s="1" customFormat="1" spans="1:20">
      <c r="A153" s="1" t="s">
        <v>1603</v>
      </c>
      <c r="B153" s="1" t="s">
        <v>81</v>
      </c>
      <c r="C153" s="1" t="s">
        <v>2601</v>
      </c>
      <c r="D153" s="1" t="s">
        <v>1052</v>
      </c>
      <c r="E153" s="1" t="s">
        <v>1604</v>
      </c>
      <c r="F153" s="1" t="s">
        <v>81</v>
      </c>
      <c r="G153" s="1" t="s">
        <v>82</v>
      </c>
      <c r="H153" s="1" t="s">
        <v>2059</v>
      </c>
      <c r="I153" s="1" t="s">
        <v>2602</v>
      </c>
      <c r="J153" s="1" t="s">
        <v>2096</v>
      </c>
      <c r="K153" s="1" t="s">
        <v>2602</v>
      </c>
      <c r="L153" s="1" t="s">
        <v>2602</v>
      </c>
      <c r="M153" s="1" t="s">
        <v>2097</v>
      </c>
      <c r="N153" s="1" t="s">
        <v>2097</v>
      </c>
      <c r="O153" s="1" t="s">
        <v>2098</v>
      </c>
      <c r="P153" s="1" t="s">
        <v>2099</v>
      </c>
      <c r="Q153" s="1" t="s">
        <v>2603</v>
      </c>
      <c r="R153" s="1" t="s">
        <v>74</v>
      </c>
      <c r="S153" s="1" t="s">
        <v>36</v>
      </c>
      <c r="T153" s="1" t="s">
        <v>2101</v>
      </c>
    </row>
    <row r="154" s="1" customFormat="1" spans="1:20">
      <c r="A154" s="1" t="s">
        <v>721</v>
      </c>
      <c r="B154" s="1" t="s">
        <v>81</v>
      </c>
      <c r="C154" s="1" t="s">
        <v>2604</v>
      </c>
      <c r="D154" s="1" t="s">
        <v>2605</v>
      </c>
      <c r="E154" s="1" t="s">
        <v>724</v>
      </c>
      <c r="F154" s="1" t="s">
        <v>81</v>
      </c>
      <c r="G154" s="1" t="s">
        <v>82</v>
      </c>
      <c r="H154" s="1" t="s">
        <v>2059</v>
      </c>
      <c r="I154" s="1" t="s">
        <v>2606</v>
      </c>
      <c r="J154" s="1" t="s">
        <v>2096</v>
      </c>
      <c r="K154" s="1" t="s">
        <v>2606</v>
      </c>
      <c r="L154" s="1" t="s">
        <v>2606</v>
      </c>
      <c r="M154" s="1" t="s">
        <v>2097</v>
      </c>
      <c r="N154" s="1" t="s">
        <v>2097</v>
      </c>
      <c r="O154" s="1" t="s">
        <v>2098</v>
      </c>
      <c r="P154" s="1" t="s">
        <v>2099</v>
      </c>
      <c r="Q154" s="1" t="s">
        <v>2607</v>
      </c>
      <c r="R154" s="1" t="s">
        <v>74</v>
      </c>
      <c r="S154" s="1" t="s">
        <v>36</v>
      </c>
      <c r="T154" s="1" t="s">
        <v>2101</v>
      </c>
    </row>
    <row r="155" s="1" customFormat="1" spans="1:20">
      <c r="A155" s="1" t="s">
        <v>1640</v>
      </c>
      <c r="B155" s="1" t="s">
        <v>81</v>
      </c>
      <c r="C155" s="1" t="s">
        <v>2608</v>
      </c>
      <c r="D155" s="1" t="s">
        <v>1642</v>
      </c>
      <c r="E155" s="1" t="s">
        <v>1643</v>
      </c>
      <c r="F155" s="1" t="s">
        <v>81</v>
      </c>
      <c r="G155" s="1" t="s">
        <v>82</v>
      </c>
      <c r="H155" s="1" t="s">
        <v>2059</v>
      </c>
      <c r="I155" s="1" t="s">
        <v>2609</v>
      </c>
      <c r="J155" s="1" t="s">
        <v>2096</v>
      </c>
      <c r="K155" s="1" t="s">
        <v>2609</v>
      </c>
      <c r="L155" s="1" t="s">
        <v>2609</v>
      </c>
      <c r="M155" s="1" t="s">
        <v>2097</v>
      </c>
      <c r="N155" s="1" t="s">
        <v>2097</v>
      </c>
      <c r="O155" s="1" t="s">
        <v>2098</v>
      </c>
      <c r="P155" s="1" t="s">
        <v>2099</v>
      </c>
      <c r="Q155" s="1" t="s">
        <v>2610</v>
      </c>
      <c r="R155" s="1" t="s">
        <v>74</v>
      </c>
      <c r="S155" s="1" t="s">
        <v>36</v>
      </c>
      <c r="T155" s="1" t="s">
        <v>2101</v>
      </c>
    </row>
    <row r="156" s="1" customFormat="1" spans="1:20">
      <c r="A156" s="1" t="s">
        <v>558</v>
      </c>
      <c r="B156" s="1" t="s">
        <v>81</v>
      </c>
      <c r="C156" s="1" t="s">
        <v>2611</v>
      </c>
      <c r="D156" s="1" t="s">
        <v>560</v>
      </c>
      <c r="E156" s="1" t="s">
        <v>561</v>
      </c>
      <c r="F156" s="1" t="s">
        <v>81</v>
      </c>
      <c r="G156" s="1" t="s">
        <v>82</v>
      </c>
      <c r="H156" s="1" t="s">
        <v>2059</v>
      </c>
      <c r="I156" s="1" t="s">
        <v>2394</v>
      </c>
      <c r="J156" s="1" t="s">
        <v>2096</v>
      </c>
      <c r="K156" s="1" t="s">
        <v>2394</v>
      </c>
      <c r="L156" s="1" t="s">
        <v>2394</v>
      </c>
      <c r="M156" s="1" t="s">
        <v>2097</v>
      </c>
      <c r="N156" s="1" t="s">
        <v>2097</v>
      </c>
      <c r="O156" s="1" t="s">
        <v>2098</v>
      </c>
      <c r="P156" s="1" t="s">
        <v>2099</v>
      </c>
      <c r="Q156" s="1" t="s">
        <v>2612</v>
      </c>
      <c r="R156" s="1" t="s">
        <v>74</v>
      </c>
      <c r="S156" s="1" t="s">
        <v>36</v>
      </c>
      <c r="T156" s="1" t="s">
        <v>2101</v>
      </c>
    </row>
    <row r="157" s="1" customFormat="1" spans="1:20">
      <c r="A157" s="1" t="s">
        <v>1899</v>
      </c>
      <c r="B157" s="1" t="s">
        <v>81</v>
      </c>
      <c r="C157" s="1" t="s">
        <v>2613</v>
      </c>
      <c r="D157" s="1" t="s">
        <v>682</v>
      </c>
      <c r="E157" s="1" t="s">
        <v>1900</v>
      </c>
      <c r="F157" s="1" t="s">
        <v>81</v>
      </c>
      <c r="G157" s="1" t="s">
        <v>82</v>
      </c>
      <c r="H157" s="1" t="s">
        <v>2059</v>
      </c>
      <c r="I157" s="1" t="s">
        <v>2384</v>
      </c>
      <c r="J157" s="1" t="s">
        <v>2096</v>
      </c>
      <c r="K157" s="1" t="s">
        <v>2384</v>
      </c>
      <c r="L157" s="1" t="s">
        <v>2384</v>
      </c>
      <c r="M157" s="1" t="s">
        <v>2097</v>
      </c>
      <c r="N157" s="1" t="s">
        <v>2097</v>
      </c>
      <c r="O157" s="1" t="s">
        <v>2098</v>
      </c>
      <c r="P157" s="1" t="s">
        <v>2099</v>
      </c>
      <c r="Q157" s="1" t="s">
        <v>2614</v>
      </c>
      <c r="R157" s="1" t="s">
        <v>74</v>
      </c>
      <c r="S157" s="1" t="s">
        <v>36</v>
      </c>
      <c r="T157" s="1" t="s">
        <v>2101</v>
      </c>
    </row>
    <row r="158" s="1" customFormat="1" spans="1:20">
      <c r="A158" s="1" t="s">
        <v>753</v>
      </c>
      <c r="B158" s="1" t="s">
        <v>81</v>
      </c>
      <c r="C158" s="1" t="s">
        <v>2615</v>
      </c>
      <c r="D158" s="1" t="s">
        <v>755</v>
      </c>
      <c r="E158" s="1" t="s">
        <v>756</v>
      </c>
      <c r="F158" s="1" t="s">
        <v>81</v>
      </c>
      <c r="G158" s="1" t="s">
        <v>82</v>
      </c>
      <c r="H158" s="1" t="s">
        <v>2059</v>
      </c>
      <c r="I158" s="1" t="s">
        <v>2616</v>
      </c>
      <c r="J158" s="1" t="s">
        <v>2096</v>
      </c>
      <c r="K158" s="1" t="s">
        <v>2616</v>
      </c>
      <c r="L158" s="1" t="s">
        <v>2616</v>
      </c>
      <c r="M158" s="1" t="s">
        <v>2097</v>
      </c>
      <c r="N158" s="1" t="s">
        <v>2097</v>
      </c>
      <c r="O158" s="1" t="s">
        <v>2098</v>
      </c>
      <c r="P158" s="1" t="s">
        <v>2099</v>
      </c>
      <c r="Q158" s="1" t="s">
        <v>2617</v>
      </c>
      <c r="R158" s="1" t="s">
        <v>74</v>
      </c>
      <c r="S158" s="1" t="s">
        <v>36</v>
      </c>
      <c r="T158" s="1" t="s">
        <v>2101</v>
      </c>
    </row>
    <row r="159" s="1" customFormat="1" spans="1:20">
      <c r="A159" s="1" t="s">
        <v>1434</v>
      </c>
      <c r="B159" s="1" t="s">
        <v>81</v>
      </c>
      <c r="C159" s="1" t="s">
        <v>2618</v>
      </c>
      <c r="D159" s="1" t="s">
        <v>1436</v>
      </c>
      <c r="E159" s="1" t="s">
        <v>1437</v>
      </c>
      <c r="F159" s="1" t="s">
        <v>81</v>
      </c>
      <c r="G159" s="1" t="s">
        <v>82</v>
      </c>
      <c r="H159" s="1" t="s">
        <v>2059</v>
      </c>
      <c r="I159" s="1" t="s">
        <v>2619</v>
      </c>
      <c r="J159" s="1" t="s">
        <v>2096</v>
      </c>
      <c r="K159" s="1" t="s">
        <v>2619</v>
      </c>
      <c r="L159" s="1" t="s">
        <v>2619</v>
      </c>
      <c r="M159" s="1" t="s">
        <v>2097</v>
      </c>
      <c r="N159" s="1" t="s">
        <v>2097</v>
      </c>
      <c r="O159" s="1" t="s">
        <v>2098</v>
      </c>
      <c r="P159" s="1" t="s">
        <v>2099</v>
      </c>
      <c r="Q159" s="1" t="s">
        <v>2620</v>
      </c>
      <c r="R159" s="1" t="s">
        <v>74</v>
      </c>
      <c r="S159" s="1" t="s">
        <v>36</v>
      </c>
      <c r="T159" s="1" t="s">
        <v>2101</v>
      </c>
    </row>
    <row r="160" s="1" customFormat="1" spans="1:20">
      <c r="A160" s="1" t="s">
        <v>1406</v>
      </c>
      <c r="B160" s="1" t="s">
        <v>81</v>
      </c>
      <c r="C160" s="1" t="s">
        <v>2621</v>
      </c>
      <c r="D160" s="1" t="s">
        <v>2622</v>
      </c>
      <c r="E160" s="1" t="s">
        <v>1409</v>
      </c>
      <c r="F160" s="1" t="s">
        <v>81</v>
      </c>
      <c r="G160" s="1" t="s">
        <v>82</v>
      </c>
      <c r="H160" s="1" t="s">
        <v>2059</v>
      </c>
      <c r="I160" s="1" t="s">
        <v>2472</v>
      </c>
      <c r="J160" s="1" t="s">
        <v>2096</v>
      </c>
      <c r="K160" s="1" t="s">
        <v>2472</v>
      </c>
      <c r="L160" s="1" t="s">
        <v>2472</v>
      </c>
      <c r="M160" s="1" t="s">
        <v>2097</v>
      </c>
      <c r="N160" s="1" t="s">
        <v>2097</v>
      </c>
      <c r="O160" s="1" t="s">
        <v>2098</v>
      </c>
      <c r="P160" s="1" t="s">
        <v>2099</v>
      </c>
      <c r="Q160" s="1" t="s">
        <v>2623</v>
      </c>
      <c r="R160" s="1" t="s">
        <v>74</v>
      </c>
      <c r="S160" s="1" t="s">
        <v>36</v>
      </c>
      <c r="T160" s="1" t="s">
        <v>2101</v>
      </c>
    </row>
    <row r="161" s="1" customFormat="1" spans="1:20">
      <c r="A161" s="1" t="s">
        <v>686</v>
      </c>
      <c r="B161" s="1" t="s">
        <v>81</v>
      </c>
      <c r="C161" s="1" t="s">
        <v>2624</v>
      </c>
      <c r="D161" s="1" t="s">
        <v>688</v>
      </c>
      <c r="E161" s="1" t="s">
        <v>689</v>
      </c>
      <c r="F161" s="1" t="s">
        <v>81</v>
      </c>
      <c r="G161" s="1" t="s">
        <v>82</v>
      </c>
      <c r="H161" s="1" t="s">
        <v>2059</v>
      </c>
      <c r="I161" s="1" t="s">
        <v>2609</v>
      </c>
      <c r="J161" s="1" t="s">
        <v>2096</v>
      </c>
      <c r="K161" s="1" t="s">
        <v>2609</v>
      </c>
      <c r="L161" s="1" t="s">
        <v>2609</v>
      </c>
      <c r="M161" s="1" t="s">
        <v>2097</v>
      </c>
      <c r="N161" s="1" t="s">
        <v>2097</v>
      </c>
      <c r="O161" s="1" t="s">
        <v>2098</v>
      </c>
      <c r="P161" s="1" t="s">
        <v>2099</v>
      </c>
      <c r="Q161" s="1" t="s">
        <v>2625</v>
      </c>
      <c r="R161" s="1" t="s">
        <v>74</v>
      </c>
      <c r="S161" s="1" t="s">
        <v>36</v>
      </c>
      <c r="T161" s="1" t="s">
        <v>2101</v>
      </c>
    </row>
    <row r="162" s="1" customFormat="1" spans="1:20">
      <c r="A162" s="1" t="s">
        <v>1088</v>
      </c>
      <c r="B162" s="1" t="s">
        <v>81</v>
      </c>
      <c r="C162" s="1" t="s">
        <v>2626</v>
      </c>
      <c r="D162" s="1" t="s">
        <v>1090</v>
      </c>
      <c r="E162" s="1" t="s">
        <v>1091</v>
      </c>
      <c r="F162" s="1" t="s">
        <v>81</v>
      </c>
      <c r="G162" s="1" t="s">
        <v>82</v>
      </c>
      <c r="H162" s="1" t="s">
        <v>2059</v>
      </c>
      <c r="I162" s="1" t="s">
        <v>2156</v>
      </c>
      <c r="J162" s="1" t="s">
        <v>2096</v>
      </c>
      <c r="K162" s="1" t="s">
        <v>2156</v>
      </c>
      <c r="L162" s="1" t="s">
        <v>2156</v>
      </c>
      <c r="M162" s="1" t="s">
        <v>2097</v>
      </c>
      <c r="N162" s="1" t="s">
        <v>2097</v>
      </c>
      <c r="O162" s="1" t="s">
        <v>2098</v>
      </c>
      <c r="P162" s="1" t="s">
        <v>2099</v>
      </c>
      <c r="Q162" s="1" t="s">
        <v>2627</v>
      </c>
      <c r="R162" s="1" t="s">
        <v>74</v>
      </c>
      <c r="S162" s="1" t="s">
        <v>36</v>
      </c>
      <c r="T162" s="1" t="s">
        <v>2101</v>
      </c>
    </row>
    <row r="163" s="1" customFormat="1" spans="1:20">
      <c r="A163" s="1" t="s">
        <v>1191</v>
      </c>
      <c r="B163" s="1" t="s">
        <v>81</v>
      </c>
      <c r="C163" s="1" t="s">
        <v>2628</v>
      </c>
      <c r="D163" s="1" t="s">
        <v>2629</v>
      </c>
      <c r="E163" s="1" t="s">
        <v>1192</v>
      </c>
      <c r="F163" s="1" t="s">
        <v>81</v>
      </c>
      <c r="G163" s="1" t="s">
        <v>82</v>
      </c>
      <c r="H163" s="1" t="s">
        <v>2059</v>
      </c>
      <c r="I163" s="1" t="s">
        <v>2112</v>
      </c>
      <c r="J163" s="1" t="s">
        <v>2096</v>
      </c>
      <c r="K163" s="1" t="s">
        <v>2112</v>
      </c>
      <c r="L163" s="1" t="s">
        <v>2112</v>
      </c>
      <c r="M163" s="1" t="s">
        <v>2097</v>
      </c>
      <c r="N163" s="1" t="s">
        <v>2097</v>
      </c>
      <c r="O163" s="1" t="s">
        <v>2098</v>
      </c>
      <c r="P163" s="1" t="s">
        <v>2099</v>
      </c>
      <c r="Q163" s="1" t="s">
        <v>2630</v>
      </c>
      <c r="R163" s="1" t="s">
        <v>74</v>
      </c>
      <c r="S163" s="1" t="s">
        <v>36</v>
      </c>
      <c r="T163" s="1" t="s">
        <v>2101</v>
      </c>
    </row>
    <row r="164" s="1" customFormat="1" spans="1:20">
      <c r="A164" s="1" t="s">
        <v>359</v>
      </c>
      <c r="B164" s="1" t="s">
        <v>81</v>
      </c>
      <c r="C164" s="1" t="s">
        <v>2631</v>
      </c>
      <c r="D164" s="1" t="s">
        <v>361</v>
      </c>
      <c r="E164" s="1" t="s">
        <v>362</v>
      </c>
      <c r="F164" s="1" t="s">
        <v>81</v>
      </c>
      <c r="G164" s="1" t="s">
        <v>82</v>
      </c>
      <c r="H164" s="1" t="s">
        <v>2059</v>
      </c>
      <c r="I164" s="1" t="s">
        <v>2632</v>
      </c>
      <c r="J164" s="1" t="s">
        <v>2096</v>
      </c>
      <c r="K164" s="1" t="s">
        <v>2632</v>
      </c>
      <c r="L164" s="1" t="s">
        <v>2632</v>
      </c>
      <c r="M164" s="1" t="s">
        <v>2097</v>
      </c>
      <c r="N164" s="1" t="s">
        <v>2097</v>
      </c>
      <c r="O164" s="1" t="s">
        <v>2098</v>
      </c>
      <c r="P164" s="1" t="s">
        <v>2099</v>
      </c>
      <c r="Q164" s="1" t="s">
        <v>2633</v>
      </c>
      <c r="R164" s="1" t="s">
        <v>74</v>
      </c>
      <c r="S164" s="1" t="s">
        <v>36</v>
      </c>
      <c r="T164" s="1" t="s">
        <v>2101</v>
      </c>
    </row>
    <row r="165" s="1" customFormat="1" spans="1:20">
      <c r="A165" s="1" t="s">
        <v>501</v>
      </c>
      <c r="B165" s="1" t="s">
        <v>81</v>
      </c>
      <c r="C165" s="1" t="s">
        <v>2634</v>
      </c>
      <c r="D165" s="1" t="s">
        <v>2635</v>
      </c>
      <c r="E165" s="1" t="s">
        <v>504</v>
      </c>
      <c r="F165" s="1" t="s">
        <v>81</v>
      </c>
      <c r="G165" s="1" t="s">
        <v>82</v>
      </c>
      <c r="H165" s="1" t="s">
        <v>2059</v>
      </c>
      <c r="I165" s="1" t="s">
        <v>2602</v>
      </c>
      <c r="J165" s="1" t="s">
        <v>2096</v>
      </c>
      <c r="K165" s="1" t="s">
        <v>2602</v>
      </c>
      <c r="L165" s="1" t="s">
        <v>2602</v>
      </c>
      <c r="M165" s="1" t="s">
        <v>2097</v>
      </c>
      <c r="N165" s="1" t="s">
        <v>2097</v>
      </c>
      <c r="O165" s="1" t="s">
        <v>2098</v>
      </c>
      <c r="P165" s="1" t="s">
        <v>2099</v>
      </c>
      <c r="Q165" s="1" t="s">
        <v>2636</v>
      </c>
      <c r="R165" s="1" t="s">
        <v>74</v>
      </c>
      <c r="S165" s="1" t="s">
        <v>36</v>
      </c>
      <c r="T165" s="1" t="s">
        <v>2101</v>
      </c>
    </row>
    <row r="166" s="1" customFormat="1" spans="1:20">
      <c r="A166" s="1" t="s">
        <v>1078</v>
      </c>
      <c r="B166" s="1" t="s">
        <v>81</v>
      </c>
      <c r="C166" s="1" t="s">
        <v>2637</v>
      </c>
      <c r="D166" s="1" t="s">
        <v>602</v>
      </c>
      <c r="E166" s="1" t="s">
        <v>1079</v>
      </c>
      <c r="F166" s="1" t="s">
        <v>81</v>
      </c>
      <c r="G166" s="1" t="s">
        <v>82</v>
      </c>
      <c r="H166" s="1" t="s">
        <v>2059</v>
      </c>
      <c r="I166" s="1" t="s">
        <v>2458</v>
      </c>
      <c r="J166" s="1" t="s">
        <v>2096</v>
      </c>
      <c r="K166" s="1" t="s">
        <v>2458</v>
      </c>
      <c r="L166" s="1" t="s">
        <v>2458</v>
      </c>
      <c r="M166" s="1" t="s">
        <v>2097</v>
      </c>
      <c r="N166" s="1" t="s">
        <v>2097</v>
      </c>
      <c r="O166" s="1" t="s">
        <v>2098</v>
      </c>
      <c r="P166" s="1" t="s">
        <v>2099</v>
      </c>
      <c r="Q166" s="1" t="s">
        <v>2638</v>
      </c>
      <c r="R166" s="1" t="s">
        <v>74</v>
      </c>
      <c r="S166" s="1" t="s">
        <v>36</v>
      </c>
      <c r="T166" s="1" t="s">
        <v>2101</v>
      </c>
    </row>
    <row r="167" s="1" customFormat="1" spans="1:20">
      <c r="A167" s="1" t="s">
        <v>1895</v>
      </c>
      <c r="B167" s="1" t="s">
        <v>81</v>
      </c>
      <c r="C167" s="1" t="s">
        <v>2639</v>
      </c>
      <c r="D167" s="1" t="s">
        <v>1897</v>
      </c>
      <c r="E167" s="1" t="s">
        <v>1898</v>
      </c>
      <c r="F167" s="1" t="s">
        <v>81</v>
      </c>
      <c r="G167" s="1" t="s">
        <v>82</v>
      </c>
      <c r="H167" s="1" t="s">
        <v>2059</v>
      </c>
      <c r="I167" s="1" t="s">
        <v>2582</v>
      </c>
      <c r="J167" s="1" t="s">
        <v>2096</v>
      </c>
      <c r="K167" s="1" t="s">
        <v>2582</v>
      </c>
      <c r="L167" s="1" t="s">
        <v>2582</v>
      </c>
      <c r="M167" s="1" t="s">
        <v>2097</v>
      </c>
      <c r="N167" s="1" t="s">
        <v>2097</v>
      </c>
      <c r="O167" s="1" t="s">
        <v>2098</v>
      </c>
      <c r="P167" s="1" t="s">
        <v>2099</v>
      </c>
      <c r="Q167" s="1" t="s">
        <v>2640</v>
      </c>
      <c r="R167" s="1" t="s">
        <v>74</v>
      </c>
      <c r="S167" s="1" t="s">
        <v>36</v>
      </c>
      <c r="T167" s="1" t="s">
        <v>2101</v>
      </c>
    </row>
    <row r="168" s="1" customFormat="1" spans="1:20">
      <c r="A168" s="1" t="s">
        <v>311</v>
      </c>
      <c r="B168" s="1" t="s">
        <v>81</v>
      </c>
      <c r="C168" s="1" t="s">
        <v>2641</v>
      </c>
      <c r="D168" s="1" t="s">
        <v>2642</v>
      </c>
      <c r="E168" s="1" t="s">
        <v>314</v>
      </c>
      <c r="F168" s="1" t="s">
        <v>81</v>
      </c>
      <c r="G168" s="1" t="s">
        <v>82</v>
      </c>
      <c r="H168" s="1" t="s">
        <v>2059</v>
      </c>
      <c r="I168" s="1" t="s">
        <v>2643</v>
      </c>
      <c r="J168" s="1" t="s">
        <v>2096</v>
      </c>
      <c r="K168" s="1" t="s">
        <v>2643</v>
      </c>
      <c r="L168" s="1" t="s">
        <v>2643</v>
      </c>
      <c r="M168" s="1" t="s">
        <v>2097</v>
      </c>
      <c r="N168" s="1" t="s">
        <v>2097</v>
      </c>
      <c r="O168" s="1" t="s">
        <v>2098</v>
      </c>
      <c r="P168" s="1" t="s">
        <v>2099</v>
      </c>
      <c r="Q168" s="1" t="s">
        <v>2644</v>
      </c>
      <c r="R168" s="1" t="s">
        <v>74</v>
      </c>
      <c r="S168" s="1" t="s">
        <v>36</v>
      </c>
      <c r="T168" s="1" t="s">
        <v>2101</v>
      </c>
    </row>
    <row r="169" s="1" customFormat="1" spans="1:20">
      <c r="A169" s="1" t="s">
        <v>1058</v>
      </c>
      <c r="B169" s="1" t="s">
        <v>81</v>
      </c>
      <c r="C169" s="1" t="s">
        <v>2645</v>
      </c>
      <c r="D169" s="1" t="s">
        <v>1060</v>
      </c>
      <c r="E169" s="1" t="s">
        <v>1061</v>
      </c>
      <c r="F169" s="1" t="s">
        <v>81</v>
      </c>
      <c r="G169" s="1" t="s">
        <v>82</v>
      </c>
      <c r="H169" s="1" t="s">
        <v>2059</v>
      </c>
      <c r="I169" s="1" t="s">
        <v>2646</v>
      </c>
      <c r="J169" s="1" t="s">
        <v>2096</v>
      </c>
      <c r="K169" s="1" t="s">
        <v>2646</v>
      </c>
      <c r="L169" s="1" t="s">
        <v>2646</v>
      </c>
      <c r="M169" s="1" t="s">
        <v>2097</v>
      </c>
      <c r="N169" s="1" t="s">
        <v>2097</v>
      </c>
      <c r="O169" s="1" t="s">
        <v>2098</v>
      </c>
      <c r="P169" s="1" t="s">
        <v>2099</v>
      </c>
      <c r="Q169" s="1" t="s">
        <v>2647</v>
      </c>
      <c r="R169" s="1" t="s">
        <v>74</v>
      </c>
      <c r="S169" s="1" t="s">
        <v>36</v>
      </c>
      <c r="T169" s="1" t="s">
        <v>2101</v>
      </c>
    </row>
    <row r="170" s="1" customFormat="1" spans="1:20">
      <c r="A170" s="1" t="s">
        <v>1199</v>
      </c>
      <c r="B170" s="1" t="s">
        <v>81</v>
      </c>
      <c r="C170" s="1" t="s">
        <v>2648</v>
      </c>
      <c r="D170" s="1" t="s">
        <v>1201</v>
      </c>
      <c r="E170" s="1" t="s">
        <v>1202</v>
      </c>
      <c r="F170" s="1" t="s">
        <v>81</v>
      </c>
      <c r="G170" s="1" t="s">
        <v>82</v>
      </c>
      <c r="H170" s="1" t="s">
        <v>2059</v>
      </c>
      <c r="I170" s="1" t="s">
        <v>2649</v>
      </c>
      <c r="J170" s="1" t="s">
        <v>2096</v>
      </c>
      <c r="K170" s="1" t="s">
        <v>2649</v>
      </c>
      <c r="L170" s="1" t="s">
        <v>2649</v>
      </c>
      <c r="M170" s="1" t="s">
        <v>2097</v>
      </c>
      <c r="N170" s="1" t="s">
        <v>2097</v>
      </c>
      <c r="O170" s="1" t="s">
        <v>2098</v>
      </c>
      <c r="P170" s="1" t="s">
        <v>2099</v>
      </c>
      <c r="Q170" s="1" t="s">
        <v>2650</v>
      </c>
      <c r="R170" s="1" t="s">
        <v>74</v>
      </c>
      <c r="S170" s="1" t="s">
        <v>36</v>
      </c>
      <c r="T170" s="1" t="s">
        <v>2101</v>
      </c>
    </row>
    <row r="171" s="1" customFormat="1" spans="1:20">
      <c r="A171" s="1" t="s">
        <v>1984</v>
      </c>
      <c r="B171" s="1" t="s">
        <v>81</v>
      </c>
      <c r="C171" s="1" t="s">
        <v>2651</v>
      </c>
      <c r="D171" s="1" t="s">
        <v>2652</v>
      </c>
      <c r="E171" s="1" t="s">
        <v>1985</v>
      </c>
      <c r="F171" s="1" t="s">
        <v>81</v>
      </c>
      <c r="G171" s="1" t="s">
        <v>82</v>
      </c>
      <c r="H171" s="1" t="s">
        <v>2059</v>
      </c>
      <c r="I171" s="1" t="s">
        <v>2596</v>
      </c>
      <c r="J171" s="1" t="s">
        <v>2096</v>
      </c>
      <c r="K171" s="1" t="s">
        <v>2596</v>
      </c>
      <c r="L171" s="1" t="s">
        <v>2596</v>
      </c>
      <c r="M171" s="1" t="s">
        <v>2097</v>
      </c>
      <c r="N171" s="1" t="s">
        <v>2097</v>
      </c>
      <c r="O171" s="1" t="s">
        <v>2098</v>
      </c>
      <c r="P171" s="1" t="s">
        <v>2099</v>
      </c>
      <c r="Q171" s="1" t="s">
        <v>2653</v>
      </c>
      <c r="R171" s="1" t="s">
        <v>74</v>
      </c>
      <c r="S171" s="1" t="s">
        <v>36</v>
      </c>
      <c r="T171" s="1" t="s">
        <v>2101</v>
      </c>
    </row>
    <row r="172" s="1" customFormat="1" spans="1:20">
      <c r="A172" s="1" t="s">
        <v>145</v>
      </c>
      <c r="B172" s="1" t="s">
        <v>81</v>
      </c>
      <c r="C172" s="1" t="s">
        <v>2654</v>
      </c>
      <c r="D172" s="1" t="s">
        <v>2655</v>
      </c>
      <c r="E172" s="1" t="s">
        <v>148</v>
      </c>
      <c r="F172" s="1" t="s">
        <v>81</v>
      </c>
      <c r="G172" s="1" t="s">
        <v>82</v>
      </c>
      <c r="H172" s="1" t="s">
        <v>2059</v>
      </c>
      <c r="I172" s="1" t="s">
        <v>2552</v>
      </c>
      <c r="J172" s="1" t="s">
        <v>2096</v>
      </c>
      <c r="K172" s="1" t="s">
        <v>2552</v>
      </c>
      <c r="L172" s="1" t="s">
        <v>2552</v>
      </c>
      <c r="M172" s="1" t="s">
        <v>2097</v>
      </c>
      <c r="N172" s="1" t="s">
        <v>2097</v>
      </c>
      <c r="O172" s="1" t="s">
        <v>2098</v>
      </c>
      <c r="P172" s="1" t="s">
        <v>2099</v>
      </c>
      <c r="Q172" s="1" t="s">
        <v>2656</v>
      </c>
      <c r="R172" s="1" t="s">
        <v>74</v>
      </c>
      <c r="S172" s="1" t="s">
        <v>36</v>
      </c>
      <c r="T172" s="1" t="s">
        <v>2101</v>
      </c>
    </row>
    <row r="173" s="1" customFormat="1" spans="1:20">
      <c r="A173" s="1" t="s">
        <v>336</v>
      </c>
      <c r="B173" s="1" t="s">
        <v>81</v>
      </c>
      <c r="C173" s="1" t="s">
        <v>2657</v>
      </c>
      <c r="D173" s="1" t="s">
        <v>2658</v>
      </c>
      <c r="E173" s="1" t="s">
        <v>339</v>
      </c>
      <c r="F173" s="1" t="s">
        <v>81</v>
      </c>
      <c r="G173" s="1" t="s">
        <v>82</v>
      </c>
      <c r="H173" s="1" t="s">
        <v>2059</v>
      </c>
      <c r="I173" s="1" t="s">
        <v>2659</v>
      </c>
      <c r="J173" s="1" t="s">
        <v>2096</v>
      </c>
      <c r="K173" s="1" t="s">
        <v>2659</v>
      </c>
      <c r="L173" s="1" t="s">
        <v>2659</v>
      </c>
      <c r="M173" s="1" t="s">
        <v>2097</v>
      </c>
      <c r="N173" s="1" t="s">
        <v>2097</v>
      </c>
      <c r="O173" s="1" t="s">
        <v>2098</v>
      </c>
      <c r="P173" s="1" t="s">
        <v>2099</v>
      </c>
      <c r="Q173" s="1" t="s">
        <v>2660</v>
      </c>
      <c r="R173" s="1" t="s">
        <v>74</v>
      </c>
      <c r="S173" s="1" t="s">
        <v>36</v>
      </c>
      <c r="T173" s="1" t="s">
        <v>2101</v>
      </c>
    </row>
    <row r="174" s="1" customFormat="1" spans="1:20">
      <c r="A174" s="1" t="s">
        <v>1344</v>
      </c>
      <c r="B174" s="1" t="s">
        <v>81</v>
      </c>
      <c r="C174" s="1" t="s">
        <v>2661</v>
      </c>
      <c r="D174" s="1" t="s">
        <v>1346</v>
      </c>
      <c r="E174" s="1" t="s">
        <v>1347</v>
      </c>
      <c r="F174" s="1" t="s">
        <v>81</v>
      </c>
      <c r="G174" s="1" t="s">
        <v>82</v>
      </c>
      <c r="H174" s="1" t="s">
        <v>2059</v>
      </c>
      <c r="I174" s="1" t="s">
        <v>2444</v>
      </c>
      <c r="J174" s="1" t="s">
        <v>2096</v>
      </c>
      <c r="K174" s="1" t="s">
        <v>2444</v>
      </c>
      <c r="L174" s="1" t="s">
        <v>2444</v>
      </c>
      <c r="M174" s="1" t="s">
        <v>2097</v>
      </c>
      <c r="N174" s="1" t="s">
        <v>2097</v>
      </c>
      <c r="O174" s="1" t="s">
        <v>2098</v>
      </c>
      <c r="P174" s="1" t="s">
        <v>2099</v>
      </c>
      <c r="Q174" s="1" t="s">
        <v>2662</v>
      </c>
      <c r="R174" s="1" t="s">
        <v>74</v>
      </c>
      <c r="S174" s="1" t="s">
        <v>36</v>
      </c>
      <c r="T174" s="1" t="s">
        <v>2101</v>
      </c>
    </row>
    <row r="175" s="1" customFormat="1" spans="1:20">
      <c r="A175" s="1" t="s">
        <v>1537</v>
      </c>
      <c r="B175" s="1" t="s">
        <v>81</v>
      </c>
      <c r="C175" s="1" t="s">
        <v>2663</v>
      </c>
      <c r="D175" s="1" t="s">
        <v>1539</v>
      </c>
      <c r="E175" s="1" t="s">
        <v>1540</v>
      </c>
      <c r="F175" s="1" t="s">
        <v>81</v>
      </c>
      <c r="G175" s="1" t="s">
        <v>82</v>
      </c>
      <c r="H175" s="1" t="s">
        <v>2059</v>
      </c>
      <c r="I175" s="1" t="s">
        <v>2421</v>
      </c>
      <c r="J175" s="1" t="s">
        <v>2096</v>
      </c>
      <c r="K175" s="1" t="s">
        <v>2421</v>
      </c>
      <c r="L175" s="1" t="s">
        <v>2421</v>
      </c>
      <c r="M175" s="1" t="s">
        <v>2097</v>
      </c>
      <c r="N175" s="1" t="s">
        <v>2097</v>
      </c>
      <c r="O175" s="1" t="s">
        <v>2098</v>
      </c>
      <c r="P175" s="1" t="s">
        <v>2099</v>
      </c>
      <c r="Q175" s="1" t="s">
        <v>2664</v>
      </c>
      <c r="R175" s="1" t="s">
        <v>74</v>
      </c>
      <c r="S175" s="1" t="s">
        <v>36</v>
      </c>
      <c r="T175" s="1" t="s">
        <v>2101</v>
      </c>
    </row>
    <row r="176" s="1" customFormat="1" spans="1:20">
      <c r="A176" s="1" t="s">
        <v>1073</v>
      </c>
      <c r="B176" s="1" t="s">
        <v>81</v>
      </c>
      <c r="C176" s="1" t="s">
        <v>2665</v>
      </c>
      <c r="D176" s="1" t="s">
        <v>1075</v>
      </c>
      <c r="E176" s="1" t="s">
        <v>1076</v>
      </c>
      <c r="F176" s="1" t="s">
        <v>81</v>
      </c>
      <c r="G176" s="1" t="s">
        <v>82</v>
      </c>
      <c r="H176" s="1" t="s">
        <v>2059</v>
      </c>
      <c r="I176" s="1" t="s">
        <v>2666</v>
      </c>
      <c r="J176" s="1" t="s">
        <v>2096</v>
      </c>
      <c r="K176" s="1" t="s">
        <v>2666</v>
      </c>
      <c r="L176" s="1" t="s">
        <v>2666</v>
      </c>
      <c r="M176" s="1" t="s">
        <v>2097</v>
      </c>
      <c r="N176" s="1" t="s">
        <v>2097</v>
      </c>
      <c r="O176" s="1" t="s">
        <v>2098</v>
      </c>
      <c r="P176" s="1" t="s">
        <v>2099</v>
      </c>
      <c r="Q176" s="1" t="s">
        <v>2667</v>
      </c>
      <c r="R176" s="1" t="s">
        <v>74</v>
      </c>
      <c r="S176" s="1" t="s">
        <v>36</v>
      </c>
      <c r="T176" s="1" t="s">
        <v>2101</v>
      </c>
    </row>
    <row r="177" s="1" customFormat="1" spans="1:20">
      <c r="A177" s="1" t="s">
        <v>1734</v>
      </c>
      <c r="B177" s="1" t="s">
        <v>81</v>
      </c>
      <c r="C177" s="1" t="s">
        <v>2668</v>
      </c>
      <c r="D177" s="1" t="s">
        <v>1736</v>
      </c>
      <c r="E177" s="1" t="s">
        <v>1737</v>
      </c>
      <c r="F177" s="1" t="s">
        <v>81</v>
      </c>
      <c r="G177" s="1" t="s">
        <v>82</v>
      </c>
      <c r="H177" s="1" t="s">
        <v>2059</v>
      </c>
      <c r="I177" s="1" t="s">
        <v>2219</v>
      </c>
      <c r="J177" s="1" t="s">
        <v>2096</v>
      </c>
      <c r="K177" s="1" t="s">
        <v>2219</v>
      </c>
      <c r="L177" s="1" t="s">
        <v>2219</v>
      </c>
      <c r="M177" s="1" t="s">
        <v>2097</v>
      </c>
      <c r="N177" s="1" t="s">
        <v>2097</v>
      </c>
      <c r="O177" s="1" t="s">
        <v>2098</v>
      </c>
      <c r="P177" s="1" t="s">
        <v>2099</v>
      </c>
      <c r="Q177" s="1" t="s">
        <v>2669</v>
      </c>
      <c r="R177" s="1" t="s">
        <v>74</v>
      </c>
      <c r="S177" s="1" t="s">
        <v>36</v>
      </c>
      <c r="T177" s="1" t="s">
        <v>2101</v>
      </c>
    </row>
    <row r="178" s="1" customFormat="1" spans="1:20">
      <c r="A178" s="1" t="s">
        <v>1050</v>
      </c>
      <c r="B178" s="1" t="s">
        <v>81</v>
      </c>
      <c r="C178" s="1" t="s">
        <v>2670</v>
      </c>
      <c r="D178" s="1" t="s">
        <v>1052</v>
      </c>
      <c r="E178" s="1" t="s">
        <v>1053</v>
      </c>
      <c r="F178" s="1" t="s">
        <v>81</v>
      </c>
      <c r="G178" s="1" t="s">
        <v>82</v>
      </c>
      <c r="H178" s="1" t="s">
        <v>2059</v>
      </c>
      <c r="I178" s="1" t="s">
        <v>2602</v>
      </c>
      <c r="J178" s="1" t="s">
        <v>2096</v>
      </c>
      <c r="K178" s="1" t="s">
        <v>2602</v>
      </c>
      <c r="L178" s="1" t="s">
        <v>2602</v>
      </c>
      <c r="M178" s="1" t="s">
        <v>2097</v>
      </c>
      <c r="N178" s="1" t="s">
        <v>2097</v>
      </c>
      <c r="O178" s="1" t="s">
        <v>2098</v>
      </c>
      <c r="P178" s="1" t="s">
        <v>2099</v>
      </c>
      <c r="Q178" s="1" t="s">
        <v>2671</v>
      </c>
      <c r="R178" s="1" t="s">
        <v>74</v>
      </c>
      <c r="S178" s="1" t="s">
        <v>36</v>
      </c>
      <c r="T178" s="1" t="s">
        <v>2101</v>
      </c>
    </row>
    <row r="179" s="1" customFormat="1" spans="1:20">
      <c r="A179" s="1" t="s">
        <v>1187</v>
      </c>
      <c r="B179" s="1" t="s">
        <v>81</v>
      </c>
      <c r="C179" s="1" t="s">
        <v>2672</v>
      </c>
      <c r="D179" s="1" t="s">
        <v>1189</v>
      </c>
      <c r="E179" s="1" t="s">
        <v>1190</v>
      </c>
      <c r="F179" s="1" t="s">
        <v>81</v>
      </c>
      <c r="G179" s="1" t="s">
        <v>82</v>
      </c>
      <c r="H179" s="1" t="s">
        <v>2059</v>
      </c>
      <c r="I179" s="1" t="s">
        <v>2421</v>
      </c>
      <c r="J179" s="1" t="s">
        <v>2096</v>
      </c>
      <c r="K179" s="1" t="s">
        <v>2421</v>
      </c>
      <c r="L179" s="1" t="s">
        <v>2421</v>
      </c>
      <c r="M179" s="1" t="s">
        <v>2097</v>
      </c>
      <c r="N179" s="1" t="s">
        <v>2097</v>
      </c>
      <c r="O179" s="1" t="s">
        <v>2098</v>
      </c>
      <c r="P179" s="1" t="s">
        <v>2099</v>
      </c>
      <c r="Q179" s="1" t="s">
        <v>2673</v>
      </c>
      <c r="R179" s="1" t="s">
        <v>74</v>
      </c>
      <c r="S179" s="1" t="s">
        <v>36</v>
      </c>
      <c r="T179" s="1" t="s">
        <v>2101</v>
      </c>
    </row>
    <row r="180" s="1" customFormat="1" spans="1:20">
      <c r="A180" s="1" t="s">
        <v>1349</v>
      </c>
      <c r="B180" s="1" t="s">
        <v>81</v>
      </c>
      <c r="C180" s="1" t="s">
        <v>2674</v>
      </c>
      <c r="D180" s="1" t="s">
        <v>2652</v>
      </c>
      <c r="E180" s="1" t="s">
        <v>1352</v>
      </c>
      <c r="F180" s="1" t="s">
        <v>81</v>
      </c>
      <c r="G180" s="1" t="s">
        <v>82</v>
      </c>
      <c r="H180" s="1" t="s">
        <v>2059</v>
      </c>
      <c r="I180" s="1" t="s">
        <v>2596</v>
      </c>
      <c r="J180" s="1" t="s">
        <v>2096</v>
      </c>
      <c r="K180" s="1" t="s">
        <v>2596</v>
      </c>
      <c r="L180" s="1" t="s">
        <v>2596</v>
      </c>
      <c r="M180" s="1" t="s">
        <v>2097</v>
      </c>
      <c r="N180" s="1" t="s">
        <v>2097</v>
      </c>
      <c r="O180" s="1" t="s">
        <v>2098</v>
      </c>
      <c r="P180" s="1" t="s">
        <v>2099</v>
      </c>
      <c r="Q180" s="1" t="s">
        <v>2675</v>
      </c>
      <c r="R180" s="1" t="s">
        <v>74</v>
      </c>
      <c r="S180" s="1" t="s">
        <v>36</v>
      </c>
      <c r="T180" s="1" t="s">
        <v>2101</v>
      </c>
    </row>
    <row r="181" s="1" customFormat="1" spans="1:20">
      <c r="A181" s="1" t="s">
        <v>1205</v>
      </c>
      <c r="B181" s="1" t="s">
        <v>81</v>
      </c>
      <c r="C181" s="1" t="s">
        <v>2676</v>
      </c>
      <c r="D181" s="1" t="s">
        <v>1207</v>
      </c>
      <c r="E181" s="1" t="s">
        <v>1208</v>
      </c>
      <c r="F181" s="1" t="s">
        <v>81</v>
      </c>
      <c r="G181" s="1" t="s">
        <v>82</v>
      </c>
      <c r="H181" s="1" t="s">
        <v>2059</v>
      </c>
      <c r="I181" s="1" t="s">
        <v>2421</v>
      </c>
      <c r="J181" s="1" t="s">
        <v>2096</v>
      </c>
      <c r="K181" s="1" t="s">
        <v>2421</v>
      </c>
      <c r="L181" s="1" t="s">
        <v>2421</v>
      </c>
      <c r="M181" s="1" t="s">
        <v>2097</v>
      </c>
      <c r="N181" s="1" t="s">
        <v>2097</v>
      </c>
      <c r="O181" s="1" t="s">
        <v>2098</v>
      </c>
      <c r="P181" s="1" t="s">
        <v>2099</v>
      </c>
      <c r="Q181" s="1" t="s">
        <v>2677</v>
      </c>
      <c r="R181" s="1" t="s">
        <v>74</v>
      </c>
      <c r="S181" s="1" t="s">
        <v>36</v>
      </c>
      <c r="T181" s="1" t="s">
        <v>2101</v>
      </c>
    </row>
    <row r="182" s="1" customFormat="1" spans="1:20">
      <c r="A182" s="1" t="s">
        <v>1711</v>
      </c>
      <c r="B182" s="1" t="s">
        <v>81</v>
      </c>
      <c r="C182" s="1" t="s">
        <v>2678</v>
      </c>
      <c r="D182" s="1" t="s">
        <v>1713</v>
      </c>
      <c r="E182" s="1" t="s">
        <v>1714</v>
      </c>
      <c r="F182" s="1" t="s">
        <v>81</v>
      </c>
      <c r="G182" s="1" t="s">
        <v>82</v>
      </c>
      <c r="H182" s="1" t="s">
        <v>2059</v>
      </c>
      <c r="I182" s="1" t="s">
        <v>2507</v>
      </c>
      <c r="J182" s="1" t="s">
        <v>2096</v>
      </c>
      <c r="K182" s="1" t="s">
        <v>2507</v>
      </c>
      <c r="L182" s="1" t="s">
        <v>2507</v>
      </c>
      <c r="M182" s="1" t="s">
        <v>2097</v>
      </c>
      <c r="N182" s="1" t="s">
        <v>2097</v>
      </c>
      <c r="O182" s="1" t="s">
        <v>2098</v>
      </c>
      <c r="P182" s="1" t="s">
        <v>2099</v>
      </c>
      <c r="Q182" s="1" t="s">
        <v>2679</v>
      </c>
      <c r="R182" s="1" t="s">
        <v>74</v>
      </c>
      <c r="S182" s="1" t="s">
        <v>36</v>
      </c>
      <c r="T182" s="1" t="s">
        <v>2101</v>
      </c>
    </row>
    <row r="183" s="1" customFormat="1" spans="1:20">
      <c r="A183" s="1" t="s">
        <v>129</v>
      </c>
      <c r="B183" s="1" t="s">
        <v>81</v>
      </c>
      <c r="C183" s="1" t="s">
        <v>2680</v>
      </c>
      <c r="D183" s="1" t="s">
        <v>131</v>
      </c>
      <c r="E183" s="1" t="s">
        <v>132</v>
      </c>
      <c r="F183" s="1" t="s">
        <v>81</v>
      </c>
      <c r="G183" s="1" t="s">
        <v>82</v>
      </c>
      <c r="H183" s="1" t="s">
        <v>2059</v>
      </c>
      <c r="I183" s="1" t="s">
        <v>2216</v>
      </c>
      <c r="J183" s="1" t="s">
        <v>2096</v>
      </c>
      <c r="K183" s="1" t="s">
        <v>2216</v>
      </c>
      <c r="L183" s="1" t="s">
        <v>2216</v>
      </c>
      <c r="M183" s="1" t="s">
        <v>2097</v>
      </c>
      <c r="N183" s="1" t="s">
        <v>2097</v>
      </c>
      <c r="O183" s="1" t="s">
        <v>2098</v>
      </c>
      <c r="P183" s="1" t="s">
        <v>2099</v>
      </c>
      <c r="Q183" s="1" t="s">
        <v>2681</v>
      </c>
      <c r="R183" s="1" t="s">
        <v>74</v>
      </c>
      <c r="S183" s="1" t="s">
        <v>36</v>
      </c>
      <c r="T183" s="1" t="s">
        <v>2101</v>
      </c>
    </row>
    <row r="184" s="1" customFormat="1" spans="1:20">
      <c r="A184" s="1" t="s">
        <v>487</v>
      </c>
      <c r="B184" s="1" t="s">
        <v>81</v>
      </c>
      <c r="C184" s="1" t="s">
        <v>2682</v>
      </c>
      <c r="D184" s="1" t="s">
        <v>2683</v>
      </c>
      <c r="E184" s="1" t="s">
        <v>490</v>
      </c>
      <c r="F184" s="1" t="s">
        <v>81</v>
      </c>
      <c r="G184" s="1" t="s">
        <v>82</v>
      </c>
      <c r="H184" s="1" t="s">
        <v>2059</v>
      </c>
      <c r="I184" s="1" t="s">
        <v>2520</v>
      </c>
      <c r="J184" s="1" t="s">
        <v>2096</v>
      </c>
      <c r="K184" s="1" t="s">
        <v>2520</v>
      </c>
      <c r="L184" s="1" t="s">
        <v>2520</v>
      </c>
      <c r="M184" s="1" t="s">
        <v>2097</v>
      </c>
      <c r="N184" s="1" t="s">
        <v>2097</v>
      </c>
      <c r="O184" s="1" t="s">
        <v>2098</v>
      </c>
      <c r="P184" s="1" t="s">
        <v>2099</v>
      </c>
      <c r="Q184" s="1" t="s">
        <v>2684</v>
      </c>
      <c r="R184" s="1" t="s">
        <v>74</v>
      </c>
      <c r="S184" s="1" t="s">
        <v>36</v>
      </c>
      <c r="T184" s="1" t="s">
        <v>2101</v>
      </c>
    </row>
    <row r="185" s="1" customFormat="1" spans="1:20">
      <c r="A185" s="1" t="s">
        <v>1210</v>
      </c>
      <c r="B185" s="1" t="s">
        <v>81</v>
      </c>
      <c r="C185" s="1" t="s">
        <v>2685</v>
      </c>
      <c r="D185" s="1" t="s">
        <v>1212</v>
      </c>
      <c r="E185" s="1" t="s">
        <v>1213</v>
      </c>
      <c r="F185" s="1" t="s">
        <v>81</v>
      </c>
      <c r="G185" s="1" t="s">
        <v>82</v>
      </c>
      <c r="H185" s="1" t="s">
        <v>2059</v>
      </c>
      <c r="I185" s="1" t="s">
        <v>2424</v>
      </c>
      <c r="J185" s="1" t="s">
        <v>2096</v>
      </c>
      <c r="K185" s="1" t="s">
        <v>2424</v>
      </c>
      <c r="L185" s="1" t="s">
        <v>2424</v>
      </c>
      <c r="M185" s="1" t="s">
        <v>2097</v>
      </c>
      <c r="N185" s="1" t="s">
        <v>2097</v>
      </c>
      <c r="O185" s="1" t="s">
        <v>2098</v>
      </c>
      <c r="P185" s="1" t="s">
        <v>2099</v>
      </c>
      <c r="Q185" s="1" t="s">
        <v>2686</v>
      </c>
      <c r="R185" s="1" t="s">
        <v>74</v>
      </c>
      <c r="S185" s="1" t="s">
        <v>36</v>
      </c>
      <c r="T185" s="1" t="s">
        <v>2101</v>
      </c>
    </row>
    <row r="186" s="1" customFormat="1" spans="1:20">
      <c r="A186" s="1" t="s">
        <v>1939</v>
      </c>
      <c r="B186" s="1" t="s">
        <v>81</v>
      </c>
      <c r="C186" s="1" t="s">
        <v>2687</v>
      </c>
      <c r="D186" s="1" t="s">
        <v>1941</v>
      </c>
      <c r="E186" s="1" t="s">
        <v>1942</v>
      </c>
      <c r="F186" s="1" t="s">
        <v>81</v>
      </c>
      <c r="G186" s="1" t="s">
        <v>82</v>
      </c>
      <c r="H186" s="1" t="s">
        <v>2059</v>
      </c>
      <c r="I186" s="1" t="s">
        <v>2688</v>
      </c>
      <c r="J186" s="1" t="s">
        <v>2096</v>
      </c>
      <c r="K186" s="1" t="s">
        <v>2688</v>
      </c>
      <c r="L186" s="1" t="s">
        <v>2688</v>
      </c>
      <c r="M186" s="1" t="s">
        <v>2097</v>
      </c>
      <c r="N186" s="1" t="s">
        <v>2097</v>
      </c>
      <c r="O186" s="1" t="s">
        <v>2098</v>
      </c>
      <c r="P186" s="1" t="s">
        <v>2099</v>
      </c>
      <c r="Q186" s="1" t="s">
        <v>2689</v>
      </c>
      <c r="R186" s="1" t="s">
        <v>74</v>
      </c>
      <c r="S186" s="1" t="s">
        <v>36</v>
      </c>
      <c r="T186" s="1" t="s">
        <v>2101</v>
      </c>
    </row>
    <row r="187" s="1" customFormat="1" spans="1:20">
      <c r="A187" s="1" t="s">
        <v>701</v>
      </c>
      <c r="B187" s="1" t="s">
        <v>81</v>
      </c>
      <c r="C187" s="1" t="s">
        <v>2690</v>
      </c>
      <c r="D187" s="1" t="s">
        <v>703</v>
      </c>
      <c r="E187" s="1" t="s">
        <v>704</v>
      </c>
      <c r="F187" s="1" t="s">
        <v>81</v>
      </c>
      <c r="G187" s="1" t="s">
        <v>82</v>
      </c>
      <c r="H187" s="1" t="s">
        <v>2059</v>
      </c>
      <c r="I187" s="1" t="s">
        <v>2182</v>
      </c>
      <c r="J187" s="1" t="s">
        <v>2096</v>
      </c>
      <c r="K187" s="1" t="s">
        <v>2182</v>
      </c>
      <c r="L187" s="1" t="s">
        <v>2182</v>
      </c>
      <c r="M187" s="1" t="s">
        <v>2097</v>
      </c>
      <c r="N187" s="1" t="s">
        <v>2097</v>
      </c>
      <c r="O187" s="1" t="s">
        <v>2098</v>
      </c>
      <c r="P187" s="1" t="s">
        <v>2099</v>
      </c>
      <c r="Q187" s="1" t="s">
        <v>2691</v>
      </c>
      <c r="R187" s="1" t="s">
        <v>74</v>
      </c>
      <c r="S187" s="1" t="s">
        <v>36</v>
      </c>
      <c r="T187" s="1" t="s">
        <v>2101</v>
      </c>
    </row>
    <row r="188" s="1" customFormat="1" spans="1:20">
      <c r="A188" s="1" t="s">
        <v>696</v>
      </c>
      <c r="B188" s="1" t="s">
        <v>81</v>
      </c>
      <c r="C188" s="1" t="s">
        <v>2692</v>
      </c>
      <c r="D188" s="1" t="s">
        <v>2693</v>
      </c>
      <c r="E188" s="1" t="s">
        <v>699</v>
      </c>
      <c r="F188" s="1" t="s">
        <v>81</v>
      </c>
      <c r="G188" s="1" t="s">
        <v>82</v>
      </c>
      <c r="H188" s="1" t="s">
        <v>2059</v>
      </c>
      <c r="I188" s="1" t="s">
        <v>2535</v>
      </c>
      <c r="J188" s="1" t="s">
        <v>2096</v>
      </c>
      <c r="K188" s="1" t="s">
        <v>2535</v>
      </c>
      <c r="L188" s="1" t="s">
        <v>2535</v>
      </c>
      <c r="M188" s="1" t="s">
        <v>2097</v>
      </c>
      <c r="N188" s="1" t="s">
        <v>2097</v>
      </c>
      <c r="O188" s="1" t="s">
        <v>2098</v>
      </c>
      <c r="P188" s="1" t="s">
        <v>2099</v>
      </c>
      <c r="Q188" s="1" t="s">
        <v>2694</v>
      </c>
      <c r="R188" s="1" t="s">
        <v>74</v>
      </c>
      <c r="S188" s="1" t="s">
        <v>36</v>
      </c>
      <c r="T188" s="1" t="s">
        <v>2101</v>
      </c>
    </row>
    <row r="189" s="1" customFormat="1" spans="1:20">
      <c r="A189" s="1" t="s">
        <v>317</v>
      </c>
      <c r="B189" s="1" t="s">
        <v>81</v>
      </c>
      <c r="C189" s="1" t="s">
        <v>2695</v>
      </c>
      <c r="D189" s="1" t="s">
        <v>2696</v>
      </c>
      <c r="E189" s="1" t="s">
        <v>320</v>
      </c>
      <c r="F189" s="1" t="s">
        <v>81</v>
      </c>
      <c r="G189" s="1" t="s">
        <v>82</v>
      </c>
      <c r="H189" s="1" t="s">
        <v>2059</v>
      </c>
      <c r="I189" s="1" t="s">
        <v>2424</v>
      </c>
      <c r="J189" s="1" t="s">
        <v>2096</v>
      </c>
      <c r="K189" s="1" t="s">
        <v>2424</v>
      </c>
      <c r="L189" s="1" t="s">
        <v>2424</v>
      </c>
      <c r="M189" s="1" t="s">
        <v>2097</v>
      </c>
      <c r="N189" s="1" t="s">
        <v>2097</v>
      </c>
      <c r="O189" s="1" t="s">
        <v>2098</v>
      </c>
      <c r="P189" s="1" t="s">
        <v>2099</v>
      </c>
      <c r="Q189" s="1" t="s">
        <v>2697</v>
      </c>
      <c r="R189" s="1" t="s">
        <v>74</v>
      </c>
      <c r="S189" s="1" t="s">
        <v>36</v>
      </c>
      <c r="T189" s="1" t="s">
        <v>2101</v>
      </c>
    </row>
    <row r="190" s="1" customFormat="1" spans="1:20">
      <c r="A190" s="1" t="s">
        <v>1114</v>
      </c>
      <c r="B190" s="1" t="s">
        <v>81</v>
      </c>
      <c r="C190" s="1" t="s">
        <v>2698</v>
      </c>
      <c r="D190" s="1" t="s">
        <v>1116</v>
      </c>
      <c r="E190" s="1" t="s">
        <v>1117</v>
      </c>
      <c r="F190" s="1" t="s">
        <v>81</v>
      </c>
      <c r="G190" s="1" t="s">
        <v>82</v>
      </c>
      <c r="H190" s="1" t="s">
        <v>2059</v>
      </c>
      <c r="I190" s="1" t="s">
        <v>2699</v>
      </c>
      <c r="J190" s="1" t="s">
        <v>2096</v>
      </c>
      <c r="K190" s="1" t="s">
        <v>2699</v>
      </c>
      <c r="L190" s="1" t="s">
        <v>2699</v>
      </c>
      <c r="M190" s="1" t="s">
        <v>2097</v>
      </c>
      <c r="N190" s="1" t="s">
        <v>2097</v>
      </c>
      <c r="O190" s="1" t="s">
        <v>2098</v>
      </c>
      <c r="P190" s="1" t="s">
        <v>2099</v>
      </c>
      <c r="Q190" s="1" t="s">
        <v>2700</v>
      </c>
      <c r="R190" s="1" t="s">
        <v>74</v>
      </c>
      <c r="S190" s="1" t="s">
        <v>36</v>
      </c>
      <c r="T190" s="1" t="s">
        <v>2101</v>
      </c>
    </row>
    <row r="191" s="1" customFormat="1" spans="1:20">
      <c r="A191" s="1" t="s">
        <v>1944</v>
      </c>
      <c r="B191" s="1" t="s">
        <v>81</v>
      </c>
      <c r="C191" s="1" t="s">
        <v>2701</v>
      </c>
      <c r="D191" s="1" t="s">
        <v>2702</v>
      </c>
      <c r="E191" s="1" t="s">
        <v>1947</v>
      </c>
      <c r="F191" s="1" t="s">
        <v>81</v>
      </c>
      <c r="G191" s="1" t="s">
        <v>82</v>
      </c>
      <c r="H191" s="1" t="s">
        <v>2059</v>
      </c>
      <c r="I191" s="1" t="s">
        <v>2703</v>
      </c>
      <c r="J191" s="1" t="s">
        <v>2096</v>
      </c>
      <c r="K191" s="1" t="s">
        <v>2703</v>
      </c>
      <c r="L191" s="1" t="s">
        <v>2703</v>
      </c>
      <c r="M191" s="1" t="s">
        <v>2097</v>
      </c>
      <c r="N191" s="1" t="s">
        <v>2097</v>
      </c>
      <c r="O191" s="1" t="s">
        <v>2098</v>
      </c>
      <c r="P191" s="1" t="s">
        <v>2099</v>
      </c>
      <c r="Q191" s="1" t="s">
        <v>2704</v>
      </c>
      <c r="R191" s="1" t="s">
        <v>74</v>
      </c>
      <c r="S191" s="1" t="s">
        <v>36</v>
      </c>
      <c r="T191" s="1" t="s">
        <v>2101</v>
      </c>
    </row>
    <row r="192" s="1" customFormat="1" spans="1:20">
      <c r="A192" s="1" t="s">
        <v>1110</v>
      </c>
      <c r="B192" s="1" t="s">
        <v>81</v>
      </c>
      <c r="C192" s="1" t="s">
        <v>2705</v>
      </c>
      <c r="D192" s="1" t="s">
        <v>1112</v>
      </c>
      <c r="E192" s="1" t="s">
        <v>1113</v>
      </c>
      <c r="F192" s="1" t="s">
        <v>81</v>
      </c>
      <c r="G192" s="1" t="s">
        <v>82</v>
      </c>
      <c r="H192" s="1" t="s">
        <v>2059</v>
      </c>
      <c r="I192" s="1" t="s">
        <v>2235</v>
      </c>
      <c r="J192" s="1" t="s">
        <v>2096</v>
      </c>
      <c r="K192" s="1" t="s">
        <v>2235</v>
      </c>
      <c r="L192" s="1" t="s">
        <v>2235</v>
      </c>
      <c r="M192" s="1" t="s">
        <v>2097</v>
      </c>
      <c r="N192" s="1" t="s">
        <v>2097</v>
      </c>
      <c r="O192" s="1" t="s">
        <v>2098</v>
      </c>
      <c r="P192" s="1" t="s">
        <v>2099</v>
      </c>
      <c r="Q192" s="1" t="s">
        <v>2706</v>
      </c>
      <c r="R192" s="1" t="s">
        <v>74</v>
      </c>
      <c r="S192" s="1" t="s">
        <v>36</v>
      </c>
      <c r="T192" s="1" t="s">
        <v>2101</v>
      </c>
    </row>
    <row r="193" s="1" customFormat="1" spans="1:20">
      <c r="A193" s="1" t="s">
        <v>758</v>
      </c>
      <c r="B193" s="1" t="s">
        <v>81</v>
      </c>
      <c r="C193" s="1" t="s">
        <v>2707</v>
      </c>
      <c r="D193" s="1" t="s">
        <v>2708</v>
      </c>
      <c r="E193" s="1" t="s">
        <v>761</v>
      </c>
      <c r="F193" s="1" t="s">
        <v>81</v>
      </c>
      <c r="G193" s="1" t="s">
        <v>82</v>
      </c>
      <c r="H193" s="1" t="s">
        <v>2059</v>
      </c>
      <c r="I193" s="1" t="s">
        <v>2709</v>
      </c>
      <c r="J193" s="1" t="s">
        <v>2096</v>
      </c>
      <c r="K193" s="1" t="s">
        <v>2709</v>
      </c>
      <c r="L193" s="1" t="s">
        <v>2709</v>
      </c>
      <c r="M193" s="1" t="s">
        <v>2097</v>
      </c>
      <c r="N193" s="1" t="s">
        <v>2097</v>
      </c>
      <c r="O193" s="1" t="s">
        <v>2098</v>
      </c>
      <c r="P193" s="1" t="s">
        <v>2099</v>
      </c>
      <c r="Q193" s="1" t="s">
        <v>2710</v>
      </c>
      <c r="R193" s="1" t="s">
        <v>74</v>
      </c>
      <c r="S193" s="1" t="s">
        <v>36</v>
      </c>
      <c r="T193" s="1" t="s">
        <v>2101</v>
      </c>
    </row>
    <row r="194" s="1" customFormat="1" spans="1:20">
      <c r="A194" s="1" t="s">
        <v>1649</v>
      </c>
      <c r="B194" s="1" t="s">
        <v>81</v>
      </c>
      <c r="C194" s="1" t="s">
        <v>2711</v>
      </c>
      <c r="D194" s="1" t="s">
        <v>2712</v>
      </c>
      <c r="E194" s="1" t="s">
        <v>1652</v>
      </c>
      <c r="F194" s="1" t="s">
        <v>81</v>
      </c>
      <c r="G194" s="1" t="s">
        <v>82</v>
      </c>
      <c r="H194" s="1" t="s">
        <v>2059</v>
      </c>
      <c r="I194" s="1" t="s">
        <v>2444</v>
      </c>
      <c r="J194" s="1" t="s">
        <v>2096</v>
      </c>
      <c r="K194" s="1" t="s">
        <v>2444</v>
      </c>
      <c r="L194" s="1" t="s">
        <v>2444</v>
      </c>
      <c r="M194" s="1" t="s">
        <v>2097</v>
      </c>
      <c r="N194" s="1" t="s">
        <v>2097</v>
      </c>
      <c r="O194" s="1" t="s">
        <v>2098</v>
      </c>
      <c r="P194" s="1" t="s">
        <v>2099</v>
      </c>
      <c r="Q194" s="1" t="s">
        <v>2713</v>
      </c>
      <c r="R194" s="1" t="s">
        <v>74</v>
      </c>
      <c r="S194" s="1" t="s">
        <v>36</v>
      </c>
      <c r="T194" s="1" t="s">
        <v>2101</v>
      </c>
    </row>
    <row r="195" s="1" customFormat="1" spans="1:20">
      <c r="A195" s="1" t="s">
        <v>137</v>
      </c>
      <c r="B195" s="1" t="s">
        <v>81</v>
      </c>
      <c r="C195" s="1" t="s">
        <v>2714</v>
      </c>
      <c r="D195" s="1" t="s">
        <v>139</v>
      </c>
      <c r="E195" s="1" t="s">
        <v>2715</v>
      </c>
      <c r="F195" s="1" t="s">
        <v>81</v>
      </c>
      <c r="G195" s="1" t="s">
        <v>82</v>
      </c>
      <c r="H195" s="1" t="s">
        <v>2059</v>
      </c>
      <c r="I195" s="1" t="s">
        <v>2269</v>
      </c>
      <c r="J195" s="1" t="s">
        <v>2096</v>
      </c>
      <c r="K195" s="1" t="s">
        <v>2269</v>
      </c>
      <c r="L195" s="1" t="s">
        <v>2269</v>
      </c>
      <c r="M195" s="1" t="s">
        <v>2097</v>
      </c>
      <c r="N195" s="1" t="s">
        <v>2097</v>
      </c>
      <c r="O195" s="1" t="s">
        <v>2098</v>
      </c>
      <c r="P195" s="1" t="s">
        <v>2099</v>
      </c>
      <c r="Q195" s="1" t="s">
        <v>2716</v>
      </c>
      <c r="R195" s="1" t="s">
        <v>74</v>
      </c>
      <c r="S195" s="1" t="s">
        <v>36</v>
      </c>
      <c r="T195" s="1" t="s">
        <v>2101</v>
      </c>
    </row>
    <row r="196" s="1" customFormat="1" spans="1:20">
      <c r="A196" s="1" t="s">
        <v>1645</v>
      </c>
      <c r="B196" s="1" t="s">
        <v>81</v>
      </c>
      <c r="C196" s="1" t="s">
        <v>2717</v>
      </c>
      <c r="D196" s="1" t="s">
        <v>1647</v>
      </c>
      <c r="E196" s="1" t="s">
        <v>1648</v>
      </c>
      <c r="F196" s="1" t="s">
        <v>81</v>
      </c>
      <c r="G196" s="1" t="s">
        <v>82</v>
      </c>
      <c r="H196" s="1" t="s">
        <v>2059</v>
      </c>
      <c r="I196" s="1" t="s">
        <v>2552</v>
      </c>
      <c r="J196" s="1" t="s">
        <v>2096</v>
      </c>
      <c r="K196" s="1" t="s">
        <v>2552</v>
      </c>
      <c r="L196" s="1" t="s">
        <v>2552</v>
      </c>
      <c r="M196" s="1" t="s">
        <v>2097</v>
      </c>
      <c r="N196" s="1" t="s">
        <v>2097</v>
      </c>
      <c r="O196" s="1" t="s">
        <v>2098</v>
      </c>
      <c r="P196" s="1" t="s">
        <v>2099</v>
      </c>
      <c r="Q196" s="1" t="s">
        <v>2718</v>
      </c>
      <c r="R196" s="1" t="s">
        <v>74</v>
      </c>
      <c r="S196" s="1" t="s">
        <v>36</v>
      </c>
      <c r="T196" s="1" t="s">
        <v>2101</v>
      </c>
    </row>
    <row r="197" s="1" customFormat="1" spans="1:20">
      <c r="A197" s="1" t="s">
        <v>967</v>
      </c>
      <c r="B197" s="1" t="s">
        <v>81</v>
      </c>
      <c r="C197" s="1" t="s">
        <v>2719</v>
      </c>
      <c r="D197" s="1" t="s">
        <v>941</v>
      </c>
      <c r="E197" s="1" t="s">
        <v>942</v>
      </c>
      <c r="F197" s="1" t="s">
        <v>81</v>
      </c>
      <c r="G197" s="1" t="s">
        <v>82</v>
      </c>
      <c r="H197" s="1" t="s">
        <v>2059</v>
      </c>
      <c r="I197" s="1" t="s">
        <v>2720</v>
      </c>
      <c r="J197" s="1" t="s">
        <v>2096</v>
      </c>
      <c r="K197" s="1" t="s">
        <v>2720</v>
      </c>
      <c r="L197" s="1" t="s">
        <v>2720</v>
      </c>
      <c r="M197" s="1" t="s">
        <v>2097</v>
      </c>
      <c r="N197" s="1" t="s">
        <v>2097</v>
      </c>
      <c r="O197" s="1" t="s">
        <v>2098</v>
      </c>
      <c r="P197" s="1" t="s">
        <v>2099</v>
      </c>
      <c r="Q197" s="1" t="s">
        <v>2721</v>
      </c>
      <c r="R197" s="1" t="s">
        <v>74</v>
      </c>
      <c r="S197" s="1" t="s">
        <v>36</v>
      </c>
      <c r="T197" s="1" t="s">
        <v>2101</v>
      </c>
    </row>
    <row r="198" s="1" customFormat="1" spans="1:20">
      <c r="A198" s="1" t="s">
        <v>2013</v>
      </c>
      <c r="B198" s="1" t="s">
        <v>81</v>
      </c>
      <c r="C198" s="1" t="s">
        <v>2722</v>
      </c>
      <c r="D198" s="1" t="s">
        <v>2015</v>
      </c>
      <c r="E198" s="1" t="s">
        <v>2016</v>
      </c>
      <c r="F198" s="1" t="s">
        <v>81</v>
      </c>
      <c r="G198" s="1" t="s">
        <v>82</v>
      </c>
      <c r="H198" s="1" t="s">
        <v>2059</v>
      </c>
      <c r="I198" s="1" t="s">
        <v>2723</v>
      </c>
      <c r="J198" s="1" t="s">
        <v>2096</v>
      </c>
      <c r="K198" s="1" t="s">
        <v>2723</v>
      </c>
      <c r="L198" s="1" t="s">
        <v>2723</v>
      </c>
      <c r="M198" s="1" t="s">
        <v>2097</v>
      </c>
      <c r="N198" s="1" t="s">
        <v>2097</v>
      </c>
      <c r="O198" s="1" t="s">
        <v>2098</v>
      </c>
      <c r="P198" s="1" t="s">
        <v>2099</v>
      </c>
      <c r="Q198" s="1" t="s">
        <v>2724</v>
      </c>
      <c r="R198" s="1" t="s">
        <v>74</v>
      </c>
      <c r="S198" s="1" t="s">
        <v>36</v>
      </c>
      <c r="T198" s="1" t="s">
        <v>2101</v>
      </c>
    </row>
    <row r="199" s="1" customFormat="1" spans="1:20">
      <c r="A199" s="1" t="s">
        <v>1103</v>
      </c>
      <c r="B199" s="1" t="s">
        <v>81</v>
      </c>
      <c r="C199" s="1" t="s">
        <v>2725</v>
      </c>
      <c r="D199" s="1" t="s">
        <v>2726</v>
      </c>
      <c r="E199" s="1" t="s">
        <v>1106</v>
      </c>
      <c r="F199" s="1" t="s">
        <v>81</v>
      </c>
      <c r="G199" s="1" t="s">
        <v>82</v>
      </c>
      <c r="H199" s="1" t="s">
        <v>2059</v>
      </c>
      <c r="I199" s="1" t="s">
        <v>2552</v>
      </c>
      <c r="J199" s="1" t="s">
        <v>2096</v>
      </c>
      <c r="K199" s="1" t="s">
        <v>2552</v>
      </c>
      <c r="L199" s="1" t="s">
        <v>2552</v>
      </c>
      <c r="M199" s="1" t="s">
        <v>2097</v>
      </c>
      <c r="N199" s="1" t="s">
        <v>2097</v>
      </c>
      <c r="O199" s="1" t="s">
        <v>2098</v>
      </c>
      <c r="P199" s="1" t="s">
        <v>2099</v>
      </c>
      <c r="Q199" s="1" t="s">
        <v>2727</v>
      </c>
      <c r="R199" s="1" t="s">
        <v>74</v>
      </c>
      <c r="S199" s="1" t="s">
        <v>36</v>
      </c>
      <c r="T199" s="1" t="s">
        <v>2101</v>
      </c>
    </row>
    <row r="200" s="1" customFormat="1" spans="1:20">
      <c r="A200" s="1" t="s">
        <v>497</v>
      </c>
      <c r="B200" s="1" t="s">
        <v>81</v>
      </c>
      <c r="C200" s="1" t="s">
        <v>2728</v>
      </c>
      <c r="D200" s="1" t="s">
        <v>499</v>
      </c>
      <c r="E200" s="1" t="s">
        <v>500</v>
      </c>
      <c r="F200" s="1" t="s">
        <v>81</v>
      </c>
      <c r="G200" s="1" t="s">
        <v>82</v>
      </c>
      <c r="H200" s="1" t="s">
        <v>2059</v>
      </c>
      <c r="I200" s="1" t="s">
        <v>2462</v>
      </c>
      <c r="J200" s="1" t="s">
        <v>2096</v>
      </c>
      <c r="K200" s="1" t="s">
        <v>2462</v>
      </c>
      <c r="L200" s="1" t="s">
        <v>2462</v>
      </c>
      <c r="M200" s="1" t="s">
        <v>2097</v>
      </c>
      <c r="N200" s="1" t="s">
        <v>2097</v>
      </c>
      <c r="O200" s="1" t="s">
        <v>2098</v>
      </c>
      <c r="P200" s="1" t="s">
        <v>2099</v>
      </c>
      <c r="Q200" s="1" t="s">
        <v>2729</v>
      </c>
      <c r="R200" s="1" t="s">
        <v>74</v>
      </c>
      <c r="S200" s="1" t="s">
        <v>36</v>
      </c>
      <c r="T200" s="1" t="s">
        <v>2101</v>
      </c>
    </row>
    <row r="201" s="1" customFormat="1" spans="1:20">
      <c r="A201" s="1" t="s">
        <v>152</v>
      </c>
      <c r="B201" s="1" t="s">
        <v>81</v>
      </c>
      <c r="C201" s="1" t="s">
        <v>2730</v>
      </c>
      <c r="D201" s="1" t="s">
        <v>2731</v>
      </c>
      <c r="E201" s="1" t="s">
        <v>155</v>
      </c>
      <c r="F201" s="1" t="s">
        <v>81</v>
      </c>
      <c r="G201" s="1" t="s">
        <v>82</v>
      </c>
      <c r="H201" s="1" t="s">
        <v>2059</v>
      </c>
      <c r="I201" s="1" t="s">
        <v>2517</v>
      </c>
      <c r="J201" s="1" t="s">
        <v>2096</v>
      </c>
      <c r="K201" s="1" t="s">
        <v>2517</v>
      </c>
      <c r="L201" s="1" t="s">
        <v>2517</v>
      </c>
      <c r="M201" s="1" t="s">
        <v>2097</v>
      </c>
      <c r="N201" s="1" t="s">
        <v>2097</v>
      </c>
      <c r="O201" s="1" t="s">
        <v>2098</v>
      </c>
      <c r="P201" s="1" t="s">
        <v>2099</v>
      </c>
      <c r="Q201" s="1" t="s">
        <v>2732</v>
      </c>
      <c r="R201" s="1" t="s">
        <v>74</v>
      </c>
      <c r="S201" s="1" t="s">
        <v>36</v>
      </c>
      <c r="T201" s="1" t="s">
        <v>2101</v>
      </c>
    </row>
    <row r="202" s="1" customFormat="1" spans="1:20">
      <c r="A202" s="1" t="s">
        <v>1054</v>
      </c>
      <c r="B202" s="1" t="s">
        <v>81</v>
      </c>
      <c r="C202" s="1" t="s">
        <v>2733</v>
      </c>
      <c r="D202" s="1" t="s">
        <v>1056</v>
      </c>
      <c r="E202" s="1" t="s">
        <v>1057</v>
      </c>
      <c r="F202" s="1" t="s">
        <v>81</v>
      </c>
      <c r="G202" s="1" t="s">
        <v>82</v>
      </c>
      <c r="H202" s="1" t="s">
        <v>2059</v>
      </c>
      <c r="I202" s="1" t="s">
        <v>2398</v>
      </c>
      <c r="J202" s="1" t="s">
        <v>2096</v>
      </c>
      <c r="K202" s="1" t="s">
        <v>2398</v>
      </c>
      <c r="L202" s="1" t="s">
        <v>2398</v>
      </c>
      <c r="M202" s="1" t="s">
        <v>2097</v>
      </c>
      <c r="N202" s="1" t="s">
        <v>2097</v>
      </c>
      <c r="O202" s="1" t="s">
        <v>2098</v>
      </c>
      <c r="P202" s="1" t="s">
        <v>2099</v>
      </c>
      <c r="Q202" s="1" t="s">
        <v>2734</v>
      </c>
      <c r="R202" s="1" t="s">
        <v>74</v>
      </c>
      <c r="S202" s="1" t="s">
        <v>36</v>
      </c>
      <c r="T202" s="1" t="s">
        <v>2101</v>
      </c>
    </row>
    <row r="203" s="1" customFormat="1" spans="1:20">
      <c r="A203" s="1" t="s">
        <v>939</v>
      </c>
      <c r="B203" s="1" t="s">
        <v>81</v>
      </c>
      <c r="C203" s="1" t="s">
        <v>2735</v>
      </c>
      <c r="D203" s="1" t="s">
        <v>941</v>
      </c>
      <c r="E203" s="1" t="s">
        <v>942</v>
      </c>
      <c r="F203" s="1" t="s">
        <v>81</v>
      </c>
      <c r="G203" s="1" t="s">
        <v>82</v>
      </c>
      <c r="H203" s="1" t="s">
        <v>2059</v>
      </c>
      <c r="I203" s="1" t="s">
        <v>2301</v>
      </c>
      <c r="J203" s="1" t="s">
        <v>2096</v>
      </c>
      <c r="K203" s="1" t="s">
        <v>2301</v>
      </c>
      <c r="L203" s="1" t="s">
        <v>2301</v>
      </c>
      <c r="M203" s="1" t="s">
        <v>2097</v>
      </c>
      <c r="N203" s="1" t="s">
        <v>2097</v>
      </c>
      <c r="O203" s="1" t="s">
        <v>2098</v>
      </c>
      <c r="P203" s="1" t="s">
        <v>2099</v>
      </c>
      <c r="Q203" s="1" t="s">
        <v>2736</v>
      </c>
      <c r="R203" s="1" t="s">
        <v>74</v>
      </c>
      <c r="S203" s="1" t="s">
        <v>36</v>
      </c>
      <c r="T203" s="1" t="s">
        <v>2101</v>
      </c>
    </row>
    <row r="204" s="1" customFormat="1" spans="1:20">
      <c r="A204" s="1" t="s">
        <v>1041</v>
      </c>
      <c r="B204" s="1" t="s">
        <v>81</v>
      </c>
      <c r="C204" s="1" t="s">
        <v>2737</v>
      </c>
      <c r="D204" s="1" t="s">
        <v>1043</v>
      </c>
      <c r="E204" s="1" t="s">
        <v>1044</v>
      </c>
      <c r="F204" s="1" t="s">
        <v>81</v>
      </c>
      <c r="G204" s="1" t="s">
        <v>82</v>
      </c>
      <c r="H204" s="1" t="s">
        <v>2059</v>
      </c>
      <c r="I204" s="1" t="s">
        <v>2408</v>
      </c>
      <c r="J204" s="1" t="s">
        <v>2096</v>
      </c>
      <c r="K204" s="1" t="s">
        <v>2408</v>
      </c>
      <c r="L204" s="1" t="s">
        <v>2408</v>
      </c>
      <c r="M204" s="1" t="s">
        <v>2097</v>
      </c>
      <c r="N204" s="1" t="s">
        <v>2097</v>
      </c>
      <c r="O204" s="1" t="s">
        <v>2098</v>
      </c>
      <c r="P204" s="1" t="s">
        <v>2099</v>
      </c>
      <c r="Q204" s="1" t="s">
        <v>2738</v>
      </c>
      <c r="R204" s="1" t="s">
        <v>74</v>
      </c>
      <c r="S204" s="1" t="s">
        <v>36</v>
      </c>
      <c r="T204" s="1" t="s">
        <v>2101</v>
      </c>
    </row>
    <row r="205" s="1" customFormat="1" spans="1:20">
      <c r="A205" s="1" t="s">
        <v>781</v>
      </c>
      <c r="B205" s="1" t="s">
        <v>81</v>
      </c>
      <c r="C205" s="1" t="s">
        <v>2739</v>
      </c>
      <c r="D205" s="1" t="s">
        <v>783</v>
      </c>
      <c r="E205" s="1" t="s">
        <v>784</v>
      </c>
      <c r="F205" s="1" t="s">
        <v>81</v>
      </c>
      <c r="G205" s="1" t="s">
        <v>82</v>
      </c>
      <c r="H205" s="1" t="s">
        <v>2059</v>
      </c>
      <c r="I205" s="1" t="s">
        <v>2740</v>
      </c>
      <c r="J205" s="1" t="s">
        <v>2096</v>
      </c>
      <c r="K205" s="1" t="s">
        <v>2740</v>
      </c>
      <c r="L205" s="1" t="s">
        <v>2740</v>
      </c>
      <c r="M205" s="1" t="s">
        <v>2097</v>
      </c>
      <c r="N205" s="1" t="s">
        <v>2097</v>
      </c>
      <c r="O205" s="1" t="s">
        <v>2098</v>
      </c>
      <c r="P205" s="1" t="s">
        <v>2099</v>
      </c>
      <c r="Q205" s="1" t="s">
        <v>2741</v>
      </c>
      <c r="R205" s="1" t="s">
        <v>74</v>
      </c>
      <c r="S205" s="1" t="s">
        <v>36</v>
      </c>
      <c r="T205" s="1" t="s">
        <v>2101</v>
      </c>
    </row>
    <row r="206" s="1" customFormat="1" spans="1:20">
      <c r="A206" s="1" t="s">
        <v>1740</v>
      </c>
      <c r="B206" s="1" t="s">
        <v>81</v>
      </c>
      <c r="C206" s="1" t="s">
        <v>2742</v>
      </c>
      <c r="D206" s="1" t="s">
        <v>2743</v>
      </c>
      <c r="E206" s="1" t="s">
        <v>1743</v>
      </c>
      <c r="F206" s="1" t="s">
        <v>81</v>
      </c>
      <c r="G206" s="1" t="s">
        <v>82</v>
      </c>
      <c r="H206" s="1" t="s">
        <v>2059</v>
      </c>
      <c r="I206" s="1" t="s">
        <v>2666</v>
      </c>
      <c r="J206" s="1" t="s">
        <v>2096</v>
      </c>
      <c r="K206" s="1" t="s">
        <v>2666</v>
      </c>
      <c r="L206" s="1" t="s">
        <v>2666</v>
      </c>
      <c r="M206" s="1" t="s">
        <v>2097</v>
      </c>
      <c r="N206" s="1" t="s">
        <v>2097</v>
      </c>
      <c r="O206" s="1" t="s">
        <v>2098</v>
      </c>
      <c r="P206" s="1" t="s">
        <v>2099</v>
      </c>
      <c r="Q206" s="1" t="s">
        <v>2744</v>
      </c>
      <c r="R206" s="1" t="s">
        <v>74</v>
      </c>
      <c r="S206" s="1" t="s">
        <v>36</v>
      </c>
      <c r="T206" s="1" t="s">
        <v>2101</v>
      </c>
    </row>
    <row r="207" s="1" customFormat="1" spans="1:20">
      <c r="A207" s="1" t="s">
        <v>1394</v>
      </c>
      <c r="B207" s="1" t="s">
        <v>81</v>
      </c>
      <c r="C207" s="1" t="s">
        <v>2745</v>
      </c>
      <c r="D207" s="1" t="s">
        <v>1396</v>
      </c>
      <c r="E207" s="1" t="s">
        <v>1397</v>
      </c>
      <c r="F207" s="1" t="s">
        <v>81</v>
      </c>
      <c r="G207" s="1" t="s">
        <v>82</v>
      </c>
      <c r="H207" s="1" t="s">
        <v>2059</v>
      </c>
      <c r="I207" s="1" t="s">
        <v>2723</v>
      </c>
      <c r="J207" s="1" t="s">
        <v>2096</v>
      </c>
      <c r="K207" s="1" t="s">
        <v>2723</v>
      </c>
      <c r="L207" s="1" t="s">
        <v>2723</v>
      </c>
      <c r="M207" s="1" t="s">
        <v>2097</v>
      </c>
      <c r="N207" s="1" t="s">
        <v>2097</v>
      </c>
      <c r="O207" s="1" t="s">
        <v>2098</v>
      </c>
      <c r="P207" s="1" t="s">
        <v>2099</v>
      </c>
      <c r="Q207" s="1" t="s">
        <v>2746</v>
      </c>
      <c r="R207" s="1" t="s">
        <v>74</v>
      </c>
      <c r="S207" s="1" t="s">
        <v>36</v>
      </c>
      <c r="T207" s="1" t="s">
        <v>2101</v>
      </c>
    </row>
    <row r="208" s="1" customFormat="1" spans="1:20">
      <c r="A208" s="1" t="s">
        <v>1353</v>
      </c>
      <c r="B208" s="1" t="s">
        <v>81</v>
      </c>
      <c r="C208" s="1" t="s">
        <v>2747</v>
      </c>
      <c r="D208" s="1" t="s">
        <v>1355</v>
      </c>
      <c r="E208" s="1" t="s">
        <v>1356</v>
      </c>
      <c r="F208" s="1" t="s">
        <v>81</v>
      </c>
      <c r="G208" s="1" t="s">
        <v>82</v>
      </c>
      <c r="H208" s="1" t="s">
        <v>2059</v>
      </c>
      <c r="I208" s="1" t="s">
        <v>2748</v>
      </c>
      <c r="J208" s="1" t="s">
        <v>2096</v>
      </c>
      <c r="K208" s="1" t="s">
        <v>2748</v>
      </c>
      <c r="L208" s="1" t="s">
        <v>2748</v>
      </c>
      <c r="M208" s="1" t="s">
        <v>2097</v>
      </c>
      <c r="N208" s="1" t="s">
        <v>2097</v>
      </c>
      <c r="O208" s="1" t="s">
        <v>2098</v>
      </c>
      <c r="P208" s="1" t="s">
        <v>2099</v>
      </c>
      <c r="Q208" s="1" t="s">
        <v>2749</v>
      </c>
      <c r="R208" s="1" t="s">
        <v>74</v>
      </c>
      <c r="S208" s="1" t="s">
        <v>36</v>
      </c>
      <c r="T208" s="1" t="s">
        <v>2101</v>
      </c>
    </row>
    <row r="209" s="1" customFormat="1" spans="1:20">
      <c r="A209" s="1" t="s">
        <v>1541</v>
      </c>
      <c r="B209" s="1" t="s">
        <v>81</v>
      </c>
      <c r="C209" s="1" t="s">
        <v>2750</v>
      </c>
      <c r="D209" s="1" t="s">
        <v>2751</v>
      </c>
      <c r="E209" s="1" t="s">
        <v>1544</v>
      </c>
      <c r="F209" s="1" t="s">
        <v>81</v>
      </c>
      <c r="G209" s="1" t="s">
        <v>82</v>
      </c>
      <c r="H209" s="1" t="s">
        <v>2059</v>
      </c>
      <c r="I209" s="1" t="s">
        <v>2441</v>
      </c>
      <c r="J209" s="1" t="s">
        <v>2096</v>
      </c>
      <c r="K209" s="1" t="s">
        <v>2441</v>
      </c>
      <c r="L209" s="1" t="s">
        <v>2441</v>
      </c>
      <c r="M209" s="1" t="s">
        <v>2097</v>
      </c>
      <c r="N209" s="1" t="s">
        <v>2097</v>
      </c>
      <c r="O209" s="1" t="s">
        <v>2098</v>
      </c>
      <c r="P209" s="1" t="s">
        <v>2099</v>
      </c>
      <c r="Q209" s="1" t="s">
        <v>2752</v>
      </c>
      <c r="R209" s="1" t="s">
        <v>74</v>
      </c>
      <c r="S209" s="1" t="s">
        <v>36</v>
      </c>
      <c r="T209" s="1" t="s">
        <v>2101</v>
      </c>
    </row>
    <row r="210" s="1" customFormat="1" spans="1:20">
      <c r="A210" s="1" t="s">
        <v>1748</v>
      </c>
      <c r="B210" s="1" t="s">
        <v>81</v>
      </c>
      <c r="C210" s="1" t="s">
        <v>2753</v>
      </c>
      <c r="D210" s="1" t="s">
        <v>2754</v>
      </c>
      <c r="E210" s="1" t="s">
        <v>1751</v>
      </c>
      <c r="F210" s="1" t="s">
        <v>81</v>
      </c>
      <c r="G210" s="1" t="s">
        <v>82</v>
      </c>
      <c r="H210" s="1" t="s">
        <v>2059</v>
      </c>
      <c r="I210" s="1" t="s">
        <v>2592</v>
      </c>
      <c r="J210" s="1" t="s">
        <v>2096</v>
      </c>
      <c r="K210" s="1" t="s">
        <v>2592</v>
      </c>
      <c r="L210" s="1" t="s">
        <v>2592</v>
      </c>
      <c r="M210" s="1" t="s">
        <v>2097</v>
      </c>
      <c r="N210" s="1" t="s">
        <v>2097</v>
      </c>
      <c r="O210" s="1" t="s">
        <v>2098</v>
      </c>
      <c r="P210" s="1" t="s">
        <v>2099</v>
      </c>
      <c r="Q210" s="1" t="s">
        <v>2755</v>
      </c>
      <c r="R210" s="1" t="s">
        <v>74</v>
      </c>
      <c r="S210" s="1" t="s">
        <v>36</v>
      </c>
      <c r="T210" s="1" t="s">
        <v>2101</v>
      </c>
    </row>
    <row r="211" s="1" customFormat="1" spans="1:20">
      <c r="A211" s="1" t="s">
        <v>872</v>
      </c>
      <c r="B211" s="1" t="s">
        <v>81</v>
      </c>
      <c r="C211" s="1" t="s">
        <v>2756</v>
      </c>
      <c r="D211" s="1" t="s">
        <v>379</v>
      </c>
      <c r="E211" s="1" t="s">
        <v>873</v>
      </c>
      <c r="F211" s="1" t="s">
        <v>81</v>
      </c>
      <c r="G211" s="1" t="s">
        <v>82</v>
      </c>
      <c r="H211" s="1" t="s">
        <v>2059</v>
      </c>
      <c r="I211" s="1" t="s">
        <v>2507</v>
      </c>
      <c r="J211" s="1" t="s">
        <v>2096</v>
      </c>
      <c r="K211" s="1" t="s">
        <v>2507</v>
      </c>
      <c r="L211" s="1" t="s">
        <v>2507</v>
      </c>
      <c r="M211" s="1" t="s">
        <v>2097</v>
      </c>
      <c r="N211" s="1" t="s">
        <v>2097</v>
      </c>
      <c r="O211" s="1" t="s">
        <v>2098</v>
      </c>
      <c r="P211" s="1" t="s">
        <v>2099</v>
      </c>
      <c r="Q211" s="1" t="s">
        <v>2757</v>
      </c>
      <c r="R211" s="1" t="s">
        <v>74</v>
      </c>
      <c r="S211" s="1" t="s">
        <v>36</v>
      </c>
      <c r="T211" s="1" t="s">
        <v>2101</v>
      </c>
    </row>
    <row r="212" s="1" customFormat="1" spans="1:20">
      <c r="A212" s="1" t="s">
        <v>105</v>
      </c>
      <c r="B212" s="1" t="s">
        <v>81</v>
      </c>
      <c r="C212" s="1" t="s">
        <v>2758</v>
      </c>
      <c r="D212" s="1" t="s">
        <v>2759</v>
      </c>
      <c r="E212" s="1" t="s">
        <v>108</v>
      </c>
      <c r="F212" s="1" t="s">
        <v>81</v>
      </c>
      <c r="G212" s="1" t="s">
        <v>82</v>
      </c>
      <c r="H212" s="1" t="s">
        <v>2059</v>
      </c>
      <c r="I212" s="1" t="s">
        <v>2703</v>
      </c>
      <c r="J212" s="1" t="s">
        <v>2096</v>
      </c>
      <c r="K212" s="1" t="s">
        <v>2703</v>
      </c>
      <c r="L212" s="1" t="s">
        <v>2703</v>
      </c>
      <c r="M212" s="1" t="s">
        <v>2097</v>
      </c>
      <c r="N212" s="1" t="s">
        <v>2097</v>
      </c>
      <c r="O212" s="1" t="s">
        <v>2098</v>
      </c>
      <c r="P212" s="1" t="s">
        <v>2099</v>
      </c>
      <c r="Q212" s="1" t="s">
        <v>2760</v>
      </c>
      <c r="R212" s="1" t="s">
        <v>74</v>
      </c>
      <c r="S212" s="1" t="s">
        <v>36</v>
      </c>
      <c r="T212" s="1" t="s">
        <v>2101</v>
      </c>
    </row>
    <row r="213" s="1" customFormat="1" spans="1:20">
      <c r="A213" s="1" t="s">
        <v>1402</v>
      </c>
      <c r="B213" s="1" t="s">
        <v>81</v>
      </c>
      <c r="C213" s="1" t="s">
        <v>2761</v>
      </c>
      <c r="D213" s="1" t="s">
        <v>2762</v>
      </c>
      <c r="E213" s="1" t="s">
        <v>1405</v>
      </c>
      <c r="F213" s="1" t="s">
        <v>81</v>
      </c>
      <c r="G213" s="1" t="s">
        <v>82</v>
      </c>
      <c r="H213" s="1" t="s">
        <v>2059</v>
      </c>
      <c r="I213" s="1" t="s">
        <v>2263</v>
      </c>
      <c r="J213" s="1" t="s">
        <v>2096</v>
      </c>
      <c r="K213" s="1" t="s">
        <v>2263</v>
      </c>
      <c r="L213" s="1" t="s">
        <v>2263</v>
      </c>
      <c r="M213" s="1" t="s">
        <v>2097</v>
      </c>
      <c r="N213" s="1" t="s">
        <v>2097</v>
      </c>
      <c r="O213" s="1" t="s">
        <v>2098</v>
      </c>
      <c r="P213" s="1" t="s">
        <v>2099</v>
      </c>
      <c r="Q213" s="1" t="s">
        <v>2763</v>
      </c>
      <c r="R213" s="1" t="s">
        <v>74</v>
      </c>
      <c r="S213" s="1" t="s">
        <v>36</v>
      </c>
      <c r="T213" s="1" t="s">
        <v>2101</v>
      </c>
    </row>
    <row r="214" s="1" customFormat="1" spans="1:20">
      <c r="A214" s="1" t="s">
        <v>788</v>
      </c>
      <c r="B214" s="1" t="s">
        <v>81</v>
      </c>
      <c r="C214" s="1" t="s">
        <v>2764</v>
      </c>
      <c r="D214" s="1" t="s">
        <v>790</v>
      </c>
      <c r="E214" s="1" t="s">
        <v>2765</v>
      </c>
      <c r="F214" s="1" t="s">
        <v>81</v>
      </c>
      <c r="G214" s="1" t="s">
        <v>82</v>
      </c>
      <c r="H214" s="1" t="s">
        <v>2059</v>
      </c>
      <c r="I214" s="1" t="s">
        <v>2766</v>
      </c>
      <c r="J214" s="1" t="s">
        <v>2096</v>
      </c>
      <c r="K214" s="1" t="s">
        <v>2766</v>
      </c>
      <c r="L214" s="1" t="s">
        <v>2766</v>
      </c>
      <c r="M214" s="1" t="s">
        <v>2097</v>
      </c>
      <c r="N214" s="1" t="s">
        <v>2097</v>
      </c>
      <c r="O214" s="1" t="s">
        <v>2098</v>
      </c>
      <c r="P214" s="1" t="s">
        <v>2099</v>
      </c>
      <c r="Q214" s="1" t="s">
        <v>2767</v>
      </c>
      <c r="R214" s="1" t="s">
        <v>74</v>
      </c>
      <c r="S214" s="1" t="s">
        <v>36</v>
      </c>
      <c r="T214" s="1" t="s">
        <v>2101</v>
      </c>
    </row>
    <row r="215" s="1" customFormat="1" spans="1:20">
      <c r="A215" s="1" t="s">
        <v>198</v>
      </c>
      <c r="B215" s="1" t="s">
        <v>81</v>
      </c>
      <c r="C215" s="1" t="s">
        <v>2768</v>
      </c>
      <c r="D215" s="1" t="s">
        <v>2769</v>
      </c>
      <c r="E215" s="1" t="s">
        <v>201</v>
      </c>
      <c r="F215" s="1" t="s">
        <v>81</v>
      </c>
      <c r="G215" s="1" t="s">
        <v>82</v>
      </c>
      <c r="H215" s="1" t="s">
        <v>2059</v>
      </c>
      <c r="I215" s="1" t="s">
        <v>2112</v>
      </c>
      <c r="J215" s="1" t="s">
        <v>2096</v>
      </c>
      <c r="K215" s="1" t="s">
        <v>2112</v>
      </c>
      <c r="L215" s="1" t="s">
        <v>2112</v>
      </c>
      <c r="M215" s="1" t="s">
        <v>2097</v>
      </c>
      <c r="N215" s="1" t="s">
        <v>2097</v>
      </c>
      <c r="O215" s="1" t="s">
        <v>2098</v>
      </c>
      <c r="P215" s="1" t="s">
        <v>2099</v>
      </c>
      <c r="Q215" s="1" t="s">
        <v>2770</v>
      </c>
      <c r="R215" s="1" t="s">
        <v>74</v>
      </c>
      <c r="S215" s="1" t="s">
        <v>36</v>
      </c>
      <c r="T215" s="1" t="s">
        <v>2101</v>
      </c>
    </row>
    <row r="216" s="1" customFormat="1" spans="1:20">
      <c r="A216" s="1" t="s">
        <v>1093</v>
      </c>
      <c r="B216" s="1" t="s">
        <v>81</v>
      </c>
      <c r="C216" s="1" t="s">
        <v>2771</v>
      </c>
      <c r="D216" s="1" t="s">
        <v>598</v>
      </c>
      <c r="E216" s="1" t="s">
        <v>1094</v>
      </c>
      <c r="F216" s="1" t="s">
        <v>81</v>
      </c>
      <c r="G216" s="1" t="s">
        <v>82</v>
      </c>
      <c r="H216" s="1" t="s">
        <v>2059</v>
      </c>
      <c r="I216" s="1" t="s">
        <v>2418</v>
      </c>
      <c r="J216" s="1" t="s">
        <v>2096</v>
      </c>
      <c r="K216" s="1" t="s">
        <v>2418</v>
      </c>
      <c r="L216" s="1" t="s">
        <v>2418</v>
      </c>
      <c r="M216" s="1" t="s">
        <v>2097</v>
      </c>
      <c r="N216" s="1" t="s">
        <v>2097</v>
      </c>
      <c r="O216" s="1" t="s">
        <v>2098</v>
      </c>
      <c r="P216" s="1" t="s">
        <v>2099</v>
      </c>
      <c r="Q216" s="1" t="s">
        <v>2772</v>
      </c>
      <c r="R216" s="1" t="s">
        <v>74</v>
      </c>
      <c r="S216" s="1" t="s">
        <v>36</v>
      </c>
      <c r="T216" s="1" t="s">
        <v>2101</v>
      </c>
    </row>
    <row r="217" s="1" customFormat="1" spans="1:20">
      <c r="A217" s="1" t="s">
        <v>1793</v>
      </c>
      <c r="B217" s="1" t="s">
        <v>81</v>
      </c>
      <c r="C217" s="1" t="s">
        <v>2773</v>
      </c>
      <c r="D217" s="1" t="s">
        <v>1795</v>
      </c>
      <c r="E217" s="1" t="s">
        <v>1796</v>
      </c>
      <c r="F217" s="1" t="s">
        <v>81</v>
      </c>
      <c r="G217" s="1" t="s">
        <v>82</v>
      </c>
      <c r="H217" s="1" t="s">
        <v>2059</v>
      </c>
      <c r="I217" s="1" t="s">
        <v>2316</v>
      </c>
      <c r="J217" s="1" t="s">
        <v>2096</v>
      </c>
      <c r="K217" s="1" t="s">
        <v>2316</v>
      </c>
      <c r="L217" s="1" t="s">
        <v>2316</v>
      </c>
      <c r="M217" s="1" t="s">
        <v>2097</v>
      </c>
      <c r="N217" s="1" t="s">
        <v>2097</v>
      </c>
      <c r="O217" s="1" t="s">
        <v>2098</v>
      </c>
      <c r="P217" s="1" t="s">
        <v>2099</v>
      </c>
      <c r="Q217" s="1" t="s">
        <v>2774</v>
      </c>
      <c r="R217" s="1" t="s">
        <v>74</v>
      </c>
      <c r="S217" s="1" t="s">
        <v>36</v>
      </c>
      <c r="T217" s="1" t="s">
        <v>2101</v>
      </c>
    </row>
    <row r="218" s="1" customFormat="1" spans="1:20">
      <c r="A218" s="1" t="s">
        <v>1882</v>
      </c>
      <c r="B218" s="1" t="s">
        <v>81</v>
      </c>
      <c r="C218" s="1" t="s">
        <v>2775</v>
      </c>
      <c r="D218" s="1" t="s">
        <v>1884</v>
      </c>
      <c r="E218" s="1" t="s">
        <v>1885</v>
      </c>
      <c r="F218" s="1" t="s">
        <v>81</v>
      </c>
      <c r="G218" s="1" t="s">
        <v>82</v>
      </c>
      <c r="H218" s="1" t="s">
        <v>2059</v>
      </c>
      <c r="I218" s="1" t="s">
        <v>2552</v>
      </c>
      <c r="J218" s="1" t="s">
        <v>2096</v>
      </c>
      <c r="K218" s="1" t="s">
        <v>2552</v>
      </c>
      <c r="L218" s="1" t="s">
        <v>2552</v>
      </c>
      <c r="M218" s="1" t="s">
        <v>2097</v>
      </c>
      <c r="N218" s="1" t="s">
        <v>2097</v>
      </c>
      <c r="O218" s="1" t="s">
        <v>2098</v>
      </c>
      <c r="P218" s="1" t="s">
        <v>2099</v>
      </c>
      <c r="Q218" s="1" t="s">
        <v>2776</v>
      </c>
      <c r="R218" s="1" t="s">
        <v>74</v>
      </c>
      <c r="S218" s="1" t="s">
        <v>36</v>
      </c>
      <c r="T218" s="1" t="s">
        <v>2101</v>
      </c>
    </row>
    <row r="219" s="1" customFormat="1" spans="1:20">
      <c r="A219" s="1" t="s">
        <v>1568</v>
      </c>
      <c r="B219" s="1" t="s">
        <v>81</v>
      </c>
      <c r="C219" s="1" t="s">
        <v>2777</v>
      </c>
      <c r="D219" s="1" t="s">
        <v>1570</v>
      </c>
      <c r="E219" s="1" t="s">
        <v>1571</v>
      </c>
      <c r="F219" s="1" t="s">
        <v>81</v>
      </c>
      <c r="G219" s="1" t="s">
        <v>82</v>
      </c>
      <c r="H219" s="1" t="s">
        <v>2059</v>
      </c>
      <c r="I219" s="1" t="s">
        <v>2778</v>
      </c>
      <c r="J219" s="1" t="s">
        <v>2096</v>
      </c>
      <c r="K219" s="1" t="s">
        <v>2778</v>
      </c>
      <c r="L219" s="1" t="s">
        <v>2778</v>
      </c>
      <c r="M219" s="1" t="s">
        <v>2097</v>
      </c>
      <c r="N219" s="1" t="s">
        <v>2097</v>
      </c>
      <c r="O219" s="1" t="s">
        <v>2098</v>
      </c>
      <c r="P219" s="1" t="s">
        <v>2099</v>
      </c>
      <c r="Q219" s="1" t="s">
        <v>2779</v>
      </c>
      <c r="R219" s="1" t="s">
        <v>74</v>
      </c>
      <c r="S219" s="1" t="s">
        <v>36</v>
      </c>
      <c r="T219" s="1" t="s">
        <v>2101</v>
      </c>
    </row>
    <row r="220" s="1" customFormat="1" spans="1:20">
      <c r="A220" s="1" t="s">
        <v>1948</v>
      </c>
      <c r="B220" s="1" t="s">
        <v>81</v>
      </c>
      <c r="C220" s="1" t="s">
        <v>2780</v>
      </c>
      <c r="D220" s="1" t="s">
        <v>1950</v>
      </c>
      <c r="E220" s="1" t="s">
        <v>1951</v>
      </c>
      <c r="F220" s="1" t="s">
        <v>81</v>
      </c>
      <c r="G220" s="1" t="s">
        <v>82</v>
      </c>
      <c r="H220" s="1" t="s">
        <v>2059</v>
      </c>
      <c r="I220" s="1" t="s">
        <v>2504</v>
      </c>
      <c r="J220" s="1" t="s">
        <v>2096</v>
      </c>
      <c r="K220" s="1" t="s">
        <v>2504</v>
      </c>
      <c r="L220" s="1" t="s">
        <v>2504</v>
      </c>
      <c r="M220" s="1" t="s">
        <v>2097</v>
      </c>
      <c r="N220" s="1" t="s">
        <v>2097</v>
      </c>
      <c r="O220" s="1" t="s">
        <v>2098</v>
      </c>
      <c r="P220" s="1" t="s">
        <v>2099</v>
      </c>
      <c r="Q220" s="1" t="s">
        <v>2781</v>
      </c>
      <c r="R220" s="1" t="s">
        <v>74</v>
      </c>
      <c r="S220" s="1" t="s">
        <v>36</v>
      </c>
      <c r="T220" s="1" t="s">
        <v>2101</v>
      </c>
    </row>
    <row r="221" s="1" customFormat="1" spans="1:20">
      <c r="A221" s="1" t="s">
        <v>2009</v>
      </c>
      <c r="B221" s="1" t="s">
        <v>81</v>
      </c>
      <c r="C221" s="1" t="s">
        <v>2782</v>
      </c>
      <c r="D221" s="1" t="s">
        <v>2011</v>
      </c>
      <c r="E221" s="1" t="s">
        <v>2012</v>
      </c>
      <c r="F221" s="1" t="s">
        <v>81</v>
      </c>
      <c r="G221" s="1" t="s">
        <v>82</v>
      </c>
      <c r="H221" s="1" t="s">
        <v>2059</v>
      </c>
      <c r="I221" s="1" t="s">
        <v>2504</v>
      </c>
      <c r="J221" s="1" t="s">
        <v>2096</v>
      </c>
      <c r="K221" s="1" t="s">
        <v>2504</v>
      </c>
      <c r="L221" s="1" t="s">
        <v>2504</v>
      </c>
      <c r="M221" s="1" t="s">
        <v>2097</v>
      </c>
      <c r="N221" s="1" t="s">
        <v>2097</v>
      </c>
      <c r="O221" s="1" t="s">
        <v>2098</v>
      </c>
      <c r="P221" s="1" t="s">
        <v>2099</v>
      </c>
      <c r="Q221" s="1" t="s">
        <v>2783</v>
      </c>
      <c r="R221" s="1" t="s">
        <v>74</v>
      </c>
      <c r="S221" s="1" t="s">
        <v>36</v>
      </c>
      <c r="T221" s="1" t="s">
        <v>2101</v>
      </c>
    </row>
    <row r="222" s="1" customFormat="1" spans="1:20">
      <c r="A222" s="1" t="s">
        <v>1974</v>
      </c>
      <c r="B222" s="1" t="s">
        <v>81</v>
      </c>
      <c r="C222" s="1" t="s">
        <v>2784</v>
      </c>
      <c r="D222" s="1" t="s">
        <v>2785</v>
      </c>
      <c r="E222" s="1" t="s">
        <v>1977</v>
      </c>
      <c r="F222" s="1" t="s">
        <v>81</v>
      </c>
      <c r="G222" s="1" t="s">
        <v>82</v>
      </c>
      <c r="H222" s="1" t="s">
        <v>2059</v>
      </c>
      <c r="I222" s="1" t="s">
        <v>2421</v>
      </c>
      <c r="J222" s="1" t="s">
        <v>2096</v>
      </c>
      <c r="K222" s="1" t="s">
        <v>2421</v>
      </c>
      <c r="L222" s="1" t="s">
        <v>2421</v>
      </c>
      <c r="M222" s="1" t="s">
        <v>2097</v>
      </c>
      <c r="N222" s="1" t="s">
        <v>2097</v>
      </c>
      <c r="O222" s="1" t="s">
        <v>2098</v>
      </c>
      <c r="P222" s="1" t="s">
        <v>2099</v>
      </c>
      <c r="Q222" s="1" t="s">
        <v>2786</v>
      </c>
      <c r="R222" s="1" t="s">
        <v>74</v>
      </c>
      <c r="S222" s="1" t="s">
        <v>36</v>
      </c>
      <c r="T222" s="1" t="s">
        <v>2101</v>
      </c>
    </row>
    <row r="223" s="1" customFormat="1" spans="1:20">
      <c r="A223" s="1" t="s">
        <v>896</v>
      </c>
      <c r="B223" s="1" t="s">
        <v>81</v>
      </c>
      <c r="C223" s="1" t="s">
        <v>2787</v>
      </c>
      <c r="D223" s="1" t="s">
        <v>898</v>
      </c>
      <c r="E223" s="1" t="s">
        <v>899</v>
      </c>
      <c r="F223" s="1" t="s">
        <v>81</v>
      </c>
      <c r="G223" s="1" t="s">
        <v>82</v>
      </c>
      <c r="H223" s="1" t="s">
        <v>2059</v>
      </c>
      <c r="I223" s="1" t="s">
        <v>2266</v>
      </c>
      <c r="J223" s="1" t="s">
        <v>2096</v>
      </c>
      <c r="K223" s="1" t="s">
        <v>2266</v>
      </c>
      <c r="L223" s="1" t="s">
        <v>2266</v>
      </c>
      <c r="M223" s="1" t="s">
        <v>2097</v>
      </c>
      <c r="N223" s="1" t="s">
        <v>2097</v>
      </c>
      <c r="O223" s="1" t="s">
        <v>2098</v>
      </c>
      <c r="P223" s="1" t="s">
        <v>2099</v>
      </c>
      <c r="Q223" s="1" t="s">
        <v>2788</v>
      </c>
      <c r="R223" s="1" t="s">
        <v>74</v>
      </c>
      <c r="S223" s="1" t="s">
        <v>36</v>
      </c>
      <c r="T223" s="1" t="s">
        <v>2101</v>
      </c>
    </row>
    <row r="224" s="1" customFormat="1" spans="1:20">
      <c r="A224" s="1" t="s">
        <v>767</v>
      </c>
      <c r="B224" s="1" t="s">
        <v>81</v>
      </c>
      <c r="C224" s="1" t="s">
        <v>2789</v>
      </c>
      <c r="D224" s="1" t="s">
        <v>769</v>
      </c>
      <c r="E224" s="1" t="s">
        <v>770</v>
      </c>
      <c r="F224" s="1" t="s">
        <v>81</v>
      </c>
      <c r="G224" s="1" t="s">
        <v>82</v>
      </c>
      <c r="H224" s="1" t="s">
        <v>2059</v>
      </c>
      <c r="I224" s="1" t="s">
        <v>2790</v>
      </c>
      <c r="J224" s="1" t="s">
        <v>2096</v>
      </c>
      <c r="K224" s="1" t="s">
        <v>2790</v>
      </c>
      <c r="L224" s="1" t="s">
        <v>2790</v>
      </c>
      <c r="M224" s="1" t="s">
        <v>2097</v>
      </c>
      <c r="N224" s="1" t="s">
        <v>2097</v>
      </c>
      <c r="O224" s="1" t="s">
        <v>2098</v>
      </c>
      <c r="P224" s="1" t="s">
        <v>2099</v>
      </c>
      <c r="Q224" s="1" t="s">
        <v>2786</v>
      </c>
      <c r="R224" s="1" t="s">
        <v>74</v>
      </c>
      <c r="S224" s="1" t="s">
        <v>36</v>
      </c>
      <c r="T224" s="1" t="s">
        <v>2101</v>
      </c>
    </row>
    <row r="225" s="1" customFormat="1" spans="1:20">
      <c r="A225" s="1" t="s">
        <v>322</v>
      </c>
      <c r="B225" s="1" t="s">
        <v>81</v>
      </c>
      <c r="C225" s="1" t="s">
        <v>2791</v>
      </c>
      <c r="D225" s="1" t="s">
        <v>324</v>
      </c>
      <c r="E225" s="1" t="s">
        <v>325</v>
      </c>
      <c r="F225" s="1" t="s">
        <v>81</v>
      </c>
      <c r="G225" s="1" t="s">
        <v>82</v>
      </c>
      <c r="H225" s="1" t="s">
        <v>2059</v>
      </c>
      <c r="I225" s="1" t="s">
        <v>2346</v>
      </c>
      <c r="J225" s="1" t="s">
        <v>2096</v>
      </c>
      <c r="K225" s="1" t="s">
        <v>2346</v>
      </c>
      <c r="L225" s="1" t="s">
        <v>2346</v>
      </c>
      <c r="M225" s="1" t="s">
        <v>2097</v>
      </c>
      <c r="N225" s="1" t="s">
        <v>2097</v>
      </c>
      <c r="O225" s="1" t="s">
        <v>2098</v>
      </c>
      <c r="P225" s="1" t="s">
        <v>2099</v>
      </c>
      <c r="Q225" s="1" t="s">
        <v>2792</v>
      </c>
      <c r="R225" s="1" t="s">
        <v>74</v>
      </c>
      <c r="S225" s="1" t="s">
        <v>36</v>
      </c>
      <c r="T225" s="1" t="s">
        <v>2101</v>
      </c>
    </row>
    <row r="226" s="1" customFormat="1" spans="1:20">
      <c r="A226" s="1" t="s">
        <v>1398</v>
      </c>
      <c r="B226" s="1" t="s">
        <v>81</v>
      </c>
      <c r="C226" s="1" t="s">
        <v>2793</v>
      </c>
      <c r="D226" s="1" t="s">
        <v>1400</v>
      </c>
      <c r="E226" s="1" t="s">
        <v>1401</v>
      </c>
      <c r="F226" s="1" t="s">
        <v>81</v>
      </c>
      <c r="G226" s="1" t="s">
        <v>82</v>
      </c>
      <c r="H226" s="1" t="s">
        <v>2059</v>
      </c>
      <c r="I226" s="1" t="s">
        <v>2552</v>
      </c>
      <c r="J226" s="1" t="s">
        <v>2096</v>
      </c>
      <c r="K226" s="1" t="s">
        <v>2552</v>
      </c>
      <c r="L226" s="1" t="s">
        <v>2552</v>
      </c>
      <c r="M226" s="1" t="s">
        <v>2097</v>
      </c>
      <c r="N226" s="1" t="s">
        <v>2097</v>
      </c>
      <c r="O226" s="1" t="s">
        <v>2098</v>
      </c>
      <c r="P226" s="1" t="s">
        <v>2099</v>
      </c>
      <c r="Q226" s="1" t="s">
        <v>2794</v>
      </c>
      <c r="R226" s="1" t="s">
        <v>74</v>
      </c>
      <c r="S226" s="1" t="s">
        <v>36</v>
      </c>
      <c r="T226" s="1" t="s">
        <v>2101</v>
      </c>
    </row>
    <row r="227" s="1" customFormat="1" spans="1:20">
      <c r="A227" s="1" t="s">
        <v>900</v>
      </c>
      <c r="B227" s="1" t="s">
        <v>81</v>
      </c>
      <c r="C227" s="1" t="s">
        <v>2795</v>
      </c>
      <c r="D227" s="1" t="s">
        <v>2796</v>
      </c>
      <c r="E227" s="1" t="s">
        <v>903</v>
      </c>
      <c r="F227" s="1" t="s">
        <v>81</v>
      </c>
      <c r="G227" s="1" t="s">
        <v>82</v>
      </c>
      <c r="H227" s="1" t="s">
        <v>2059</v>
      </c>
      <c r="I227" s="1" t="s">
        <v>2504</v>
      </c>
      <c r="J227" s="1" t="s">
        <v>2096</v>
      </c>
      <c r="K227" s="1" t="s">
        <v>2504</v>
      </c>
      <c r="L227" s="1" t="s">
        <v>2504</v>
      </c>
      <c r="M227" s="1" t="s">
        <v>2097</v>
      </c>
      <c r="N227" s="1" t="s">
        <v>2097</v>
      </c>
      <c r="O227" s="1" t="s">
        <v>2098</v>
      </c>
      <c r="P227" s="1" t="s">
        <v>2099</v>
      </c>
      <c r="Q227" s="1" t="s">
        <v>2797</v>
      </c>
      <c r="R227" s="1" t="s">
        <v>74</v>
      </c>
      <c r="S227" s="1" t="s">
        <v>36</v>
      </c>
      <c r="T227" s="1" t="s">
        <v>2101</v>
      </c>
    </row>
    <row r="228" s="1" customFormat="1" spans="1:20">
      <c r="A228" s="1" t="s">
        <v>763</v>
      </c>
      <c r="B228" s="1" t="s">
        <v>81</v>
      </c>
      <c r="C228" s="1" t="s">
        <v>2798</v>
      </c>
      <c r="D228" s="1" t="s">
        <v>765</v>
      </c>
      <c r="E228" s="1" t="s">
        <v>766</v>
      </c>
      <c r="F228" s="1" t="s">
        <v>81</v>
      </c>
      <c r="G228" s="1" t="s">
        <v>82</v>
      </c>
      <c r="H228" s="1" t="s">
        <v>2059</v>
      </c>
      <c r="I228" s="1" t="s">
        <v>2799</v>
      </c>
      <c r="J228" s="1" t="s">
        <v>2096</v>
      </c>
      <c r="K228" s="1" t="s">
        <v>2799</v>
      </c>
      <c r="L228" s="1" t="s">
        <v>2799</v>
      </c>
      <c r="M228" s="1" t="s">
        <v>2097</v>
      </c>
      <c r="N228" s="1" t="s">
        <v>2097</v>
      </c>
      <c r="O228" s="1" t="s">
        <v>2098</v>
      </c>
      <c r="P228" s="1" t="s">
        <v>2099</v>
      </c>
      <c r="Q228" s="1" t="s">
        <v>2800</v>
      </c>
      <c r="R228" s="1" t="s">
        <v>74</v>
      </c>
      <c r="S228" s="1" t="s">
        <v>36</v>
      </c>
      <c r="T228" s="1" t="s">
        <v>2101</v>
      </c>
    </row>
    <row r="229" s="1" customFormat="1" spans="1:20">
      <c r="A229" s="1" t="s">
        <v>1046</v>
      </c>
      <c r="B229" s="1" t="s">
        <v>81</v>
      </c>
      <c r="C229" s="1" t="s">
        <v>2801</v>
      </c>
      <c r="D229" s="1" t="s">
        <v>2802</v>
      </c>
      <c r="E229" s="1" t="s">
        <v>1049</v>
      </c>
      <c r="F229" s="1" t="s">
        <v>81</v>
      </c>
      <c r="G229" s="1" t="s">
        <v>82</v>
      </c>
      <c r="H229" s="1" t="s">
        <v>2059</v>
      </c>
      <c r="I229" s="1" t="s">
        <v>2599</v>
      </c>
      <c r="J229" s="1" t="s">
        <v>2096</v>
      </c>
      <c r="K229" s="1" t="s">
        <v>2599</v>
      </c>
      <c r="L229" s="1" t="s">
        <v>2599</v>
      </c>
      <c r="M229" s="1" t="s">
        <v>2097</v>
      </c>
      <c r="N229" s="1" t="s">
        <v>2097</v>
      </c>
      <c r="O229" s="1" t="s">
        <v>2098</v>
      </c>
      <c r="P229" s="1" t="s">
        <v>2099</v>
      </c>
      <c r="Q229" s="1" t="s">
        <v>2803</v>
      </c>
      <c r="R229" s="1" t="s">
        <v>74</v>
      </c>
      <c r="S229" s="1" t="s">
        <v>36</v>
      </c>
      <c r="T229" s="1" t="s">
        <v>2101</v>
      </c>
    </row>
    <row r="230" s="1" customFormat="1" spans="1:20">
      <c r="A230" s="1" t="s">
        <v>1726</v>
      </c>
      <c r="B230" s="1" t="s">
        <v>81</v>
      </c>
      <c r="C230" s="1" t="s">
        <v>2804</v>
      </c>
      <c r="D230" s="1" t="s">
        <v>2805</v>
      </c>
      <c r="E230" s="1" t="s">
        <v>1729</v>
      </c>
      <c r="F230" s="1" t="s">
        <v>81</v>
      </c>
      <c r="G230" s="1" t="s">
        <v>82</v>
      </c>
      <c r="H230" s="1" t="s">
        <v>2059</v>
      </c>
      <c r="I230" s="1" t="s">
        <v>2277</v>
      </c>
      <c r="J230" s="1" t="s">
        <v>2096</v>
      </c>
      <c r="K230" s="1" t="s">
        <v>2277</v>
      </c>
      <c r="L230" s="1" t="s">
        <v>2277</v>
      </c>
      <c r="M230" s="1" t="s">
        <v>2097</v>
      </c>
      <c r="N230" s="1" t="s">
        <v>2097</v>
      </c>
      <c r="O230" s="1" t="s">
        <v>2098</v>
      </c>
      <c r="P230" s="1" t="s">
        <v>2099</v>
      </c>
      <c r="Q230" s="1" t="s">
        <v>2806</v>
      </c>
      <c r="R230" s="1" t="s">
        <v>74</v>
      </c>
      <c r="S230" s="1" t="s">
        <v>36</v>
      </c>
      <c r="T230" s="1" t="s">
        <v>2101</v>
      </c>
    </row>
    <row r="231" s="1" customFormat="1" spans="1:20">
      <c r="A231" s="1" t="s">
        <v>1600</v>
      </c>
      <c r="B231" s="1" t="s">
        <v>81</v>
      </c>
      <c r="C231" s="1" t="s">
        <v>2807</v>
      </c>
      <c r="D231" s="1" t="s">
        <v>219</v>
      </c>
      <c r="E231" s="1" t="s">
        <v>1601</v>
      </c>
      <c r="F231" s="1" t="s">
        <v>81</v>
      </c>
      <c r="G231" s="1" t="s">
        <v>82</v>
      </c>
      <c r="H231" s="1" t="s">
        <v>2059</v>
      </c>
      <c r="I231" s="1" t="s">
        <v>2495</v>
      </c>
      <c r="J231" s="1" t="s">
        <v>2096</v>
      </c>
      <c r="K231" s="1" t="s">
        <v>2495</v>
      </c>
      <c r="L231" s="1" t="s">
        <v>2495</v>
      </c>
      <c r="M231" s="1" t="s">
        <v>2097</v>
      </c>
      <c r="N231" s="1" t="s">
        <v>2097</v>
      </c>
      <c r="O231" s="1" t="s">
        <v>2098</v>
      </c>
      <c r="P231" s="1" t="s">
        <v>2099</v>
      </c>
      <c r="Q231" s="1" t="s">
        <v>2808</v>
      </c>
      <c r="R231" s="1" t="s">
        <v>74</v>
      </c>
      <c r="S231" s="1" t="s">
        <v>36</v>
      </c>
      <c r="T231" s="1" t="s">
        <v>2101</v>
      </c>
    </row>
    <row r="232" s="1" customFormat="1" spans="1:20">
      <c r="A232" s="1" t="s">
        <v>190</v>
      </c>
      <c r="B232" s="1" t="s">
        <v>81</v>
      </c>
      <c r="C232" s="1" t="s">
        <v>2809</v>
      </c>
      <c r="D232" s="1" t="s">
        <v>192</v>
      </c>
      <c r="E232" s="1" t="s">
        <v>193</v>
      </c>
      <c r="F232" s="1" t="s">
        <v>81</v>
      </c>
      <c r="G232" s="1" t="s">
        <v>82</v>
      </c>
      <c r="H232" s="1" t="s">
        <v>2059</v>
      </c>
      <c r="I232" s="1" t="s">
        <v>2263</v>
      </c>
      <c r="J232" s="1" t="s">
        <v>2096</v>
      </c>
      <c r="K232" s="1" t="s">
        <v>2263</v>
      </c>
      <c r="L232" s="1" t="s">
        <v>2263</v>
      </c>
      <c r="M232" s="1" t="s">
        <v>2097</v>
      </c>
      <c r="N232" s="1" t="s">
        <v>2097</v>
      </c>
      <c r="O232" s="1" t="s">
        <v>2098</v>
      </c>
      <c r="P232" s="1" t="s">
        <v>2099</v>
      </c>
      <c r="Q232" s="1" t="s">
        <v>2810</v>
      </c>
      <c r="R232" s="1" t="s">
        <v>74</v>
      </c>
      <c r="S232" s="1" t="s">
        <v>36</v>
      </c>
      <c r="T232" s="1" t="s">
        <v>2101</v>
      </c>
    </row>
    <row r="233" s="1" customFormat="1" spans="1:20">
      <c r="A233" s="1" t="s">
        <v>298</v>
      </c>
      <c r="B233" s="1" t="s">
        <v>81</v>
      </c>
      <c r="C233" s="1" t="s">
        <v>2811</v>
      </c>
      <c r="D233" s="1" t="s">
        <v>2812</v>
      </c>
      <c r="E233" s="1" t="s">
        <v>301</v>
      </c>
      <c r="F233" s="1" t="s">
        <v>81</v>
      </c>
      <c r="G233" s="1" t="s">
        <v>82</v>
      </c>
      <c r="H233" s="1" t="s">
        <v>2059</v>
      </c>
      <c r="I233" s="1" t="s">
        <v>2813</v>
      </c>
      <c r="J233" s="1" t="s">
        <v>2096</v>
      </c>
      <c r="K233" s="1" t="s">
        <v>2813</v>
      </c>
      <c r="L233" s="1" t="s">
        <v>2813</v>
      </c>
      <c r="M233" s="1" t="s">
        <v>2097</v>
      </c>
      <c r="N233" s="1" t="s">
        <v>2097</v>
      </c>
      <c r="O233" s="1" t="s">
        <v>2098</v>
      </c>
      <c r="P233" s="1" t="s">
        <v>2099</v>
      </c>
      <c r="Q233" s="1" t="s">
        <v>2814</v>
      </c>
      <c r="R233" s="1" t="s">
        <v>74</v>
      </c>
      <c r="S233" s="1" t="s">
        <v>36</v>
      </c>
      <c r="T233" s="1" t="s">
        <v>2101</v>
      </c>
    </row>
    <row r="234" s="1" customFormat="1" spans="1:20">
      <c r="A234" s="1" t="s">
        <v>743</v>
      </c>
      <c r="B234" s="1" t="s">
        <v>81</v>
      </c>
      <c r="C234" s="1" t="s">
        <v>2815</v>
      </c>
      <c r="D234" s="1" t="s">
        <v>745</v>
      </c>
      <c r="E234" s="1" t="s">
        <v>746</v>
      </c>
      <c r="F234" s="1" t="s">
        <v>81</v>
      </c>
      <c r="G234" s="1" t="s">
        <v>82</v>
      </c>
      <c r="H234" s="1" t="s">
        <v>2059</v>
      </c>
      <c r="I234" s="1" t="s">
        <v>2517</v>
      </c>
      <c r="J234" s="1" t="s">
        <v>2096</v>
      </c>
      <c r="K234" s="1" t="s">
        <v>2517</v>
      </c>
      <c r="L234" s="1" t="s">
        <v>2517</v>
      </c>
      <c r="M234" s="1" t="s">
        <v>2097</v>
      </c>
      <c r="N234" s="1" t="s">
        <v>2097</v>
      </c>
      <c r="O234" s="1" t="s">
        <v>2098</v>
      </c>
      <c r="P234" s="1" t="s">
        <v>2099</v>
      </c>
      <c r="Q234" s="1" t="s">
        <v>2816</v>
      </c>
      <c r="R234" s="1" t="s">
        <v>74</v>
      </c>
      <c r="S234" s="1" t="s">
        <v>36</v>
      </c>
      <c r="T234" s="1" t="s">
        <v>2101</v>
      </c>
    </row>
    <row r="235" s="1" customFormat="1" spans="1:20">
      <c r="A235" s="1" t="s">
        <v>1891</v>
      </c>
      <c r="B235" s="1" t="s">
        <v>81</v>
      </c>
      <c r="C235" s="1" t="s">
        <v>2817</v>
      </c>
      <c r="D235" s="1" t="s">
        <v>1893</v>
      </c>
      <c r="E235" s="1" t="s">
        <v>1894</v>
      </c>
      <c r="F235" s="1" t="s">
        <v>81</v>
      </c>
      <c r="G235" s="1" t="s">
        <v>82</v>
      </c>
      <c r="H235" s="1" t="s">
        <v>2059</v>
      </c>
      <c r="I235" s="1" t="s">
        <v>2498</v>
      </c>
      <c r="J235" s="1" t="s">
        <v>2096</v>
      </c>
      <c r="K235" s="1" t="s">
        <v>2498</v>
      </c>
      <c r="L235" s="1" t="s">
        <v>2498</v>
      </c>
      <c r="M235" s="1" t="s">
        <v>2097</v>
      </c>
      <c r="N235" s="1" t="s">
        <v>2097</v>
      </c>
      <c r="O235" s="1" t="s">
        <v>2098</v>
      </c>
      <c r="P235" s="1" t="s">
        <v>2099</v>
      </c>
      <c r="Q235" s="1" t="s">
        <v>2818</v>
      </c>
      <c r="R235" s="1" t="s">
        <v>74</v>
      </c>
      <c r="S235" s="1" t="s">
        <v>36</v>
      </c>
      <c r="T235" s="1" t="s">
        <v>2101</v>
      </c>
    </row>
    <row r="236" s="1" customFormat="1" spans="1:20">
      <c r="A236" s="1" t="s">
        <v>1653</v>
      </c>
      <c r="B236" s="1" t="s">
        <v>81</v>
      </c>
      <c r="C236" s="1" t="s">
        <v>2819</v>
      </c>
      <c r="D236" s="1" t="s">
        <v>1655</v>
      </c>
      <c r="E236" s="1" t="s">
        <v>1656</v>
      </c>
      <c r="F236" s="1" t="s">
        <v>81</v>
      </c>
      <c r="G236" s="1" t="s">
        <v>82</v>
      </c>
      <c r="H236" s="1" t="s">
        <v>2059</v>
      </c>
      <c r="I236" s="1" t="s">
        <v>2182</v>
      </c>
      <c r="J236" s="1" t="s">
        <v>2096</v>
      </c>
      <c r="K236" s="1" t="s">
        <v>2182</v>
      </c>
      <c r="L236" s="1" t="s">
        <v>2182</v>
      </c>
      <c r="M236" s="1" t="s">
        <v>2097</v>
      </c>
      <c r="N236" s="1" t="s">
        <v>2097</v>
      </c>
      <c r="O236" s="1" t="s">
        <v>2098</v>
      </c>
      <c r="P236" s="1" t="s">
        <v>2099</v>
      </c>
      <c r="Q236" s="1" t="s">
        <v>2820</v>
      </c>
      <c r="R236" s="1" t="s">
        <v>74</v>
      </c>
      <c r="S236" s="1" t="s">
        <v>36</v>
      </c>
      <c r="T236" s="1" t="s">
        <v>2101</v>
      </c>
    </row>
    <row r="237" s="1" customFormat="1" spans="1:20">
      <c r="A237" s="1" t="s">
        <v>1721</v>
      </c>
      <c r="B237" s="1" t="s">
        <v>81</v>
      </c>
      <c r="C237" s="1" t="s">
        <v>2821</v>
      </c>
      <c r="D237" s="1" t="s">
        <v>1723</v>
      </c>
      <c r="E237" s="1" t="s">
        <v>1724</v>
      </c>
      <c r="F237" s="1" t="s">
        <v>81</v>
      </c>
      <c r="G237" s="1" t="s">
        <v>82</v>
      </c>
      <c r="H237" s="1" t="s">
        <v>2059</v>
      </c>
      <c r="I237" s="1" t="s">
        <v>2495</v>
      </c>
      <c r="J237" s="1" t="s">
        <v>2096</v>
      </c>
      <c r="K237" s="1" t="s">
        <v>2495</v>
      </c>
      <c r="L237" s="1" t="s">
        <v>2495</v>
      </c>
      <c r="M237" s="1" t="s">
        <v>2097</v>
      </c>
      <c r="N237" s="1" t="s">
        <v>2097</v>
      </c>
      <c r="O237" s="1" t="s">
        <v>2098</v>
      </c>
      <c r="P237" s="1" t="s">
        <v>2099</v>
      </c>
      <c r="Q237" s="1" t="s">
        <v>2822</v>
      </c>
      <c r="R237" s="1" t="s">
        <v>74</v>
      </c>
      <c r="S237" s="1" t="s">
        <v>36</v>
      </c>
      <c r="T237" s="1" t="s">
        <v>2101</v>
      </c>
    </row>
    <row r="238" s="1" customFormat="1" spans="1:20">
      <c r="A238" s="1" t="s">
        <v>1446</v>
      </c>
      <c r="B238" s="1" t="s">
        <v>81</v>
      </c>
      <c r="C238" s="1" t="s">
        <v>2823</v>
      </c>
      <c r="D238" s="1" t="s">
        <v>1443</v>
      </c>
      <c r="E238" s="1" t="s">
        <v>1447</v>
      </c>
      <c r="F238" s="1" t="s">
        <v>81</v>
      </c>
      <c r="G238" s="1" t="s">
        <v>82</v>
      </c>
      <c r="H238" s="1" t="s">
        <v>2059</v>
      </c>
      <c r="I238" s="1" t="s">
        <v>2483</v>
      </c>
      <c r="J238" s="1" t="s">
        <v>2096</v>
      </c>
      <c r="K238" s="1" t="s">
        <v>2483</v>
      </c>
      <c r="L238" s="1" t="s">
        <v>2483</v>
      </c>
      <c r="M238" s="1" t="s">
        <v>2097</v>
      </c>
      <c r="N238" s="1" t="s">
        <v>2097</v>
      </c>
      <c r="O238" s="1" t="s">
        <v>2098</v>
      </c>
      <c r="P238" s="1" t="s">
        <v>2099</v>
      </c>
      <c r="Q238" s="1" t="s">
        <v>2824</v>
      </c>
      <c r="R238" s="1" t="s">
        <v>74</v>
      </c>
      <c r="S238" s="1" t="s">
        <v>36</v>
      </c>
      <c r="T238" s="1" t="s">
        <v>2101</v>
      </c>
    </row>
    <row r="239" s="1" customFormat="1" spans="1:20">
      <c r="A239" s="1" t="s">
        <v>943</v>
      </c>
      <c r="B239" s="1" t="s">
        <v>81</v>
      </c>
      <c r="C239" s="1" t="s">
        <v>2825</v>
      </c>
      <c r="D239" s="1" t="s">
        <v>2826</v>
      </c>
      <c r="E239" s="1" t="s">
        <v>2827</v>
      </c>
      <c r="F239" s="1" t="s">
        <v>81</v>
      </c>
      <c r="G239" s="1" t="s">
        <v>82</v>
      </c>
      <c r="H239" s="1" t="s">
        <v>2059</v>
      </c>
      <c r="I239" s="1" t="s">
        <v>2277</v>
      </c>
      <c r="J239" s="1" t="s">
        <v>2096</v>
      </c>
      <c r="K239" s="1" t="s">
        <v>2277</v>
      </c>
      <c r="L239" s="1" t="s">
        <v>2277</v>
      </c>
      <c r="M239" s="1" t="s">
        <v>2097</v>
      </c>
      <c r="N239" s="1" t="s">
        <v>2097</v>
      </c>
      <c r="O239" s="1" t="s">
        <v>2098</v>
      </c>
      <c r="P239" s="1" t="s">
        <v>2099</v>
      </c>
      <c r="Q239" s="1" t="s">
        <v>2828</v>
      </c>
      <c r="R239" s="1" t="s">
        <v>74</v>
      </c>
      <c r="S239" s="1" t="s">
        <v>36</v>
      </c>
      <c r="T239" s="1" t="s">
        <v>2101</v>
      </c>
    </row>
    <row r="240" s="1" customFormat="1" spans="1:20">
      <c r="A240" s="1" t="s">
        <v>537</v>
      </c>
      <c r="B240" s="1" t="s">
        <v>81</v>
      </c>
      <c r="C240" s="1" t="s">
        <v>2829</v>
      </c>
      <c r="D240" s="1" t="s">
        <v>2629</v>
      </c>
      <c r="E240" s="1" t="s">
        <v>540</v>
      </c>
      <c r="F240" s="1" t="s">
        <v>81</v>
      </c>
      <c r="G240" s="1" t="s">
        <v>82</v>
      </c>
      <c r="H240" s="1" t="s">
        <v>2059</v>
      </c>
      <c r="I240" s="1" t="s">
        <v>2112</v>
      </c>
      <c r="J240" s="1" t="s">
        <v>2096</v>
      </c>
      <c r="K240" s="1" t="s">
        <v>2112</v>
      </c>
      <c r="L240" s="1" t="s">
        <v>2112</v>
      </c>
      <c r="M240" s="1" t="s">
        <v>2097</v>
      </c>
      <c r="N240" s="1" t="s">
        <v>2097</v>
      </c>
      <c r="O240" s="1" t="s">
        <v>2098</v>
      </c>
      <c r="P240" s="1" t="s">
        <v>2099</v>
      </c>
      <c r="Q240" s="1" t="s">
        <v>2830</v>
      </c>
      <c r="R240" s="1" t="s">
        <v>74</v>
      </c>
      <c r="S240" s="1" t="s">
        <v>36</v>
      </c>
      <c r="T240" s="1" t="s">
        <v>2101</v>
      </c>
    </row>
    <row r="241" s="1" customFormat="1" spans="1:20">
      <c r="A241" s="1" t="s">
        <v>921</v>
      </c>
      <c r="B241" s="1" t="s">
        <v>81</v>
      </c>
      <c r="C241" s="1" t="s">
        <v>2831</v>
      </c>
      <c r="D241" s="1" t="s">
        <v>923</v>
      </c>
      <c r="E241" s="1" t="s">
        <v>924</v>
      </c>
      <c r="F241" s="1" t="s">
        <v>81</v>
      </c>
      <c r="G241" s="1" t="s">
        <v>82</v>
      </c>
      <c r="H241" s="1" t="s">
        <v>2059</v>
      </c>
      <c r="I241" s="1" t="s">
        <v>2813</v>
      </c>
      <c r="J241" s="1" t="s">
        <v>2096</v>
      </c>
      <c r="K241" s="1" t="s">
        <v>2813</v>
      </c>
      <c r="L241" s="1" t="s">
        <v>2813</v>
      </c>
      <c r="M241" s="1" t="s">
        <v>2097</v>
      </c>
      <c r="N241" s="1" t="s">
        <v>2097</v>
      </c>
      <c r="O241" s="1" t="s">
        <v>2098</v>
      </c>
      <c r="P241" s="1" t="s">
        <v>2099</v>
      </c>
      <c r="Q241" s="1" t="s">
        <v>2832</v>
      </c>
      <c r="R241" s="1" t="s">
        <v>74</v>
      </c>
      <c r="S241" s="1" t="s">
        <v>36</v>
      </c>
      <c r="T241" s="1" t="s">
        <v>2101</v>
      </c>
    </row>
    <row r="242" s="1" customFormat="1" spans="1:20">
      <c r="A242" s="1" t="s">
        <v>948</v>
      </c>
      <c r="B242" s="1" t="s">
        <v>81</v>
      </c>
      <c r="C242" s="1" t="s">
        <v>2833</v>
      </c>
      <c r="D242" s="1" t="s">
        <v>950</v>
      </c>
      <c r="E242" s="1" t="s">
        <v>951</v>
      </c>
      <c r="F242" s="1" t="s">
        <v>81</v>
      </c>
      <c r="G242" s="1" t="s">
        <v>82</v>
      </c>
      <c r="H242" s="1" t="s">
        <v>2059</v>
      </c>
      <c r="I242" s="1" t="s">
        <v>2582</v>
      </c>
      <c r="J242" s="1" t="s">
        <v>2096</v>
      </c>
      <c r="K242" s="1" t="s">
        <v>2582</v>
      </c>
      <c r="L242" s="1" t="s">
        <v>2582</v>
      </c>
      <c r="M242" s="1" t="s">
        <v>2097</v>
      </c>
      <c r="N242" s="1" t="s">
        <v>2097</v>
      </c>
      <c r="O242" s="1" t="s">
        <v>2098</v>
      </c>
      <c r="P242" s="1" t="s">
        <v>2099</v>
      </c>
      <c r="Q242" s="1" t="s">
        <v>2834</v>
      </c>
      <c r="R242" s="1" t="s">
        <v>74</v>
      </c>
      <c r="S242" s="1" t="s">
        <v>36</v>
      </c>
      <c r="T242" s="1" t="s">
        <v>2101</v>
      </c>
    </row>
    <row r="243" s="1" customFormat="1" spans="1:20">
      <c r="A243" s="1" t="s">
        <v>1461</v>
      </c>
      <c r="B243" s="1" t="s">
        <v>81</v>
      </c>
      <c r="C243" s="1" t="s">
        <v>2835</v>
      </c>
      <c r="D243" s="1" t="s">
        <v>1463</v>
      </c>
      <c r="E243" s="1" t="s">
        <v>1464</v>
      </c>
      <c r="F243" s="1" t="s">
        <v>81</v>
      </c>
      <c r="G243" s="1" t="s">
        <v>82</v>
      </c>
      <c r="H243" s="1" t="s">
        <v>2059</v>
      </c>
      <c r="I243" s="1" t="s">
        <v>2836</v>
      </c>
      <c r="J243" s="1" t="s">
        <v>2096</v>
      </c>
      <c r="K243" s="1" t="s">
        <v>2836</v>
      </c>
      <c r="L243" s="1" t="s">
        <v>2836</v>
      </c>
      <c r="M243" s="1" t="s">
        <v>2097</v>
      </c>
      <c r="N243" s="1" t="s">
        <v>2097</v>
      </c>
      <c r="O243" s="1" t="s">
        <v>2098</v>
      </c>
      <c r="P243" s="1" t="s">
        <v>2099</v>
      </c>
      <c r="Q243" s="1" t="s">
        <v>2837</v>
      </c>
      <c r="R243" s="1" t="s">
        <v>74</v>
      </c>
      <c r="S243" s="1" t="s">
        <v>36</v>
      </c>
      <c r="T243" s="1" t="s">
        <v>2101</v>
      </c>
    </row>
    <row r="244" s="1" customFormat="1" spans="1:20">
      <c r="A244" s="1" t="s">
        <v>1744</v>
      </c>
      <c r="B244" s="1" t="s">
        <v>81</v>
      </c>
      <c r="C244" s="1" t="s">
        <v>2838</v>
      </c>
      <c r="D244" s="1" t="s">
        <v>2839</v>
      </c>
      <c r="E244" s="1" t="s">
        <v>1747</v>
      </c>
      <c r="F244" s="1" t="s">
        <v>81</v>
      </c>
      <c r="G244" s="1" t="s">
        <v>82</v>
      </c>
      <c r="H244" s="1" t="s">
        <v>2059</v>
      </c>
      <c r="I244" s="1" t="s">
        <v>2836</v>
      </c>
      <c r="J244" s="1" t="s">
        <v>2096</v>
      </c>
      <c r="K244" s="1" t="s">
        <v>2836</v>
      </c>
      <c r="L244" s="1" t="s">
        <v>2836</v>
      </c>
      <c r="M244" s="1" t="s">
        <v>2097</v>
      </c>
      <c r="N244" s="1" t="s">
        <v>2097</v>
      </c>
      <c r="O244" s="1" t="s">
        <v>2098</v>
      </c>
      <c r="P244" s="1" t="s">
        <v>2099</v>
      </c>
      <c r="Q244" s="1" t="s">
        <v>2840</v>
      </c>
      <c r="R244" s="1" t="s">
        <v>74</v>
      </c>
      <c r="S244" s="1" t="s">
        <v>36</v>
      </c>
      <c r="T244" s="1" t="s">
        <v>2101</v>
      </c>
    </row>
    <row r="245" s="1" customFormat="1" spans="1:20">
      <c r="A245" s="1" t="s">
        <v>1134</v>
      </c>
      <c r="B245" s="1" t="s">
        <v>81</v>
      </c>
      <c r="C245" s="1" t="s">
        <v>2841</v>
      </c>
      <c r="D245" s="1" t="s">
        <v>1136</v>
      </c>
      <c r="E245" s="1" t="s">
        <v>1137</v>
      </c>
      <c r="F245" s="1" t="s">
        <v>81</v>
      </c>
      <c r="G245" s="1" t="s">
        <v>82</v>
      </c>
      <c r="H245" s="1" t="s">
        <v>2059</v>
      </c>
      <c r="I245" s="1" t="s">
        <v>2421</v>
      </c>
      <c r="J245" s="1" t="s">
        <v>2096</v>
      </c>
      <c r="K245" s="1" t="s">
        <v>2421</v>
      </c>
      <c r="L245" s="1" t="s">
        <v>2421</v>
      </c>
      <c r="M245" s="1" t="s">
        <v>2097</v>
      </c>
      <c r="N245" s="1" t="s">
        <v>2097</v>
      </c>
      <c r="O245" s="1" t="s">
        <v>2098</v>
      </c>
      <c r="P245" s="1" t="s">
        <v>2099</v>
      </c>
      <c r="Q245" s="1" t="s">
        <v>2842</v>
      </c>
      <c r="R245" s="1" t="s">
        <v>74</v>
      </c>
      <c r="S245" s="1" t="s">
        <v>36</v>
      </c>
      <c r="T245" s="1" t="s">
        <v>2101</v>
      </c>
    </row>
    <row r="246" s="1" customFormat="1" spans="1:20">
      <c r="A246" s="1" t="s">
        <v>1416</v>
      </c>
      <c r="B246" s="1" t="s">
        <v>81</v>
      </c>
      <c r="C246" s="1" t="s">
        <v>2843</v>
      </c>
      <c r="D246" s="1" t="s">
        <v>2844</v>
      </c>
      <c r="E246" s="1" t="s">
        <v>1419</v>
      </c>
      <c r="F246" s="1" t="s">
        <v>81</v>
      </c>
      <c r="G246" s="1" t="s">
        <v>82</v>
      </c>
      <c r="H246" s="1" t="s">
        <v>2059</v>
      </c>
      <c r="I246" s="1" t="s">
        <v>2659</v>
      </c>
      <c r="J246" s="1" t="s">
        <v>2096</v>
      </c>
      <c r="K246" s="1" t="s">
        <v>2659</v>
      </c>
      <c r="L246" s="1" t="s">
        <v>2659</v>
      </c>
      <c r="M246" s="1" t="s">
        <v>2097</v>
      </c>
      <c r="N246" s="1" t="s">
        <v>2097</v>
      </c>
      <c r="O246" s="1" t="s">
        <v>2098</v>
      </c>
      <c r="P246" s="1" t="s">
        <v>2099</v>
      </c>
      <c r="Q246" s="1" t="s">
        <v>2845</v>
      </c>
      <c r="R246" s="1" t="s">
        <v>74</v>
      </c>
      <c r="S246" s="1" t="s">
        <v>36</v>
      </c>
      <c r="T246" s="1" t="s">
        <v>2101</v>
      </c>
    </row>
    <row r="247" s="1" customFormat="1" spans="1:20">
      <c r="A247" s="1" t="s">
        <v>394</v>
      </c>
      <c r="B247" s="1" t="s">
        <v>81</v>
      </c>
      <c r="C247" s="1" t="s">
        <v>2846</v>
      </c>
      <c r="D247" s="1" t="s">
        <v>2407</v>
      </c>
      <c r="E247" s="1" t="s">
        <v>397</v>
      </c>
      <c r="F247" s="1" t="s">
        <v>81</v>
      </c>
      <c r="G247" s="1" t="s">
        <v>82</v>
      </c>
      <c r="H247" s="1" t="s">
        <v>2059</v>
      </c>
      <c r="I247" s="1" t="s">
        <v>2408</v>
      </c>
      <c r="J247" s="1" t="s">
        <v>2096</v>
      </c>
      <c r="K247" s="1" t="s">
        <v>2408</v>
      </c>
      <c r="L247" s="1" t="s">
        <v>2408</v>
      </c>
      <c r="M247" s="1" t="s">
        <v>2097</v>
      </c>
      <c r="N247" s="1" t="s">
        <v>2097</v>
      </c>
      <c r="O247" s="1" t="s">
        <v>2098</v>
      </c>
      <c r="P247" s="1" t="s">
        <v>2099</v>
      </c>
      <c r="Q247" s="1" t="s">
        <v>2847</v>
      </c>
      <c r="R247" s="1" t="s">
        <v>74</v>
      </c>
      <c r="S247" s="1" t="s">
        <v>36</v>
      </c>
      <c r="T247" s="1" t="s">
        <v>2101</v>
      </c>
    </row>
    <row r="248" s="1" customFormat="1" spans="1:20">
      <c r="A248" s="1" t="s">
        <v>1221</v>
      </c>
      <c r="B248" s="1" t="s">
        <v>81</v>
      </c>
      <c r="C248" s="1" t="s">
        <v>2848</v>
      </c>
      <c r="D248" s="1" t="s">
        <v>2849</v>
      </c>
      <c r="E248" s="1" t="s">
        <v>1224</v>
      </c>
      <c r="F248" s="1" t="s">
        <v>81</v>
      </c>
      <c r="G248" s="1" t="s">
        <v>82</v>
      </c>
      <c r="H248" s="1" t="s">
        <v>2059</v>
      </c>
      <c r="I248" s="1" t="s">
        <v>2850</v>
      </c>
      <c r="J248" s="1" t="s">
        <v>2096</v>
      </c>
      <c r="K248" s="1" t="s">
        <v>2850</v>
      </c>
      <c r="L248" s="1" t="s">
        <v>2850</v>
      </c>
      <c r="M248" s="1" t="s">
        <v>2097</v>
      </c>
      <c r="N248" s="1" t="s">
        <v>2097</v>
      </c>
      <c r="O248" s="1" t="s">
        <v>2098</v>
      </c>
      <c r="P248" s="1" t="s">
        <v>2099</v>
      </c>
      <c r="Q248" s="1" t="s">
        <v>2851</v>
      </c>
      <c r="R248" s="1" t="s">
        <v>74</v>
      </c>
      <c r="S248" s="1" t="s">
        <v>36</v>
      </c>
      <c r="T248" s="1" t="s">
        <v>2101</v>
      </c>
    </row>
    <row r="249" s="1" customFormat="1" spans="1:20">
      <c r="A249" s="1" t="s">
        <v>184</v>
      </c>
      <c r="B249" s="1" t="s">
        <v>81</v>
      </c>
      <c r="C249" s="1" t="s">
        <v>2852</v>
      </c>
      <c r="D249" s="1" t="s">
        <v>186</v>
      </c>
      <c r="E249" s="1" t="s">
        <v>187</v>
      </c>
      <c r="F249" s="1" t="s">
        <v>81</v>
      </c>
      <c r="G249" s="1" t="s">
        <v>82</v>
      </c>
      <c r="H249" s="1" t="s">
        <v>2059</v>
      </c>
      <c r="I249" s="1" t="s">
        <v>2424</v>
      </c>
      <c r="J249" s="1" t="s">
        <v>2096</v>
      </c>
      <c r="K249" s="1" t="s">
        <v>2424</v>
      </c>
      <c r="L249" s="1" t="s">
        <v>2424</v>
      </c>
      <c r="M249" s="1" t="s">
        <v>2097</v>
      </c>
      <c r="N249" s="1" t="s">
        <v>2097</v>
      </c>
      <c r="O249" s="1" t="s">
        <v>2098</v>
      </c>
      <c r="P249" s="1" t="s">
        <v>2099</v>
      </c>
      <c r="Q249" s="1" t="s">
        <v>2853</v>
      </c>
      <c r="R249" s="1" t="s">
        <v>74</v>
      </c>
      <c r="S249" s="1" t="s">
        <v>36</v>
      </c>
      <c r="T249" s="1" t="s">
        <v>2101</v>
      </c>
    </row>
    <row r="250" s="1" customFormat="1" spans="1:20">
      <c r="A250" s="1" t="s">
        <v>1757</v>
      </c>
      <c r="B250" s="1" t="s">
        <v>81</v>
      </c>
      <c r="C250" s="1" t="s">
        <v>2854</v>
      </c>
      <c r="D250" s="1" t="s">
        <v>1759</v>
      </c>
      <c r="E250" s="1" t="s">
        <v>1760</v>
      </c>
      <c r="F250" s="1" t="s">
        <v>81</v>
      </c>
      <c r="G250" s="1" t="s">
        <v>82</v>
      </c>
      <c r="H250" s="1" t="s">
        <v>2059</v>
      </c>
      <c r="I250" s="1" t="s">
        <v>2855</v>
      </c>
      <c r="J250" s="1" t="s">
        <v>2096</v>
      </c>
      <c r="K250" s="1" t="s">
        <v>2855</v>
      </c>
      <c r="L250" s="1" t="s">
        <v>2855</v>
      </c>
      <c r="M250" s="1" t="s">
        <v>2097</v>
      </c>
      <c r="N250" s="1" t="s">
        <v>2097</v>
      </c>
      <c r="O250" s="1" t="s">
        <v>2098</v>
      </c>
      <c r="P250" s="1" t="s">
        <v>2099</v>
      </c>
      <c r="Q250" s="1" t="s">
        <v>2856</v>
      </c>
      <c r="R250" s="1" t="s">
        <v>74</v>
      </c>
      <c r="S250" s="1" t="s">
        <v>36</v>
      </c>
      <c r="T250" s="1" t="s">
        <v>2101</v>
      </c>
    </row>
    <row r="251" s="1" customFormat="1" spans="1:20">
      <c r="A251" s="1" t="s">
        <v>1550</v>
      </c>
      <c r="B251" s="1" t="s">
        <v>81</v>
      </c>
      <c r="C251" s="1" t="s">
        <v>2857</v>
      </c>
      <c r="D251" s="1" t="s">
        <v>1552</v>
      </c>
      <c r="E251" s="1" t="s">
        <v>2858</v>
      </c>
      <c r="F251" s="1" t="s">
        <v>81</v>
      </c>
      <c r="G251" s="1" t="s">
        <v>82</v>
      </c>
      <c r="H251" s="1" t="s">
        <v>2059</v>
      </c>
      <c r="I251" s="1" t="s">
        <v>2859</v>
      </c>
      <c r="J251" s="1" t="s">
        <v>2096</v>
      </c>
      <c r="K251" s="1" t="s">
        <v>2859</v>
      </c>
      <c r="L251" s="1" t="s">
        <v>2859</v>
      </c>
      <c r="M251" s="1" t="s">
        <v>2097</v>
      </c>
      <c r="N251" s="1" t="s">
        <v>2097</v>
      </c>
      <c r="O251" s="1" t="s">
        <v>2098</v>
      </c>
      <c r="P251" s="1" t="s">
        <v>2099</v>
      </c>
      <c r="Q251" s="1" t="s">
        <v>2860</v>
      </c>
      <c r="R251" s="1" t="s">
        <v>74</v>
      </c>
      <c r="S251" s="1" t="s">
        <v>36</v>
      </c>
      <c r="T251" s="1" t="s">
        <v>2101</v>
      </c>
    </row>
    <row r="252" s="1" customFormat="1" spans="1:20">
      <c r="A252" s="1" t="s">
        <v>1801</v>
      </c>
      <c r="B252" s="1" t="s">
        <v>81</v>
      </c>
      <c r="C252" s="1" t="s">
        <v>2861</v>
      </c>
      <c r="D252" s="1" t="s">
        <v>1803</v>
      </c>
      <c r="E252" s="1" t="s">
        <v>1804</v>
      </c>
      <c r="F252" s="1" t="s">
        <v>81</v>
      </c>
      <c r="G252" s="1" t="s">
        <v>82</v>
      </c>
      <c r="H252" s="1" t="s">
        <v>2059</v>
      </c>
      <c r="I252" s="1" t="s">
        <v>2599</v>
      </c>
      <c r="J252" s="1" t="s">
        <v>2096</v>
      </c>
      <c r="K252" s="1" t="s">
        <v>2599</v>
      </c>
      <c r="L252" s="1" t="s">
        <v>2599</v>
      </c>
      <c r="M252" s="1" t="s">
        <v>2097</v>
      </c>
      <c r="N252" s="1" t="s">
        <v>2097</v>
      </c>
      <c r="O252" s="1" t="s">
        <v>2098</v>
      </c>
      <c r="P252" s="1" t="s">
        <v>2099</v>
      </c>
      <c r="Q252" s="1" t="s">
        <v>2862</v>
      </c>
      <c r="R252" s="1" t="s">
        <v>74</v>
      </c>
      <c r="S252" s="1" t="s">
        <v>36</v>
      </c>
      <c r="T252" s="1" t="s">
        <v>2101</v>
      </c>
    </row>
    <row r="253" s="1" customFormat="1" spans="1:20">
      <c r="A253" s="1" t="s">
        <v>1139</v>
      </c>
      <c r="B253" s="1" t="s">
        <v>81</v>
      </c>
      <c r="C253" s="1" t="s">
        <v>2863</v>
      </c>
      <c r="D253" s="1" t="s">
        <v>1141</v>
      </c>
      <c r="E253" s="1" t="s">
        <v>1142</v>
      </c>
      <c r="F253" s="1" t="s">
        <v>81</v>
      </c>
      <c r="G253" s="1" t="s">
        <v>82</v>
      </c>
      <c r="H253" s="1" t="s">
        <v>2059</v>
      </c>
      <c r="I253" s="1" t="s">
        <v>2864</v>
      </c>
      <c r="J253" s="1" t="s">
        <v>2096</v>
      </c>
      <c r="K253" s="1" t="s">
        <v>2864</v>
      </c>
      <c r="L253" s="1" t="s">
        <v>2864</v>
      </c>
      <c r="M253" s="1" t="s">
        <v>2097</v>
      </c>
      <c r="N253" s="1" t="s">
        <v>2097</v>
      </c>
      <c r="O253" s="1" t="s">
        <v>2098</v>
      </c>
      <c r="P253" s="1" t="s">
        <v>2099</v>
      </c>
      <c r="Q253" s="1" t="s">
        <v>2865</v>
      </c>
      <c r="R253" s="1" t="s">
        <v>74</v>
      </c>
      <c r="S253" s="1" t="s">
        <v>36</v>
      </c>
      <c r="T253" s="1" t="s">
        <v>2101</v>
      </c>
    </row>
    <row r="254" s="1" customFormat="1" spans="1:20">
      <c r="A254" s="1" t="s">
        <v>160</v>
      </c>
      <c r="B254" s="1" t="s">
        <v>81</v>
      </c>
      <c r="C254" s="1" t="s">
        <v>2866</v>
      </c>
      <c r="D254" s="1" t="s">
        <v>162</v>
      </c>
      <c r="E254" s="1" t="s">
        <v>163</v>
      </c>
      <c r="F254" s="1" t="s">
        <v>81</v>
      </c>
      <c r="G254" s="1" t="s">
        <v>82</v>
      </c>
      <c r="H254" s="1" t="s">
        <v>2059</v>
      </c>
      <c r="I254" s="1" t="s">
        <v>2188</v>
      </c>
      <c r="J254" s="1" t="s">
        <v>2096</v>
      </c>
      <c r="K254" s="1" t="s">
        <v>2188</v>
      </c>
      <c r="L254" s="1" t="s">
        <v>2188</v>
      </c>
      <c r="M254" s="1" t="s">
        <v>2097</v>
      </c>
      <c r="N254" s="1" t="s">
        <v>2097</v>
      </c>
      <c r="O254" s="1" t="s">
        <v>2098</v>
      </c>
      <c r="P254" s="1" t="s">
        <v>2099</v>
      </c>
      <c r="Q254" s="1" t="s">
        <v>2867</v>
      </c>
      <c r="R254" s="1" t="s">
        <v>74</v>
      </c>
      <c r="S254" s="1" t="s">
        <v>36</v>
      </c>
      <c r="T254" s="1" t="s">
        <v>2101</v>
      </c>
    </row>
    <row r="255" s="1" customFormat="1" spans="1:20">
      <c r="A255" s="1" t="s">
        <v>1918</v>
      </c>
      <c r="B255" s="1" t="s">
        <v>81</v>
      </c>
      <c r="C255" s="1" t="s">
        <v>2868</v>
      </c>
      <c r="D255" s="1" t="s">
        <v>1920</v>
      </c>
      <c r="E255" s="1" t="s">
        <v>1921</v>
      </c>
      <c r="F255" s="1" t="s">
        <v>81</v>
      </c>
      <c r="G255" s="1" t="s">
        <v>82</v>
      </c>
      <c r="H255" s="1" t="s">
        <v>2059</v>
      </c>
      <c r="I255" s="1" t="s">
        <v>2511</v>
      </c>
      <c r="J255" s="1" t="s">
        <v>2096</v>
      </c>
      <c r="K255" s="1" t="s">
        <v>2511</v>
      </c>
      <c r="L255" s="1" t="s">
        <v>2511</v>
      </c>
      <c r="M255" s="1" t="s">
        <v>2097</v>
      </c>
      <c r="N255" s="1" t="s">
        <v>2097</v>
      </c>
      <c r="O255" s="1" t="s">
        <v>2098</v>
      </c>
      <c r="P255" s="1" t="s">
        <v>2099</v>
      </c>
      <c r="Q255" s="1" t="s">
        <v>2869</v>
      </c>
      <c r="R255" s="1" t="s">
        <v>74</v>
      </c>
      <c r="S255" s="1" t="s">
        <v>36</v>
      </c>
      <c r="T255" s="1" t="s">
        <v>2101</v>
      </c>
    </row>
    <row r="256" s="1" customFormat="1" spans="1:20">
      <c r="A256" s="1" t="s">
        <v>1630</v>
      </c>
      <c r="B256" s="1" t="s">
        <v>81</v>
      </c>
      <c r="C256" s="1" t="s">
        <v>2870</v>
      </c>
      <c r="D256" s="1" t="s">
        <v>1632</v>
      </c>
      <c r="E256" s="1" t="s">
        <v>1633</v>
      </c>
      <c r="F256" s="1" t="s">
        <v>81</v>
      </c>
      <c r="G256" s="1" t="s">
        <v>82</v>
      </c>
      <c r="H256" s="1" t="s">
        <v>2059</v>
      </c>
      <c r="I256" s="1" t="s">
        <v>2659</v>
      </c>
      <c r="J256" s="1" t="s">
        <v>2096</v>
      </c>
      <c r="K256" s="1" t="s">
        <v>2659</v>
      </c>
      <c r="L256" s="1" t="s">
        <v>2659</v>
      </c>
      <c r="M256" s="1" t="s">
        <v>2097</v>
      </c>
      <c r="N256" s="1" t="s">
        <v>2097</v>
      </c>
      <c r="O256" s="1" t="s">
        <v>2098</v>
      </c>
      <c r="P256" s="1" t="s">
        <v>2099</v>
      </c>
      <c r="Q256" s="1" t="s">
        <v>2871</v>
      </c>
      <c r="R256" s="1" t="s">
        <v>74</v>
      </c>
      <c r="S256" s="1" t="s">
        <v>36</v>
      </c>
      <c r="T256" s="1" t="s">
        <v>2101</v>
      </c>
    </row>
    <row r="257" s="1" customFormat="1" spans="1:20">
      <c r="A257" s="1" t="s">
        <v>570</v>
      </c>
      <c r="B257" s="1" t="s">
        <v>81</v>
      </c>
      <c r="C257" s="1" t="s">
        <v>2872</v>
      </c>
      <c r="D257" s="1" t="s">
        <v>2873</v>
      </c>
      <c r="E257" s="1" t="s">
        <v>573</v>
      </c>
      <c r="F257" s="1" t="s">
        <v>81</v>
      </c>
      <c r="G257" s="1" t="s">
        <v>82</v>
      </c>
      <c r="H257" s="1" t="s">
        <v>2059</v>
      </c>
      <c r="I257" s="1" t="s">
        <v>2418</v>
      </c>
      <c r="J257" s="1" t="s">
        <v>2096</v>
      </c>
      <c r="K257" s="1" t="s">
        <v>2418</v>
      </c>
      <c r="L257" s="1" t="s">
        <v>2418</v>
      </c>
      <c r="M257" s="1" t="s">
        <v>2097</v>
      </c>
      <c r="N257" s="1" t="s">
        <v>2097</v>
      </c>
      <c r="O257" s="1" t="s">
        <v>2098</v>
      </c>
      <c r="P257" s="1" t="s">
        <v>2099</v>
      </c>
      <c r="Q257" s="1" t="s">
        <v>2874</v>
      </c>
      <c r="R257" s="1" t="s">
        <v>74</v>
      </c>
      <c r="S257" s="1" t="s">
        <v>36</v>
      </c>
      <c r="T257" s="1" t="s">
        <v>2101</v>
      </c>
    </row>
    <row r="258" s="1" customFormat="1" spans="1:20">
      <c r="A258" s="1" t="s">
        <v>1441</v>
      </c>
      <c r="B258" s="1" t="s">
        <v>81</v>
      </c>
      <c r="C258" s="1" t="s">
        <v>2875</v>
      </c>
      <c r="D258" s="1" t="s">
        <v>1443</v>
      </c>
      <c r="E258" s="1" t="s">
        <v>1444</v>
      </c>
      <c r="F258" s="1" t="s">
        <v>81</v>
      </c>
      <c r="G258" s="1" t="s">
        <v>82</v>
      </c>
      <c r="H258" s="1" t="s">
        <v>2059</v>
      </c>
      <c r="I258" s="1" t="s">
        <v>2483</v>
      </c>
      <c r="J258" s="1" t="s">
        <v>2096</v>
      </c>
      <c r="K258" s="1" t="s">
        <v>2483</v>
      </c>
      <c r="L258" s="1" t="s">
        <v>2483</v>
      </c>
      <c r="M258" s="1" t="s">
        <v>2097</v>
      </c>
      <c r="N258" s="1" t="s">
        <v>2097</v>
      </c>
      <c r="O258" s="1" t="s">
        <v>2098</v>
      </c>
      <c r="P258" s="1" t="s">
        <v>2099</v>
      </c>
      <c r="Q258" s="1" t="s">
        <v>2876</v>
      </c>
      <c r="R258" s="1" t="s">
        <v>74</v>
      </c>
      <c r="S258" s="1" t="s">
        <v>36</v>
      </c>
      <c r="T258" s="1" t="s">
        <v>2101</v>
      </c>
    </row>
    <row r="259" s="1" customFormat="1" spans="1:20">
      <c r="A259" s="1" t="s">
        <v>2023</v>
      </c>
      <c r="B259" s="1" t="s">
        <v>81</v>
      </c>
      <c r="C259" s="1" t="s">
        <v>2877</v>
      </c>
      <c r="D259" s="1" t="s">
        <v>2025</v>
      </c>
      <c r="E259" s="1" t="s">
        <v>2026</v>
      </c>
      <c r="F259" s="1" t="s">
        <v>81</v>
      </c>
      <c r="G259" s="1" t="s">
        <v>82</v>
      </c>
      <c r="H259" s="1" t="s">
        <v>2059</v>
      </c>
      <c r="I259" s="1" t="s">
        <v>2552</v>
      </c>
      <c r="J259" s="1" t="s">
        <v>2096</v>
      </c>
      <c r="K259" s="1" t="s">
        <v>2552</v>
      </c>
      <c r="L259" s="1" t="s">
        <v>2552</v>
      </c>
      <c r="M259" s="1" t="s">
        <v>2097</v>
      </c>
      <c r="N259" s="1" t="s">
        <v>2097</v>
      </c>
      <c r="O259" s="1" t="s">
        <v>2098</v>
      </c>
      <c r="P259" s="1" t="s">
        <v>2099</v>
      </c>
      <c r="Q259" s="1" t="s">
        <v>2878</v>
      </c>
      <c r="R259" s="1" t="s">
        <v>74</v>
      </c>
      <c r="S259" s="1" t="s">
        <v>36</v>
      </c>
      <c r="T259" s="1" t="s">
        <v>2101</v>
      </c>
    </row>
    <row r="260" s="1" customFormat="1" spans="1:20">
      <c r="A260" s="1" t="s">
        <v>959</v>
      </c>
      <c r="B260" s="1" t="s">
        <v>81</v>
      </c>
      <c r="C260" s="1" t="s">
        <v>2879</v>
      </c>
      <c r="D260" s="1" t="s">
        <v>2880</v>
      </c>
      <c r="E260" s="1" t="s">
        <v>962</v>
      </c>
      <c r="F260" s="1" t="s">
        <v>81</v>
      </c>
      <c r="G260" s="1" t="s">
        <v>82</v>
      </c>
      <c r="H260" s="1" t="s">
        <v>2059</v>
      </c>
      <c r="I260" s="1" t="s">
        <v>2666</v>
      </c>
      <c r="J260" s="1" t="s">
        <v>2096</v>
      </c>
      <c r="K260" s="1" t="s">
        <v>2666</v>
      </c>
      <c r="L260" s="1" t="s">
        <v>2666</v>
      </c>
      <c r="M260" s="1" t="s">
        <v>2097</v>
      </c>
      <c r="N260" s="1" t="s">
        <v>2097</v>
      </c>
      <c r="O260" s="1" t="s">
        <v>2098</v>
      </c>
      <c r="P260" s="1" t="s">
        <v>2099</v>
      </c>
      <c r="Q260" s="1" t="s">
        <v>2881</v>
      </c>
      <c r="R260" s="1" t="s">
        <v>74</v>
      </c>
      <c r="S260" s="1" t="s">
        <v>36</v>
      </c>
      <c r="T260" s="1" t="s">
        <v>2101</v>
      </c>
    </row>
    <row r="261" s="1" customFormat="1" spans="1:20">
      <c r="A261" s="1" t="s">
        <v>574</v>
      </c>
      <c r="B261" s="1" t="s">
        <v>81</v>
      </c>
      <c r="C261" s="1" t="s">
        <v>2882</v>
      </c>
      <c r="D261" s="1" t="s">
        <v>437</v>
      </c>
      <c r="E261" s="1" t="s">
        <v>575</v>
      </c>
      <c r="F261" s="1" t="s">
        <v>81</v>
      </c>
      <c r="G261" s="1" t="s">
        <v>82</v>
      </c>
      <c r="H261" s="1" t="s">
        <v>2059</v>
      </c>
      <c r="I261" s="1" t="s">
        <v>2883</v>
      </c>
      <c r="J261" s="1" t="s">
        <v>2096</v>
      </c>
      <c r="K261" s="1" t="s">
        <v>2883</v>
      </c>
      <c r="L261" s="1" t="s">
        <v>2883</v>
      </c>
      <c r="M261" s="1" t="s">
        <v>2097</v>
      </c>
      <c r="N261" s="1" t="s">
        <v>2097</v>
      </c>
      <c r="O261" s="1" t="s">
        <v>2098</v>
      </c>
      <c r="P261" s="1" t="s">
        <v>2099</v>
      </c>
      <c r="Q261" s="1" t="s">
        <v>2884</v>
      </c>
      <c r="R261" s="1" t="s">
        <v>74</v>
      </c>
      <c r="S261" s="1" t="s">
        <v>36</v>
      </c>
      <c r="T261" s="1" t="s">
        <v>2101</v>
      </c>
    </row>
    <row r="262" s="1" customFormat="1" spans="1:20">
      <c r="A262" s="1" t="s">
        <v>565</v>
      </c>
      <c r="B262" s="1" t="s">
        <v>81</v>
      </c>
      <c r="C262" s="1" t="s">
        <v>2885</v>
      </c>
      <c r="D262" s="1" t="s">
        <v>567</v>
      </c>
      <c r="E262" s="1" t="s">
        <v>568</v>
      </c>
      <c r="F262" s="1" t="s">
        <v>81</v>
      </c>
      <c r="G262" s="1" t="s">
        <v>82</v>
      </c>
      <c r="H262" s="1" t="s">
        <v>2059</v>
      </c>
      <c r="I262" s="1" t="s">
        <v>2886</v>
      </c>
      <c r="J262" s="1" t="s">
        <v>2096</v>
      </c>
      <c r="K262" s="1" t="s">
        <v>2886</v>
      </c>
      <c r="L262" s="1" t="s">
        <v>2886</v>
      </c>
      <c r="M262" s="1" t="s">
        <v>2097</v>
      </c>
      <c r="N262" s="1" t="s">
        <v>2097</v>
      </c>
      <c r="O262" s="1" t="s">
        <v>2098</v>
      </c>
      <c r="P262" s="1" t="s">
        <v>2099</v>
      </c>
      <c r="Q262" s="1" t="s">
        <v>2887</v>
      </c>
      <c r="R262" s="1" t="s">
        <v>74</v>
      </c>
      <c r="S262" s="1" t="s">
        <v>36</v>
      </c>
      <c r="T262" s="1" t="s">
        <v>2101</v>
      </c>
    </row>
    <row r="263" s="1" customFormat="1" spans="1:20">
      <c r="A263" s="1" t="s">
        <v>2021</v>
      </c>
      <c r="B263" s="1" t="s">
        <v>81</v>
      </c>
      <c r="C263" s="1" t="s">
        <v>2888</v>
      </c>
      <c r="D263" s="1" t="s">
        <v>437</v>
      </c>
      <c r="E263" s="1" t="s">
        <v>2022</v>
      </c>
      <c r="F263" s="1" t="s">
        <v>81</v>
      </c>
      <c r="G263" s="1" t="s">
        <v>82</v>
      </c>
      <c r="H263" s="1" t="s">
        <v>2059</v>
      </c>
      <c r="I263" s="1" t="s">
        <v>2883</v>
      </c>
      <c r="J263" s="1" t="s">
        <v>2096</v>
      </c>
      <c r="K263" s="1" t="s">
        <v>2883</v>
      </c>
      <c r="L263" s="1" t="s">
        <v>2883</v>
      </c>
      <c r="M263" s="1" t="s">
        <v>2097</v>
      </c>
      <c r="N263" s="1" t="s">
        <v>2097</v>
      </c>
      <c r="O263" s="1" t="s">
        <v>2098</v>
      </c>
      <c r="P263" s="1" t="s">
        <v>2099</v>
      </c>
      <c r="Q263" s="1" t="s">
        <v>2889</v>
      </c>
      <c r="R263" s="1" t="s">
        <v>74</v>
      </c>
      <c r="S263" s="1" t="s">
        <v>36</v>
      </c>
      <c r="T263" s="1" t="s">
        <v>2101</v>
      </c>
    </row>
    <row r="264" s="1" customFormat="1" spans="1:20">
      <c r="A264" s="1" t="s">
        <v>1786</v>
      </c>
      <c r="B264" s="1" t="s">
        <v>81</v>
      </c>
      <c r="C264" s="1" t="s">
        <v>2890</v>
      </c>
      <c r="D264" s="1" t="s">
        <v>2891</v>
      </c>
      <c r="E264" s="1" t="s">
        <v>1789</v>
      </c>
      <c r="F264" s="1" t="s">
        <v>81</v>
      </c>
      <c r="G264" s="1" t="s">
        <v>82</v>
      </c>
      <c r="H264" s="1" t="s">
        <v>2059</v>
      </c>
      <c r="I264" s="1" t="s">
        <v>2892</v>
      </c>
      <c r="J264" s="1" t="s">
        <v>2096</v>
      </c>
      <c r="K264" s="1" t="s">
        <v>2892</v>
      </c>
      <c r="L264" s="1" t="s">
        <v>2892</v>
      </c>
      <c r="M264" s="1" t="s">
        <v>2097</v>
      </c>
      <c r="N264" s="1" t="s">
        <v>2097</v>
      </c>
      <c r="O264" s="1" t="s">
        <v>2098</v>
      </c>
      <c r="P264" s="1" t="s">
        <v>2099</v>
      </c>
      <c r="Q264" s="1" t="s">
        <v>2893</v>
      </c>
      <c r="R264" s="1" t="s">
        <v>74</v>
      </c>
      <c r="S264" s="1" t="s">
        <v>36</v>
      </c>
      <c r="T264" s="1" t="s">
        <v>2101</v>
      </c>
    </row>
    <row r="265" s="1" customFormat="1" spans="1:20">
      <c r="A265" s="1" t="s">
        <v>1661</v>
      </c>
      <c r="B265" s="1" t="s">
        <v>81</v>
      </c>
      <c r="C265" s="1" t="s">
        <v>2894</v>
      </c>
      <c r="D265" s="1" t="s">
        <v>1663</v>
      </c>
      <c r="E265" s="1" t="s">
        <v>1664</v>
      </c>
      <c r="F265" s="1" t="s">
        <v>81</v>
      </c>
      <c r="G265" s="1" t="s">
        <v>82</v>
      </c>
      <c r="H265" s="1" t="s">
        <v>2059</v>
      </c>
      <c r="I265" s="1" t="s">
        <v>2895</v>
      </c>
      <c r="J265" s="1" t="s">
        <v>2096</v>
      </c>
      <c r="K265" s="1" t="s">
        <v>2895</v>
      </c>
      <c r="L265" s="1" t="s">
        <v>2895</v>
      </c>
      <c r="M265" s="1" t="s">
        <v>2097</v>
      </c>
      <c r="N265" s="1" t="s">
        <v>2097</v>
      </c>
      <c r="O265" s="1" t="s">
        <v>2098</v>
      </c>
      <c r="P265" s="1" t="s">
        <v>2099</v>
      </c>
      <c r="Q265" s="1" t="s">
        <v>2896</v>
      </c>
      <c r="R265" s="1" t="s">
        <v>74</v>
      </c>
      <c r="S265" s="1" t="s">
        <v>36</v>
      </c>
      <c r="T265" s="1" t="s">
        <v>2101</v>
      </c>
    </row>
    <row r="266" s="1" customFormat="1" spans="1:20">
      <c r="A266" s="1" t="s">
        <v>1665</v>
      </c>
      <c r="B266" s="1" t="s">
        <v>81</v>
      </c>
      <c r="C266" s="1" t="s">
        <v>2897</v>
      </c>
      <c r="D266" s="1" t="s">
        <v>1667</v>
      </c>
      <c r="E266" s="1" t="s">
        <v>1668</v>
      </c>
      <c r="F266" s="1" t="s">
        <v>81</v>
      </c>
      <c r="G266" s="1" t="s">
        <v>82</v>
      </c>
      <c r="H266" s="1" t="s">
        <v>2059</v>
      </c>
      <c r="I266" s="1" t="s">
        <v>2424</v>
      </c>
      <c r="J266" s="1" t="s">
        <v>2096</v>
      </c>
      <c r="K266" s="1" t="s">
        <v>2424</v>
      </c>
      <c r="L266" s="1" t="s">
        <v>2424</v>
      </c>
      <c r="M266" s="1" t="s">
        <v>2097</v>
      </c>
      <c r="N266" s="1" t="s">
        <v>2097</v>
      </c>
      <c r="O266" s="1" t="s">
        <v>2098</v>
      </c>
      <c r="P266" s="1" t="s">
        <v>2099</v>
      </c>
      <c r="Q266" s="1" t="s">
        <v>2898</v>
      </c>
      <c r="R266" s="1" t="s">
        <v>74</v>
      </c>
      <c r="S266" s="1" t="s">
        <v>36</v>
      </c>
      <c r="T266" s="1" t="s">
        <v>2101</v>
      </c>
    </row>
    <row r="267" s="1" customFormat="1" spans="1:20">
      <c r="A267" s="1" t="s">
        <v>963</v>
      </c>
      <c r="B267" s="1" t="s">
        <v>81</v>
      </c>
      <c r="C267" s="1" t="s">
        <v>2899</v>
      </c>
      <c r="D267" s="1" t="s">
        <v>965</v>
      </c>
      <c r="E267" s="1" t="s">
        <v>966</v>
      </c>
      <c r="F267" s="1" t="s">
        <v>81</v>
      </c>
      <c r="G267" s="1" t="s">
        <v>82</v>
      </c>
      <c r="H267" s="1" t="s">
        <v>2059</v>
      </c>
      <c r="I267" s="1" t="s">
        <v>2895</v>
      </c>
      <c r="J267" s="1" t="s">
        <v>2096</v>
      </c>
      <c r="K267" s="1" t="s">
        <v>2895</v>
      </c>
      <c r="L267" s="1" t="s">
        <v>2895</v>
      </c>
      <c r="M267" s="1" t="s">
        <v>2097</v>
      </c>
      <c r="N267" s="1" t="s">
        <v>2097</v>
      </c>
      <c r="O267" s="1" t="s">
        <v>2098</v>
      </c>
      <c r="P267" s="1" t="s">
        <v>2099</v>
      </c>
      <c r="Q267" s="1" t="s">
        <v>2900</v>
      </c>
      <c r="R267" s="1" t="s">
        <v>74</v>
      </c>
      <c r="S267" s="1" t="s">
        <v>36</v>
      </c>
      <c r="T267" s="1" t="s">
        <v>2101</v>
      </c>
    </row>
    <row r="268" s="1" customFormat="1" spans="1:20">
      <c r="A268" s="1" t="s">
        <v>548</v>
      </c>
      <c r="B268" s="1" t="s">
        <v>81</v>
      </c>
      <c r="C268" s="1" t="s">
        <v>2901</v>
      </c>
      <c r="D268" s="1" t="s">
        <v>550</v>
      </c>
      <c r="E268" s="1" t="s">
        <v>551</v>
      </c>
      <c r="F268" s="1" t="s">
        <v>81</v>
      </c>
      <c r="G268" s="1" t="s">
        <v>82</v>
      </c>
      <c r="H268" s="1" t="s">
        <v>2059</v>
      </c>
      <c r="I268" s="1" t="s">
        <v>2609</v>
      </c>
      <c r="J268" s="1" t="s">
        <v>2096</v>
      </c>
      <c r="K268" s="1" t="s">
        <v>2609</v>
      </c>
      <c r="L268" s="1" t="s">
        <v>2609</v>
      </c>
      <c r="M268" s="1" t="s">
        <v>2097</v>
      </c>
      <c r="N268" s="1" t="s">
        <v>2097</v>
      </c>
      <c r="O268" s="1" t="s">
        <v>2098</v>
      </c>
      <c r="P268" s="1" t="s">
        <v>2099</v>
      </c>
      <c r="Q268" s="1" t="s">
        <v>2902</v>
      </c>
      <c r="R268" s="1" t="s">
        <v>74</v>
      </c>
      <c r="S268" s="1" t="s">
        <v>36</v>
      </c>
      <c r="T268" s="1" t="s">
        <v>2101</v>
      </c>
    </row>
    <row r="269" s="1" customFormat="1" spans="1:20">
      <c r="A269" s="1" t="s">
        <v>600</v>
      </c>
      <c r="B269" s="1" t="s">
        <v>81</v>
      </c>
      <c r="C269" s="1" t="s">
        <v>2903</v>
      </c>
      <c r="D269" s="1" t="s">
        <v>602</v>
      </c>
      <c r="E269" s="1" t="s">
        <v>603</v>
      </c>
      <c r="F269" s="1" t="s">
        <v>81</v>
      </c>
      <c r="G269" s="1" t="s">
        <v>82</v>
      </c>
      <c r="H269" s="1" t="s">
        <v>2059</v>
      </c>
      <c r="I269" s="1" t="s">
        <v>2778</v>
      </c>
      <c r="J269" s="1" t="s">
        <v>2096</v>
      </c>
      <c r="K269" s="1" t="s">
        <v>2778</v>
      </c>
      <c r="L269" s="1" t="s">
        <v>2778</v>
      </c>
      <c r="M269" s="1" t="s">
        <v>2097</v>
      </c>
      <c r="N269" s="1" t="s">
        <v>2097</v>
      </c>
      <c r="O269" s="1" t="s">
        <v>2098</v>
      </c>
      <c r="P269" s="1" t="s">
        <v>2099</v>
      </c>
      <c r="Q269" s="1" t="s">
        <v>2904</v>
      </c>
      <c r="R269" s="1" t="s">
        <v>74</v>
      </c>
      <c r="S269" s="1" t="s">
        <v>36</v>
      </c>
      <c r="T269" s="1" t="s">
        <v>2101</v>
      </c>
    </row>
    <row r="270" s="1" customFormat="1" spans="1:20">
      <c r="A270" s="1" t="s">
        <v>1467</v>
      </c>
      <c r="B270" s="1" t="s">
        <v>81</v>
      </c>
      <c r="C270" s="1" t="s">
        <v>2905</v>
      </c>
      <c r="D270" s="1" t="s">
        <v>1469</v>
      </c>
      <c r="E270" s="1" t="s">
        <v>1470</v>
      </c>
      <c r="F270" s="1" t="s">
        <v>81</v>
      </c>
      <c r="G270" s="1" t="s">
        <v>82</v>
      </c>
      <c r="H270" s="1" t="s">
        <v>2059</v>
      </c>
      <c r="I270" s="1" t="s">
        <v>2444</v>
      </c>
      <c r="J270" s="1" t="s">
        <v>2096</v>
      </c>
      <c r="K270" s="1" t="s">
        <v>2444</v>
      </c>
      <c r="L270" s="1" t="s">
        <v>2444</v>
      </c>
      <c r="M270" s="1" t="s">
        <v>2097</v>
      </c>
      <c r="N270" s="1" t="s">
        <v>2097</v>
      </c>
      <c r="O270" s="1" t="s">
        <v>2098</v>
      </c>
      <c r="P270" s="1" t="s">
        <v>2099</v>
      </c>
      <c r="Q270" s="1" t="s">
        <v>2906</v>
      </c>
      <c r="R270" s="1" t="s">
        <v>74</v>
      </c>
      <c r="S270" s="1" t="s">
        <v>36</v>
      </c>
      <c r="T270" s="1" t="s">
        <v>2101</v>
      </c>
    </row>
    <row r="271" s="1" customFormat="1" spans="1:20">
      <c r="A271" s="1" t="s">
        <v>1753</v>
      </c>
      <c r="B271" s="1" t="s">
        <v>81</v>
      </c>
      <c r="C271" s="1" t="s">
        <v>2907</v>
      </c>
      <c r="D271" s="1" t="s">
        <v>1755</v>
      </c>
      <c r="E271" s="1" t="s">
        <v>1756</v>
      </c>
      <c r="F271" s="1" t="s">
        <v>81</v>
      </c>
      <c r="G271" s="1" t="s">
        <v>82</v>
      </c>
      <c r="H271" s="1" t="s">
        <v>2059</v>
      </c>
      <c r="I271" s="1" t="s">
        <v>2498</v>
      </c>
      <c r="J271" s="1" t="s">
        <v>2096</v>
      </c>
      <c r="K271" s="1" t="s">
        <v>2498</v>
      </c>
      <c r="L271" s="1" t="s">
        <v>2498</v>
      </c>
      <c r="M271" s="1" t="s">
        <v>2097</v>
      </c>
      <c r="N271" s="1" t="s">
        <v>2097</v>
      </c>
      <c r="O271" s="1" t="s">
        <v>2098</v>
      </c>
      <c r="P271" s="1" t="s">
        <v>2099</v>
      </c>
      <c r="Q271" s="1" t="s">
        <v>2908</v>
      </c>
      <c r="R271" s="1" t="s">
        <v>74</v>
      </c>
      <c r="S271" s="1" t="s">
        <v>36</v>
      </c>
      <c r="T271" s="1" t="s">
        <v>2101</v>
      </c>
    </row>
    <row r="272" s="1" customFormat="1" spans="1:20">
      <c r="A272" s="1" t="s">
        <v>583</v>
      </c>
      <c r="B272" s="1" t="s">
        <v>81</v>
      </c>
      <c r="C272" s="1" t="s">
        <v>2909</v>
      </c>
      <c r="D272" s="1" t="s">
        <v>2910</v>
      </c>
      <c r="E272" s="1" t="s">
        <v>586</v>
      </c>
      <c r="F272" s="1" t="s">
        <v>81</v>
      </c>
      <c r="G272" s="1" t="s">
        <v>82</v>
      </c>
      <c r="H272" s="1" t="s">
        <v>2059</v>
      </c>
      <c r="I272" s="1" t="s">
        <v>2444</v>
      </c>
      <c r="J272" s="1" t="s">
        <v>2096</v>
      </c>
      <c r="K272" s="1" t="s">
        <v>2444</v>
      </c>
      <c r="L272" s="1" t="s">
        <v>2444</v>
      </c>
      <c r="M272" s="1" t="s">
        <v>2097</v>
      </c>
      <c r="N272" s="1" t="s">
        <v>2097</v>
      </c>
      <c r="O272" s="1" t="s">
        <v>2098</v>
      </c>
      <c r="P272" s="1" t="s">
        <v>2099</v>
      </c>
      <c r="Q272" s="1" t="s">
        <v>2911</v>
      </c>
      <c r="R272" s="1" t="s">
        <v>74</v>
      </c>
      <c r="S272" s="1" t="s">
        <v>36</v>
      </c>
      <c r="T272" s="1" t="s">
        <v>2101</v>
      </c>
    </row>
    <row r="273" s="1" customFormat="1" spans="1:20">
      <c r="A273" s="1" t="s">
        <v>1566</v>
      </c>
      <c r="B273" s="1" t="s">
        <v>81</v>
      </c>
      <c r="C273" s="1" t="s">
        <v>2912</v>
      </c>
      <c r="D273" s="1" t="s">
        <v>2595</v>
      </c>
      <c r="E273" s="1" t="s">
        <v>1567</v>
      </c>
      <c r="F273" s="1" t="s">
        <v>81</v>
      </c>
      <c r="G273" s="1" t="s">
        <v>82</v>
      </c>
      <c r="H273" s="1" t="s">
        <v>2059</v>
      </c>
      <c r="I273" s="1" t="s">
        <v>2596</v>
      </c>
      <c r="J273" s="1" t="s">
        <v>2096</v>
      </c>
      <c r="K273" s="1" t="s">
        <v>2596</v>
      </c>
      <c r="L273" s="1" t="s">
        <v>2596</v>
      </c>
      <c r="M273" s="1" t="s">
        <v>2097</v>
      </c>
      <c r="N273" s="1" t="s">
        <v>2097</v>
      </c>
      <c r="O273" s="1" t="s">
        <v>2098</v>
      </c>
      <c r="P273" s="1" t="s">
        <v>2099</v>
      </c>
      <c r="Q273" s="1" t="s">
        <v>2913</v>
      </c>
      <c r="R273" s="1" t="s">
        <v>74</v>
      </c>
      <c r="S273" s="1" t="s">
        <v>36</v>
      </c>
      <c r="T273" s="1" t="s">
        <v>2101</v>
      </c>
    </row>
    <row r="274" s="1" customFormat="1" spans="1:20">
      <c r="A274" s="1" t="s">
        <v>1471</v>
      </c>
      <c r="B274" s="1" t="s">
        <v>81</v>
      </c>
      <c r="C274" s="1" t="s">
        <v>2914</v>
      </c>
      <c r="D274" s="1" t="s">
        <v>1473</v>
      </c>
      <c r="E274" s="1" t="s">
        <v>1474</v>
      </c>
      <c r="F274" s="1" t="s">
        <v>81</v>
      </c>
      <c r="G274" s="1" t="s">
        <v>82</v>
      </c>
      <c r="H274" s="1" t="s">
        <v>2059</v>
      </c>
      <c r="I274" s="1" t="s">
        <v>2596</v>
      </c>
      <c r="J274" s="1" t="s">
        <v>2096</v>
      </c>
      <c r="K274" s="1" t="s">
        <v>2596</v>
      </c>
      <c r="L274" s="1" t="s">
        <v>2596</v>
      </c>
      <c r="M274" s="1" t="s">
        <v>2097</v>
      </c>
      <c r="N274" s="1" t="s">
        <v>2097</v>
      </c>
      <c r="O274" s="1" t="s">
        <v>2098</v>
      </c>
      <c r="P274" s="1" t="s">
        <v>2099</v>
      </c>
      <c r="Q274" s="1" t="s">
        <v>2915</v>
      </c>
      <c r="R274" s="1" t="s">
        <v>74</v>
      </c>
      <c r="S274" s="1" t="s">
        <v>36</v>
      </c>
      <c r="T274" s="1" t="s">
        <v>2101</v>
      </c>
    </row>
    <row r="275" s="1" customFormat="1" spans="1:20">
      <c r="A275" s="1" t="s">
        <v>821</v>
      </c>
      <c r="B275" s="1" t="s">
        <v>81</v>
      </c>
      <c r="C275" s="1" t="s">
        <v>2916</v>
      </c>
      <c r="D275" s="1" t="s">
        <v>823</v>
      </c>
      <c r="E275" s="1" t="s">
        <v>824</v>
      </c>
      <c r="F275" s="1" t="s">
        <v>81</v>
      </c>
      <c r="G275" s="1" t="s">
        <v>82</v>
      </c>
      <c r="H275" s="1" t="s">
        <v>2059</v>
      </c>
      <c r="I275" s="1" t="s">
        <v>2609</v>
      </c>
      <c r="J275" s="1" t="s">
        <v>2096</v>
      </c>
      <c r="K275" s="1" t="s">
        <v>2609</v>
      </c>
      <c r="L275" s="1" t="s">
        <v>2609</v>
      </c>
      <c r="M275" s="1" t="s">
        <v>2097</v>
      </c>
      <c r="N275" s="1" t="s">
        <v>2097</v>
      </c>
      <c r="O275" s="1" t="s">
        <v>2098</v>
      </c>
      <c r="P275" s="1" t="s">
        <v>2099</v>
      </c>
      <c r="Q275" s="1" t="s">
        <v>2917</v>
      </c>
      <c r="R275" s="1" t="s">
        <v>74</v>
      </c>
      <c r="S275" s="1" t="s">
        <v>36</v>
      </c>
      <c r="T275" s="1" t="s">
        <v>2101</v>
      </c>
    </row>
    <row r="276" s="1" customFormat="1" spans="1:20">
      <c r="A276" s="1" t="s">
        <v>1253</v>
      </c>
      <c r="B276" s="1" t="s">
        <v>81</v>
      </c>
      <c r="C276" s="1" t="s">
        <v>2918</v>
      </c>
      <c r="D276" s="1" t="s">
        <v>1255</v>
      </c>
      <c r="E276" s="1" t="s">
        <v>1256</v>
      </c>
      <c r="F276" s="1" t="s">
        <v>81</v>
      </c>
      <c r="G276" s="1" t="s">
        <v>82</v>
      </c>
      <c r="H276" s="1" t="s">
        <v>2059</v>
      </c>
      <c r="I276" s="1" t="s">
        <v>2504</v>
      </c>
      <c r="J276" s="1" t="s">
        <v>2096</v>
      </c>
      <c r="K276" s="1" t="s">
        <v>2504</v>
      </c>
      <c r="L276" s="1" t="s">
        <v>2504</v>
      </c>
      <c r="M276" s="1" t="s">
        <v>2097</v>
      </c>
      <c r="N276" s="1" t="s">
        <v>2097</v>
      </c>
      <c r="O276" s="1" t="s">
        <v>2098</v>
      </c>
      <c r="P276" s="1" t="s">
        <v>2099</v>
      </c>
      <c r="Q276" s="1" t="s">
        <v>2919</v>
      </c>
      <c r="R276" s="1" t="s">
        <v>74</v>
      </c>
      <c r="S276" s="1" t="s">
        <v>36</v>
      </c>
      <c r="T276" s="1" t="s">
        <v>2101</v>
      </c>
    </row>
    <row r="277" s="1" customFormat="1" spans="1:20">
      <c r="A277" s="1" t="s">
        <v>1273</v>
      </c>
      <c r="B277" s="1" t="s">
        <v>81</v>
      </c>
      <c r="C277" s="1" t="s">
        <v>2920</v>
      </c>
      <c r="D277" s="1" t="s">
        <v>1275</v>
      </c>
      <c r="E277" s="1" t="s">
        <v>1276</v>
      </c>
      <c r="F277" s="1" t="s">
        <v>81</v>
      </c>
      <c r="G277" s="1" t="s">
        <v>82</v>
      </c>
      <c r="H277" s="1" t="s">
        <v>2059</v>
      </c>
      <c r="I277" s="1" t="s">
        <v>2418</v>
      </c>
      <c r="J277" s="1" t="s">
        <v>2096</v>
      </c>
      <c r="K277" s="1" t="s">
        <v>2418</v>
      </c>
      <c r="L277" s="1" t="s">
        <v>2418</v>
      </c>
      <c r="M277" s="1" t="s">
        <v>2097</v>
      </c>
      <c r="N277" s="1" t="s">
        <v>2097</v>
      </c>
      <c r="O277" s="1" t="s">
        <v>2098</v>
      </c>
      <c r="P277" s="1" t="s">
        <v>2099</v>
      </c>
      <c r="Q277" s="1" t="s">
        <v>2921</v>
      </c>
      <c r="R277" s="1" t="s">
        <v>74</v>
      </c>
      <c r="S277" s="1" t="s">
        <v>36</v>
      </c>
      <c r="T277" s="1" t="s">
        <v>2101</v>
      </c>
    </row>
    <row r="278" s="1" customFormat="1" spans="1:20">
      <c r="A278" s="1" t="s">
        <v>1119</v>
      </c>
      <c r="B278" s="1" t="s">
        <v>81</v>
      </c>
      <c r="C278" s="1" t="s">
        <v>2922</v>
      </c>
      <c r="D278" s="1" t="s">
        <v>2923</v>
      </c>
      <c r="E278" s="1" t="s">
        <v>1122</v>
      </c>
      <c r="F278" s="1" t="s">
        <v>81</v>
      </c>
      <c r="G278" s="1" t="s">
        <v>82</v>
      </c>
      <c r="H278" s="1" t="s">
        <v>2059</v>
      </c>
      <c r="I278" s="1" t="s">
        <v>2160</v>
      </c>
      <c r="J278" s="1" t="s">
        <v>2096</v>
      </c>
      <c r="K278" s="1" t="s">
        <v>2160</v>
      </c>
      <c r="L278" s="1" t="s">
        <v>2160</v>
      </c>
      <c r="M278" s="1" t="s">
        <v>2097</v>
      </c>
      <c r="N278" s="1" t="s">
        <v>2097</v>
      </c>
      <c r="O278" s="1" t="s">
        <v>2098</v>
      </c>
      <c r="P278" s="1" t="s">
        <v>2099</v>
      </c>
      <c r="Q278" s="1" t="s">
        <v>2924</v>
      </c>
      <c r="R278" s="1" t="s">
        <v>74</v>
      </c>
      <c r="S278" s="1" t="s">
        <v>36</v>
      </c>
      <c r="T278" s="1" t="s">
        <v>2101</v>
      </c>
    </row>
    <row r="279" s="1" customFormat="1" spans="1:20">
      <c r="A279" s="1" t="s">
        <v>377</v>
      </c>
      <c r="B279" s="1" t="s">
        <v>81</v>
      </c>
      <c r="C279" s="1" t="s">
        <v>2925</v>
      </c>
      <c r="D279" s="1" t="s">
        <v>379</v>
      </c>
      <c r="E279" s="1" t="s">
        <v>380</v>
      </c>
      <c r="F279" s="1" t="s">
        <v>81</v>
      </c>
      <c r="G279" s="1" t="s">
        <v>82</v>
      </c>
      <c r="H279" s="1" t="s">
        <v>2059</v>
      </c>
      <c r="I279" s="1" t="s">
        <v>2507</v>
      </c>
      <c r="J279" s="1" t="s">
        <v>2096</v>
      </c>
      <c r="K279" s="1" t="s">
        <v>2507</v>
      </c>
      <c r="L279" s="1" t="s">
        <v>2507</v>
      </c>
      <c r="M279" s="1" t="s">
        <v>2097</v>
      </c>
      <c r="N279" s="1" t="s">
        <v>2097</v>
      </c>
      <c r="O279" s="1" t="s">
        <v>2098</v>
      </c>
      <c r="P279" s="1" t="s">
        <v>2099</v>
      </c>
      <c r="Q279" s="1" t="s">
        <v>2926</v>
      </c>
      <c r="R279" s="1" t="s">
        <v>74</v>
      </c>
      <c r="S279" s="1" t="s">
        <v>36</v>
      </c>
      <c r="T279" s="1" t="s">
        <v>2101</v>
      </c>
    </row>
    <row r="280" s="1" customFormat="1" spans="1:20">
      <c r="A280" s="1" t="s">
        <v>804</v>
      </c>
      <c r="B280" s="1" t="s">
        <v>81</v>
      </c>
      <c r="C280" s="1" t="s">
        <v>2927</v>
      </c>
      <c r="D280" s="1" t="s">
        <v>806</v>
      </c>
      <c r="E280" s="1" t="s">
        <v>807</v>
      </c>
      <c r="F280" s="1" t="s">
        <v>81</v>
      </c>
      <c r="G280" s="1" t="s">
        <v>82</v>
      </c>
      <c r="H280" s="1" t="s">
        <v>2059</v>
      </c>
      <c r="I280" s="1" t="s">
        <v>2408</v>
      </c>
      <c r="J280" s="1" t="s">
        <v>2096</v>
      </c>
      <c r="K280" s="1" t="s">
        <v>2408</v>
      </c>
      <c r="L280" s="1" t="s">
        <v>2408</v>
      </c>
      <c r="M280" s="1" t="s">
        <v>2097</v>
      </c>
      <c r="N280" s="1" t="s">
        <v>2097</v>
      </c>
      <c r="O280" s="1" t="s">
        <v>2098</v>
      </c>
      <c r="P280" s="1" t="s">
        <v>2099</v>
      </c>
      <c r="Q280" s="1" t="s">
        <v>2928</v>
      </c>
      <c r="R280" s="1" t="s">
        <v>74</v>
      </c>
      <c r="S280" s="1" t="s">
        <v>36</v>
      </c>
      <c r="T280" s="1" t="s">
        <v>2101</v>
      </c>
    </row>
    <row r="281" s="1" customFormat="1" spans="1:20">
      <c r="A281" s="1" t="s">
        <v>1429</v>
      </c>
      <c r="B281" s="1" t="s">
        <v>81</v>
      </c>
      <c r="C281" s="1" t="s">
        <v>2929</v>
      </c>
      <c r="D281" s="1" t="s">
        <v>2930</v>
      </c>
      <c r="E281" s="1" t="s">
        <v>1432</v>
      </c>
      <c r="F281" s="1" t="s">
        <v>81</v>
      </c>
      <c r="G281" s="1" t="s">
        <v>82</v>
      </c>
      <c r="H281" s="1" t="s">
        <v>2059</v>
      </c>
      <c r="I281" s="1" t="s">
        <v>2266</v>
      </c>
      <c r="J281" s="1" t="s">
        <v>2096</v>
      </c>
      <c r="K281" s="1" t="s">
        <v>2266</v>
      </c>
      <c r="L281" s="1" t="s">
        <v>2266</v>
      </c>
      <c r="M281" s="1" t="s">
        <v>2097</v>
      </c>
      <c r="N281" s="1" t="s">
        <v>2097</v>
      </c>
      <c r="O281" s="1" t="s">
        <v>2098</v>
      </c>
      <c r="P281" s="1" t="s">
        <v>2099</v>
      </c>
      <c r="Q281" s="1" t="s">
        <v>2931</v>
      </c>
      <c r="R281" s="1" t="s">
        <v>74</v>
      </c>
      <c r="S281" s="1" t="s">
        <v>36</v>
      </c>
      <c r="T281" s="1" t="s">
        <v>2101</v>
      </c>
    </row>
    <row r="282" s="1" customFormat="1" spans="1:20">
      <c r="A282" s="1" t="s">
        <v>799</v>
      </c>
      <c r="B282" s="1" t="s">
        <v>81</v>
      </c>
      <c r="C282" s="1" t="s">
        <v>2932</v>
      </c>
      <c r="D282" s="1" t="s">
        <v>801</v>
      </c>
      <c r="E282" s="1" t="s">
        <v>802</v>
      </c>
      <c r="F282" s="1" t="s">
        <v>81</v>
      </c>
      <c r="G282" s="1" t="s">
        <v>82</v>
      </c>
      <c r="H282" s="1" t="s">
        <v>2059</v>
      </c>
      <c r="I282" s="1" t="s">
        <v>2933</v>
      </c>
      <c r="J282" s="1" t="s">
        <v>2096</v>
      </c>
      <c r="K282" s="1" t="s">
        <v>2933</v>
      </c>
      <c r="L282" s="1" t="s">
        <v>2933</v>
      </c>
      <c r="M282" s="1" t="s">
        <v>2097</v>
      </c>
      <c r="N282" s="1" t="s">
        <v>2097</v>
      </c>
      <c r="O282" s="1" t="s">
        <v>2098</v>
      </c>
      <c r="P282" s="1" t="s">
        <v>2099</v>
      </c>
      <c r="Q282" s="1" t="s">
        <v>2934</v>
      </c>
      <c r="R282" s="1" t="s">
        <v>74</v>
      </c>
      <c r="S282" s="1" t="s">
        <v>36</v>
      </c>
      <c r="T282" s="1" t="s">
        <v>2101</v>
      </c>
    </row>
    <row r="283" s="1" customFormat="1" spans="1:20">
      <c r="A283" s="1" t="s">
        <v>1277</v>
      </c>
      <c r="B283" s="1" t="s">
        <v>81</v>
      </c>
      <c r="C283" s="1" t="s">
        <v>2935</v>
      </c>
      <c r="D283" s="1" t="s">
        <v>379</v>
      </c>
      <c r="E283" s="1" t="s">
        <v>1278</v>
      </c>
      <c r="F283" s="1" t="s">
        <v>81</v>
      </c>
      <c r="G283" s="1" t="s">
        <v>82</v>
      </c>
      <c r="H283" s="1" t="s">
        <v>2059</v>
      </c>
      <c r="I283" s="1" t="s">
        <v>2316</v>
      </c>
      <c r="J283" s="1" t="s">
        <v>2096</v>
      </c>
      <c r="K283" s="1" t="s">
        <v>2316</v>
      </c>
      <c r="L283" s="1" t="s">
        <v>2316</v>
      </c>
      <c r="M283" s="1" t="s">
        <v>2097</v>
      </c>
      <c r="N283" s="1" t="s">
        <v>2097</v>
      </c>
      <c r="O283" s="1" t="s">
        <v>2098</v>
      </c>
      <c r="P283" s="1" t="s">
        <v>2099</v>
      </c>
      <c r="Q283" s="1" t="s">
        <v>2936</v>
      </c>
      <c r="R283" s="1" t="s">
        <v>74</v>
      </c>
      <c r="S283" s="1" t="s">
        <v>36</v>
      </c>
      <c r="T283" s="1" t="s">
        <v>2101</v>
      </c>
    </row>
    <row r="284" s="1" customFormat="1" spans="1:20">
      <c r="A284" s="1" t="s">
        <v>1902</v>
      </c>
      <c r="B284" s="1" t="s">
        <v>81</v>
      </c>
      <c r="C284" s="1" t="s">
        <v>2937</v>
      </c>
      <c r="D284" s="1" t="s">
        <v>1904</v>
      </c>
      <c r="E284" s="1" t="s">
        <v>1905</v>
      </c>
      <c r="F284" s="1" t="s">
        <v>81</v>
      </c>
      <c r="G284" s="1" t="s">
        <v>82</v>
      </c>
      <c r="H284" s="1" t="s">
        <v>2059</v>
      </c>
      <c r="I284" s="1" t="s">
        <v>2602</v>
      </c>
      <c r="J284" s="1" t="s">
        <v>2096</v>
      </c>
      <c r="K284" s="1" t="s">
        <v>2602</v>
      </c>
      <c r="L284" s="1" t="s">
        <v>2602</v>
      </c>
      <c r="M284" s="1" t="s">
        <v>2097</v>
      </c>
      <c r="N284" s="1" t="s">
        <v>2097</v>
      </c>
      <c r="O284" s="1" t="s">
        <v>2098</v>
      </c>
      <c r="P284" s="1" t="s">
        <v>2099</v>
      </c>
      <c r="Q284" s="1" t="s">
        <v>2938</v>
      </c>
      <c r="R284" s="1" t="s">
        <v>74</v>
      </c>
      <c r="S284" s="1" t="s">
        <v>36</v>
      </c>
      <c r="T284" s="1" t="s">
        <v>2101</v>
      </c>
    </row>
    <row r="285" s="1" customFormat="1" spans="1:20">
      <c r="A285" s="1" t="s">
        <v>224</v>
      </c>
      <c r="B285" s="1" t="s">
        <v>81</v>
      </c>
      <c r="C285" s="1" t="s">
        <v>2939</v>
      </c>
      <c r="D285" s="1" t="s">
        <v>226</v>
      </c>
      <c r="E285" s="1" t="s">
        <v>227</v>
      </c>
      <c r="F285" s="1" t="s">
        <v>81</v>
      </c>
      <c r="G285" s="1" t="s">
        <v>82</v>
      </c>
      <c r="H285" s="1" t="s">
        <v>2059</v>
      </c>
      <c r="I285" s="1" t="s">
        <v>2316</v>
      </c>
      <c r="J285" s="1" t="s">
        <v>2096</v>
      </c>
      <c r="K285" s="1" t="s">
        <v>2316</v>
      </c>
      <c r="L285" s="1" t="s">
        <v>2316</v>
      </c>
      <c r="M285" s="1" t="s">
        <v>2097</v>
      </c>
      <c r="N285" s="1" t="s">
        <v>2097</v>
      </c>
      <c r="O285" s="1" t="s">
        <v>2098</v>
      </c>
      <c r="P285" s="1" t="s">
        <v>2099</v>
      </c>
      <c r="Q285" s="1" t="s">
        <v>2940</v>
      </c>
      <c r="R285" s="1" t="s">
        <v>74</v>
      </c>
      <c r="S285" s="1" t="s">
        <v>36</v>
      </c>
      <c r="T285" s="1" t="s">
        <v>2101</v>
      </c>
    </row>
    <row r="286" s="1" customFormat="1" spans="1:20">
      <c r="A286" s="1" t="s">
        <v>1806</v>
      </c>
      <c r="B286" s="1" t="s">
        <v>81</v>
      </c>
      <c r="C286" s="1" t="s">
        <v>2941</v>
      </c>
      <c r="D286" s="1" t="s">
        <v>1808</v>
      </c>
      <c r="E286" s="1" t="s">
        <v>1809</v>
      </c>
      <c r="F286" s="1" t="s">
        <v>81</v>
      </c>
      <c r="G286" s="1" t="s">
        <v>82</v>
      </c>
      <c r="H286" s="1" t="s">
        <v>2059</v>
      </c>
      <c r="I286" s="1" t="s">
        <v>2517</v>
      </c>
      <c r="J286" s="1" t="s">
        <v>2096</v>
      </c>
      <c r="K286" s="1" t="s">
        <v>2517</v>
      </c>
      <c r="L286" s="1" t="s">
        <v>2517</v>
      </c>
      <c r="M286" s="1" t="s">
        <v>2097</v>
      </c>
      <c r="N286" s="1" t="s">
        <v>2097</v>
      </c>
      <c r="O286" s="1" t="s">
        <v>2098</v>
      </c>
      <c r="P286" s="1" t="s">
        <v>2099</v>
      </c>
      <c r="Q286" s="1" t="s">
        <v>2942</v>
      </c>
      <c r="R286" s="1" t="s">
        <v>74</v>
      </c>
      <c r="S286" s="1" t="s">
        <v>36</v>
      </c>
      <c r="T286" s="1" t="s">
        <v>2101</v>
      </c>
    </row>
    <row r="287" s="1" customFormat="1" spans="1:20">
      <c r="A287" s="1" t="s">
        <v>176</v>
      </c>
      <c r="B287" s="1" t="s">
        <v>81</v>
      </c>
      <c r="C287" s="1" t="s">
        <v>2943</v>
      </c>
      <c r="D287" s="1" t="s">
        <v>178</v>
      </c>
      <c r="E287" s="1" t="s">
        <v>179</v>
      </c>
      <c r="F287" s="1" t="s">
        <v>81</v>
      </c>
      <c r="G287" s="1" t="s">
        <v>82</v>
      </c>
      <c r="H287" s="1" t="s">
        <v>2059</v>
      </c>
      <c r="I287" s="1" t="s">
        <v>2944</v>
      </c>
      <c r="J287" s="1" t="s">
        <v>2096</v>
      </c>
      <c r="K287" s="1" t="s">
        <v>2944</v>
      </c>
      <c r="L287" s="1" t="s">
        <v>2944</v>
      </c>
      <c r="M287" s="1" t="s">
        <v>2097</v>
      </c>
      <c r="N287" s="1" t="s">
        <v>2097</v>
      </c>
      <c r="O287" s="1" t="s">
        <v>2098</v>
      </c>
      <c r="P287" s="1" t="s">
        <v>2099</v>
      </c>
      <c r="Q287" s="1" t="s">
        <v>2945</v>
      </c>
      <c r="R287" s="1" t="s">
        <v>74</v>
      </c>
      <c r="S287" s="1" t="s">
        <v>36</v>
      </c>
      <c r="T287" s="1" t="s">
        <v>2101</v>
      </c>
    </row>
    <row r="288" s="1" customFormat="1" spans="1:20">
      <c r="A288" s="1" t="s">
        <v>607</v>
      </c>
      <c r="B288" s="1" t="s">
        <v>81</v>
      </c>
      <c r="C288" s="1" t="s">
        <v>2946</v>
      </c>
      <c r="D288" s="1" t="s">
        <v>609</v>
      </c>
      <c r="E288" s="1" t="s">
        <v>610</v>
      </c>
      <c r="F288" s="1" t="s">
        <v>81</v>
      </c>
      <c r="G288" s="1" t="s">
        <v>82</v>
      </c>
      <c r="H288" s="1" t="s">
        <v>2059</v>
      </c>
      <c r="I288" s="1" t="s">
        <v>2799</v>
      </c>
      <c r="J288" s="1" t="s">
        <v>2096</v>
      </c>
      <c r="K288" s="1" t="s">
        <v>2799</v>
      </c>
      <c r="L288" s="1" t="s">
        <v>2799</v>
      </c>
      <c r="M288" s="1" t="s">
        <v>2097</v>
      </c>
      <c r="N288" s="1" t="s">
        <v>2097</v>
      </c>
      <c r="O288" s="1" t="s">
        <v>2098</v>
      </c>
      <c r="P288" s="1" t="s">
        <v>2099</v>
      </c>
      <c r="Q288" s="1" t="s">
        <v>2947</v>
      </c>
      <c r="R288" s="1" t="s">
        <v>74</v>
      </c>
      <c r="S288" s="1" t="s">
        <v>36</v>
      </c>
      <c r="T288" s="1" t="s">
        <v>2101</v>
      </c>
    </row>
    <row r="289" s="1" customFormat="1" spans="1:20">
      <c r="A289" s="1" t="s">
        <v>588</v>
      </c>
      <c r="B289" s="1" t="s">
        <v>81</v>
      </c>
      <c r="C289" s="1" t="s">
        <v>2948</v>
      </c>
      <c r="D289" s="1" t="s">
        <v>2949</v>
      </c>
      <c r="E289" s="1" t="s">
        <v>591</v>
      </c>
      <c r="F289" s="1" t="s">
        <v>81</v>
      </c>
      <c r="G289" s="1" t="s">
        <v>82</v>
      </c>
      <c r="H289" s="1" t="s">
        <v>2059</v>
      </c>
      <c r="I289" s="1" t="s">
        <v>2950</v>
      </c>
      <c r="J289" s="1" t="s">
        <v>2096</v>
      </c>
      <c r="K289" s="1" t="s">
        <v>2950</v>
      </c>
      <c r="L289" s="1" t="s">
        <v>2950</v>
      </c>
      <c r="M289" s="1" t="s">
        <v>2097</v>
      </c>
      <c r="N289" s="1" t="s">
        <v>2097</v>
      </c>
      <c r="O289" s="1" t="s">
        <v>2098</v>
      </c>
      <c r="P289" s="1" t="s">
        <v>2099</v>
      </c>
      <c r="Q289" s="1" t="s">
        <v>2951</v>
      </c>
      <c r="R289" s="1" t="s">
        <v>74</v>
      </c>
      <c r="S289" s="1" t="s">
        <v>36</v>
      </c>
      <c r="T289" s="1" t="s">
        <v>2101</v>
      </c>
    </row>
    <row r="290" s="1" customFormat="1" spans="1:20">
      <c r="A290" s="1" t="s">
        <v>1475</v>
      </c>
      <c r="B290" s="1" t="s">
        <v>81</v>
      </c>
      <c r="C290" s="1" t="s">
        <v>2952</v>
      </c>
      <c r="D290" s="1" t="s">
        <v>1477</v>
      </c>
      <c r="E290" s="1" t="s">
        <v>1478</v>
      </c>
      <c r="F290" s="1" t="s">
        <v>81</v>
      </c>
      <c r="G290" s="1" t="s">
        <v>82</v>
      </c>
      <c r="H290" s="1" t="s">
        <v>2059</v>
      </c>
      <c r="I290" s="1" t="s">
        <v>2599</v>
      </c>
      <c r="J290" s="1" t="s">
        <v>2096</v>
      </c>
      <c r="K290" s="1" t="s">
        <v>2599</v>
      </c>
      <c r="L290" s="1" t="s">
        <v>2599</v>
      </c>
      <c r="M290" s="1" t="s">
        <v>2097</v>
      </c>
      <c r="N290" s="1" t="s">
        <v>2097</v>
      </c>
      <c r="O290" s="1" t="s">
        <v>2098</v>
      </c>
      <c r="P290" s="1" t="s">
        <v>2099</v>
      </c>
      <c r="Q290" s="1" t="s">
        <v>2953</v>
      </c>
      <c r="R290" s="1" t="s">
        <v>74</v>
      </c>
      <c r="S290" s="1" t="s">
        <v>36</v>
      </c>
      <c r="T290" s="1" t="s">
        <v>2101</v>
      </c>
    </row>
    <row r="291" s="1" customFormat="1" spans="1:20">
      <c r="A291" s="1" t="s">
        <v>168</v>
      </c>
      <c r="B291" s="1" t="s">
        <v>81</v>
      </c>
      <c r="C291" s="1" t="s">
        <v>2954</v>
      </c>
      <c r="D291" s="1" t="s">
        <v>2955</v>
      </c>
      <c r="E291" s="1" t="s">
        <v>171</v>
      </c>
      <c r="F291" s="1" t="s">
        <v>81</v>
      </c>
      <c r="G291" s="1" t="s">
        <v>82</v>
      </c>
      <c r="H291" s="1" t="s">
        <v>2059</v>
      </c>
      <c r="I291" s="1" t="s">
        <v>2458</v>
      </c>
      <c r="J291" s="1" t="s">
        <v>2096</v>
      </c>
      <c r="K291" s="1" t="s">
        <v>2458</v>
      </c>
      <c r="L291" s="1" t="s">
        <v>2458</v>
      </c>
      <c r="M291" s="1" t="s">
        <v>2097</v>
      </c>
      <c r="N291" s="1" t="s">
        <v>2097</v>
      </c>
      <c r="O291" s="1" t="s">
        <v>2098</v>
      </c>
      <c r="P291" s="1" t="s">
        <v>2099</v>
      </c>
      <c r="Q291" s="1" t="s">
        <v>2956</v>
      </c>
      <c r="R291" s="1" t="s">
        <v>74</v>
      </c>
      <c r="S291" s="1" t="s">
        <v>36</v>
      </c>
      <c r="T291" s="1" t="s">
        <v>2101</v>
      </c>
    </row>
    <row r="292" s="1" customFormat="1" spans="1:20">
      <c r="A292" s="1" t="s">
        <v>1095</v>
      </c>
      <c r="B292" s="1" t="s">
        <v>81</v>
      </c>
      <c r="C292" s="1" t="s">
        <v>2957</v>
      </c>
      <c r="D292" s="1" t="s">
        <v>2958</v>
      </c>
      <c r="E292" s="1" t="s">
        <v>1098</v>
      </c>
      <c r="F292" s="1" t="s">
        <v>81</v>
      </c>
      <c r="G292" s="1" t="s">
        <v>82</v>
      </c>
      <c r="H292" s="1" t="s">
        <v>2059</v>
      </c>
      <c r="I292" s="1" t="s">
        <v>2151</v>
      </c>
      <c r="J292" s="1" t="s">
        <v>2096</v>
      </c>
      <c r="K292" s="1" t="s">
        <v>2151</v>
      </c>
      <c r="L292" s="1" t="s">
        <v>2151</v>
      </c>
      <c r="M292" s="1" t="s">
        <v>2097</v>
      </c>
      <c r="N292" s="1" t="s">
        <v>2097</v>
      </c>
      <c r="O292" s="1" t="s">
        <v>2098</v>
      </c>
      <c r="P292" s="1" t="s">
        <v>2099</v>
      </c>
      <c r="Q292" s="1" t="s">
        <v>2959</v>
      </c>
      <c r="R292" s="1" t="s">
        <v>74</v>
      </c>
      <c r="S292" s="1" t="s">
        <v>36</v>
      </c>
      <c r="T292" s="1" t="s">
        <v>2101</v>
      </c>
    </row>
    <row r="293" s="1" customFormat="1" spans="1:20">
      <c r="A293" s="1" t="s">
        <v>1258</v>
      </c>
      <c r="B293" s="1" t="s">
        <v>81</v>
      </c>
      <c r="C293" s="1" t="s">
        <v>2960</v>
      </c>
      <c r="D293" s="1" t="s">
        <v>2961</v>
      </c>
      <c r="E293" s="1" t="s">
        <v>1261</v>
      </c>
      <c r="F293" s="1" t="s">
        <v>81</v>
      </c>
      <c r="G293" s="1" t="s">
        <v>82</v>
      </c>
      <c r="H293" s="1" t="s">
        <v>2059</v>
      </c>
      <c r="I293" s="1" t="s">
        <v>2602</v>
      </c>
      <c r="J293" s="1" t="s">
        <v>2096</v>
      </c>
      <c r="K293" s="1" t="s">
        <v>2602</v>
      </c>
      <c r="L293" s="1" t="s">
        <v>2602</v>
      </c>
      <c r="M293" s="1" t="s">
        <v>2097</v>
      </c>
      <c r="N293" s="1" t="s">
        <v>2097</v>
      </c>
      <c r="O293" s="1" t="s">
        <v>2098</v>
      </c>
      <c r="P293" s="1" t="s">
        <v>2099</v>
      </c>
      <c r="Q293" s="1" t="s">
        <v>2962</v>
      </c>
      <c r="R293" s="1" t="s">
        <v>74</v>
      </c>
      <c r="S293" s="1" t="s">
        <v>36</v>
      </c>
      <c r="T293" s="1" t="s">
        <v>2101</v>
      </c>
    </row>
    <row r="294" s="1" customFormat="1" spans="1:20">
      <c r="A294" s="1" t="s">
        <v>1623</v>
      </c>
      <c r="B294" s="1" t="s">
        <v>81</v>
      </c>
      <c r="C294" s="1" t="s">
        <v>2963</v>
      </c>
      <c r="D294" s="1" t="s">
        <v>1625</v>
      </c>
      <c r="E294" s="1" t="s">
        <v>1626</v>
      </c>
      <c r="F294" s="1" t="s">
        <v>81</v>
      </c>
      <c r="G294" s="1" t="s">
        <v>82</v>
      </c>
      <c r="H294" s="1" t="s">
        <v>2059</v>
      </c>
      <c r="I294" s="1" t="s">
        <v>2964</v>
      </c>
      <c r="J294" s="1" t="s">
        <v>2096</v>
      </c>
      <c r="K294" s="1" t="s">
        <v>2964</v>
      </c>
      <c r="L294" s="1" t="s">
        <v>2964</v>
      </c>
      <c r="M294" s="1" t="s">
        <v>2097</v>
      </c>
      <c r="N294" s="1" t="s">
        <v>2097</v>
      </c>
      <c r="O294" s="1" t="s">
        <v>2098</v>
      </c>
      <c r="P294" s="1" t="s">
        <v>2099</v>
      </c>
      <c r="Q294" s="1" t="s">
        <v>2965</v>
      </c>
      <c r="R294" s="1" t="s">
        <v>74</v>
      </c>
      <c r="S294" s="1" t="s">
        <v>36</v>
      </c>
      <c r="T294" s="1" t="s">
        <v>2101</v>
      </c>
    </row>
    <row r="295" s="1" customFormat="1" spans="1:20">
      <c r="A295" s="1" t="s">
        <v>1330</v>
      </c>
      <c r="B295" s="1" t="s">
        <v>81</v>
      </c>
      <c r="C295" s="1" t="s">
        <v>2966</v>
      </c>
      <c r="D295" s="1" t="s">
        <v>1332</v>
      </c>
      <c r="E295" s="1" t="s">
        <v>1333</v>
      </c>
      <c r="F295" s="1" t="s">
        <v>81</v>
      </c>
      <c r="G295" s="1" t="s">
        <v>82</v>
      </c>
      <c r="H295" s="1" t="s">
        <v>2059</v>
      </c>
      <c r="I295" s="1" t="s">
        <v>2535</v>
      </c>
      <c r="J295" s="1" t="s">
        <v>2096</v>
      </c>
      <c r="K295" s="1" t="s">
        <v>2535</v>
      </c>
      <c r="L295" s="1" t="s">
        <v>2535</v>
      </c>
      <c r="M295" s="1" t="s">
        <v>2097</v>
      </c>
      <c r="N295" s="1" t="s">
        <v>2097</v>
      </c>
      <c r="O295" s="1" t="s">
        <v>2098</v>
      </c>
      <c r="P295" s="1" t="s">
        <v>2099</v>
      </c>
      <c r="Q295" s="1" t="s">
        <v>2967</v>
      </c>
      <c r="R295" s="1" t="s">
        <v>74</v>
      </c>
      <c r="S295" s="1" t="s">
        <v>36</v>
      </c>
      <c r="T295" s="1" t="s">
        <v>2101</v>
      </c>
    </row>
    <row r="296" s="1" customFormat="1" spans="1:20">
      <c r="A296" s="1" t="s">
        <v>968</v>
      </c>
      <c r="B296" s="1" t="s">
        <v>81</v>
      </c>
      <c r="C296" s="1" t="s">
        <v>2968</v>
      </c>
      <c r="D296" s="1" t="s">
        <v>2969</v>
      </c>
      <c r="E296" s="1" t="s">
        <v>971</v>
      </c>
      <c r="F296" s="1" t="s">
        <v>81</v>
      </c>
      <c r="G296" s="1" t="s">
        <v>82</v>
      </c>
      <c r="H296" s="1" t="s">
        <v>2059</v>
      </c>
      <c r="I296" s="1" t="s">
        <v>2970</v>
      </c>
      <c r="J296" s="1" t="s">
        <v>2096</v>
      </c>
      <c r="K296" s="1" t="s">
        <v>2970</v>
      </c>
      <c r="L296" s="1" t="s">
        <v>2970</v>
      </c>
      <c r="M296" s="1" t="s">
        <v>2097</v>
      </c>
      <c r="N296" s="1" t="s">
        <v>2097</v>
      </c>
      <c r="O296" s="1" t="s">
        <v>2098</v>
      </c>
      <c r="P296" s="1" t="s">
        <v>2099</v>
      </c>
      <c r="Q296" s="1" t="s">
        <v>2971</v>
      </c>
      <c r="R296" s="1" t="s">
        <v>74</v>
      </c>
      <c r="S296" s="1" t="s">
        <v>36</v>
      </c>
      <c r="T296" s="1" t="s">
        <v>2101</v>
      </c>
    </row>
    <row r="297" s="1" customFormat="1" spans="1:20">
      <c r="A297" s="1" t="s">
        <v>386</v>
      </c>
      <c r="B297" s="1" t="s">
        <v>81</v>
      </c>
      <c r="C297" s="1" t="s">
        <v>2972</v>
      </c>
      <c r="D297" s="1" t="s">
        <v>2457</v>
      </c>
      <c r="E297" s="1" t="s">
        <v>387</v>
      </c>
      <c r="F297" s="1" t="s">
        <v>81</v>
      </c>
      <c r="G297" s="1" t="s">
        <v>82</v>
      </c>
      <c r="H297" s="1" t="s">
        <v>2059</v>
      </c>
      <c r="I297" s="1" t="s">
        <v>2517</v>
      </c>
      <c r="J297" s="1" t="s">
        <v>2096</v>
      </c>
      <c r="K297" s="1" t="s">
        <v>2517</v>
      </c>
      <c r="L297" s="1" t="s">
        <v>2517</v>
      </c>
      <c r="M297" s="1" t="s">
        <v>2097</v>
      </c>
      <c r="N297" s="1" t="s">
        <v>2097</v>
      </c>
      <c r="O297" s="1" t="s">
        <v>2098</v>
      </c>
      <c r="P297" s="1" t="s">
        <v>2099</v>
      </c>
      <c r="Q297" s="1" t="s">
        <v>2973</v>
      </c>
      <c r="R297" s="1" t="s">
        <v>74</v>
      </c>
      <c r="S297" s="1" t="s">
        <v>36</v>
      </c>
      <c r="T297" s="1" t="s">
        <v>2101</v>
      </c>
    </row>
    <row r="298" s="1" customFormat="1" spans="1:20">
      <c r="A298" s="1" t="s">
        <v>1619</v>
      </c>
      <c r="B298" s="1" t="s">
        <v>81</v>
      </c>
      <c r="C298" s="1" t="s">
        <v>2974</v>
      </c>
      <c r="D298" s="1" t="s">
        <v>1621</v>
      </c>
      <c r="E298" s="1" t="s">
        <v>1622</v>
      </c>
      <c r="F298" s="1" t="s">
        <v>81</v>
      </c>
      <c r="G298" s="1" t="s">
        <v>82</v>
      </c>
      <c r="H298" s="1" t="s">
        <v>2059</v>
      </c>
      <c r="I298" s="1" t="s">
        <v>2813</v>
      </c>
      <c r="J298" s="1" t="s">
        <v>2096</v>
      </c>
      <c r="K298" s="1" t="s">
        <v>2813</v>
      </c>
      <c r="L298" s="1" t="s">
        <v>2813</v>
      </c>
      <c r="M298" s="1" t="s">
        <v>2097</v>
      </c>
      <c r="N298" s="1" t="s">
        <v>2097</v>
      </c>
      <c r="O298" s="1" t="s">
        <v>2098</v>
      </c>
      <c r="P298" s="1" t="s">
        <v>2099</v>
      </c>
      <c r="Q298" s="1" t="s">
        <v>2975</v>
      </c>
      <c r="R298" s="1" t="s">
        <v>74</v>
      </c>
      <c r="S298" s="1" t="s">
        <v>36</v>
      </c>
      <c r="T298" s="1" t="s">
        <v>2101</v>
      </c>
    </row>
    <row r="299" s="1" customFormat="1" spans="1:20">
      <c r="A299" s="1" t="s">
        <v>210</v>
      </c>
      <c r="B299" s="1" t="s">
        <v>81</v>
      </c>
      <c r="C299" s="1" t="s">
        <v>2976</v>
      </c>
      <c r="D299" s="1" t="s">
        <v>2977</v>
      </c>
      <c r="E299" s="1" t="s">
        <v>213</v>
      </c>
      <c r="F299" s="1" t="s">
        <v>81</v>
      </c>
      <c r="G299" s="1" t="s">
        <v>82</v>
      </c>
      <c r="H299" s="1" t="s">
        <v>2059</v>
      </c>
      <c r="I299" s="1" t="s">
        <v>2646</v>
      </c>
      <c r="J299" s="1" t="s">
        <v>2096</v>
      </c>
      <c r="K299" s="1" t="s">
        <v>2646</v>
      </c>
      <c r="L299" s="1" t="s">
        <v>2646</v>
      </c>
      <c r="M299" s="1" t="s">
        <v>2097</v>
      </c>
      <c r="N299" s="1" t="s">
        <v>2097</v>
      </c>
      <c r="O299" s="1" t="s">
        <v>2098</v>
      </c>
      <c r="P299" s="1" t="s">
        <v>2099</v>
      </c>
      <c r="Q299" s="1" t="s">
        <v>2978</v>
      </c>
      <c r="R299" s="1" t="s">
        <v>74</v>
      </c>
      <c r="S299" s="1" t="s">
        <v>36</v>
      </c>
      <c r="T299" s="1" t="s">
        <v>2101</v>
      </c>
    </row>
    <row r="300" s="1" customFormat="1" spans="1:20">
      <c r="A300" s="1" t="s">
        <v>205</v>
      </c>
      <c r="B300" s="1" t="s">
        <v>81</v>
      </c>
      <c r="C300" s="1" t="s">
        <v>2979</v>
      </c>
      <c r="D300" s="1" t="s">
        <v>2980</v>
      </c>
      <c r="E300" s="1" t="s">
        <v>208</v>
      </c>
      <c r="F300" s="1" t="s">
        <v>81</v>
      </c>
      <c r="G300" s="1" t="s">
        <v>82</v>
      </c>
      <c r="H300" s="1" t="s">
        <v>2059</v>
      </c>
      <c r="I300" s="1" t="s">
        <v>2408</v>
      </c>
      <c r="J300" s="1" t="s">
        <v>2096</v>
      </c>
      <c r="K300" s="1" t="s">
        <v>2408</v>
      </c>
      <c r="L300" s="1" t="s">
        <v>2408</v>
      </c>
      <c r="M300" s="1" t="s">
        <v>2097</v>
      </c>
      <c r="N300" s="1" t="s">
        <v>2097</v>
      </c>
      <c r="O300" s="1" t="s">
        <v>2098</v>
      </c>
      <c r="P300" s="1" t="s">
        <v>2099</v>
      </c>
      <c r="Q300" s="1" t="s">
        <v>2981</v>
      </c>
      <c r="R300" s="1" t="s">
        <v>74</v>
      </c>
      <c r="S300" s="1" t="s">
        <v>36</v>
      </c>
      <c r="T300" s="1" t="s">
        <v>2101</v>
      </c>
    </row>
    <row r="301" s="1" customFormat="1" spans="1:20">
      <c r="A301" s="1" t="s">
        <v>1762</v>
      </c>
      <c r="B301" s="1" t="s">
        <v>81</v>
      </c>
      <c r="C301" s="1" t="s">
        <v>2982</v>
      </c>
      <c r="D301" s="1" t="s">
        <v>1764</v>
      </c>
      <c r="E301" s="1" t="s">
        <v>2983</v>
      </c>
      <c r="F301" s="1" t="s">
        <v>81</v>
      </c>
      <c r="G301" s="1" t="s">
        <v>82</v>
      </c>
      <c r="H301" s="1" t="s">
        <v>2059</v>
      </c>
      <c r="I301" s="1" t="s">
        <v>2984</v>
      </c>
      <c r="J301" s="1" t="s">
        <v>2096</v>
      </c>
      <c r="K301" s="1" t="s">
        <v>2984</v>
      </c>
      <c r="L301" s="1" t="s">
        <v>2984</v>
      </c>
      <c r="M301" s="1" t="s">
        <v>2097</v>
      </c>
      <c r="N301" s="1" t="s">
        <v>2097</v>
      </c>
      <c r="O301" s="1" t="s">
        <v>2098</v>
      </c>
      <c r="P301" s="1" t="s">
        <v>2099</v>
      </c>
      <c r="Q301" s="1" t="s">
        <v>2985</v>
      </c>
      <c r="R301" s="1" t="s">
        <v>74</v>
      </c>
      <c r="S301" s="1" t="s">
        <v>36</v>
      </c>
      <c r="T301" s="1" t="s">
        <v>2101</v>
      </c>
    </row>
    <row r="302" s="1" customFormat="1" spans="1:20">
      <c r="A302" s="1" t="s">
        <v>217</v>
      </c>
      <c r="B302" s="1" t="s">
        <v>81</v>
      </c>
      <c r="C302" s="1" t="s">
        <v>2986</v>
      </c>
      <c r="D302" s="1" t="s">
        <v>219</v>
      </c>
      <c r="E302" s="1" t="s">
        <v>220</v>
      </c>
      <c r="F302" s="1" t="s">
        <v>81</v>
      </c>
      <c r="G302" s="1" t="s">
        <v>82</v>
      </c>
      <c r="H302" s="1" t="s">
        <v>2059</v>
      </c>
      <c r="I302" s="1" t="s">
        <v>2895</v>
      </c>
      <c r="J302" s="1" t="s">
        <v>2096</v>
      </c>
      <c r="K302" s="1" t="s">
        <v>2895</v>
      </c>
      <c r="L302" s="1" t="s">
        <v>2895</v>
      </c>
      <c r="M302" s="1" t="s">
        <v>2097</v>
      </c>
      <c r="N302" s="1" t="s">
        <v>2097</v>
      </c>
      <c r="O302" s="1" t="s">
        <v>2098</v>
      </c>
      <c r="P302" s="1" t="s">
        <v>2099</v>
      </c>
      <c r="Q302" s="1" t="s">
        <v>2987</v>
      </c>
      <c r="R302" s="1" t="s">
        <v>74</v>
      </c>
      <c r="S302" s="1" t="s">
        <v>36</v>
      </c>
      <c r="T302" s="1" t="s">
        <v>2101</v>
      </c>
    </row>
    <row r="303" s="1" customFormat="1" spans="1:20">
      <c r="A303" s="1" t="s">
        <v>1296</v>
      </c>
      <c r="B303" s="1" t="s">
        <v>81</v>
      </c>
      <c r="C303" s="1" t="s">
        <v>2988</v>
      </c>
      <c r="D303" s="1" t="s">
        <v>1298</v>
      </c>
      <c r="E303" s="1" t="s">
        <v>1299</v>
      </c>
      <c r="F303" s="1" t="s">
        <v>81</v>
      </c>
      <c r="G303" s="1" t="s">
        <v>82</v>
      </c>
      <c r="H303" s="1" t="s">
        <v>2059</v>
      </c>
      <c r="I303" s="1" t="s">
        <v>2244</v>
      </c>
      <c r="J303" s="1" t="s">
        <v>2096</v>
      </c>
      <c r="K303" s="1" t="s">
        <v>2244</v>
      </c>
      <c r="L303" s="1" t="s">
        <v>2244</v>
      </c>
      <c r="M303" s="1" t="s">
        <v>2097</v>
      </c>
      <c r="N303" s="1" t="s">
        <v>2097</v>
      </c>
      <c r="O303" s="1" t="s">
        <v>2098</v>
      </c>
      <c r="P303" s="1" t="s">
        <v>2099</v>
      </c>
      <c r="Q303" s="1" t="s">
        <v>2989</v>
      </c>
      <c r="R303" s="1" t="s">
        <v>74</v>
      </c>
      <c r="S303" s="1" t="s">
        <v>36</v>
      </c>
      <c r="T303" s="1" t="s">
        <v>2101</v>
      </c>
    </row>
    <row r="304" s="1" customFormat="1" spans="1:20">
      <c r="A304" s="1" t="s">
        <v>1815</v>
      </c>
      <c r="B304" s="1" t="s">
        <v>81</v>
      </c>
      <c r="C304" s="1" t="s">
        <v>2990</v>
      </c>
      <c r="D304" s="1" t="s">
        <v>1817</v>
      </c>
      <c r="E304" s="1" t="s">
        <v>1818</v>
      </c>
      <c r="F304" s="1" t="s">
        <v>81</v>
      </c>
      <c r="G304" s="1" t="s">
        <v>82</v>
      </c>
      <c r="H304" s="1" t="s">
        <v>2059</v>
      </c>
      <c r="I304" s="1" t="s">
        <v>2599</v>
      </c>
      <c r="J304" s="1" t="s">
        <v>2096</v>
      </c>
      <c r="K304" s="1" t="s">
        <v>2599</v>
      </c>
      <c r="L304" s="1" t="s">
        <v>2599</v>
      </c>
      <c r="M304" s="1" t="s">
        <v>2097</v>
      </c>
      <c r="N304" s="1" t="s">
        <v>2097</v>
      </c>
      <c r="O304" s="1" t="s">
        <v>2098</v>
      </c>
      <c r="P304" s="1" t="s">
        <v>2099</v>
      </c>
      <c r="Q304" s="1" t="s">
        <v>2991</v>
      </c>
      <c r="R304" s="1" t="s">
        <v>74</v>
      </c>
      <c r="S304" s="1" t="s">
        <v>36</v>
      </c>
      <c r="T304" s="1" t="s">
        <v>2101</v>
      </c>
    </row>
    <row r="305" s="1" customFormat="1" spans="1:20">
      <c r="A305" s="1" t="s">
        <v>814</v>
      </c>
      <c r="B305" s="1" t="s">
        <v>81</v>
      </c>
      <c r="C305" s="1" t="s">
        <v>2992</v>
      </c>
      <c r="D305" s="1" t="s">
        <v>2407</v>
      </c>
      <c r="E305" s="1" t="s">
        <v>815</v>
      </c>
      <c r="F305" s="1" t="s">
        <v>81</v>
      </c>
      <c r="G305" s="1" t="s">
        <v>82</v>
      </c>
      <c r="H305" s="1" t="s">
        <v>2059</v>
      </c>
      <c r="I305" s="1" t="s">
        <v>2408</v>
      </c>
      <c r="J305" s="1" t="s">
        <v>2096</v>
      </c>
      <c r="K305" s="1" t="s">
        <v>2408</v>
      </c>
      <c r="L305" s="1" t="s">
        <v>2408</v>
      </c>
      <c r="M305" s="1" t="s">
        <v>2097</v>
      </c>
      <c r="N305" s="1" t="s">
        <v>2097</v>
      </c>
      <c r="O305" s="1" t="s">
        <v>2098</v>
      </c>
      <c r="P305" s="1" t="s">
        <v>2099</v>
      </c>
      <c r="Q305" s="1" t="s">
        <v>2993</v>
      </c>
      <c r="R305" s="1" t="s">
        <v>74</v>
      </c>
      <c r="S305" s="1" t="s">
        <v>36</v>
      </c>
      <c r="T305" s="1" t="s">
        <v>2101</v>
      </c>
    </row>
    <row r="306" s="1" customFormat="1" spans="1:20">
      <c r="A306" s="1" t="s">
        <v>1292</v>
      </c>
      <c r="B306" s="1" t="s">
        <v>81</v>
      </c>
      <c r="C306" s="1" t="s">
        <v>2994</v>
      </c>
      <c r="D306" s="1" t="s">
        <v>1294</v>
      </c>
      <c r="E306" s="1" t="s">
        <v>1295</v>
      </c>
      <c r="F306" s="1" t="s">
        <v>81</v>
      </c>
      <c r="G306" s="1" t="s">
        <v>82</v>
      </c>
      <c r="H306" s="1" t="s">
        <v>2059</v>
      </c>
      <c r="I306" s="1" t="s">
        <v>2659</v>
      </c>
      <c r="J306" s="1" t="s">
        <v>2096</v>
      </c>
      <c r="K306" s="1" t="s">
        <v>2659</v>
      </c>
      <c r="L306" s="1" t="s">
        <v>2659</v>
      </c>
      <c r="M306" s="1" t="s">
        <v>2097</v>
      </c>
      <c r="N306" s="1" t="s">
        <v>2097</v>
      </c>
      <c r="O306" s="1" t="s">
        <v>2098</v>
      </c>
      <c r="P306" s="1" t="s">
        <v>2099</v>
      </c>
      <c r="Q306" s="1" t="s">
        <v>2995</v>
      </c>
      <c r="R306" s="1" t="s">
        <v>74</v>
      </c>
      <c r="S306" s="1" t="s">
        <v>36</v>
      </c>
      <c r="T306" s="1" t="s">
        <v>2101</v>
      </c>
    </row>
    <row r="307" s="1" customFormat="1" spans="1:20">
      <c r="A307" s="1" t="s">
        <v>2029</v>
      </c>
      <c r="B307" s="1" t="s">
        <v>81</v>
      </c>
      <c r="C307" s="1" t="s">
        <v>2996</v>
      </c>
      <c r="D307" s="1" t="s">
        <v>2031</v>
      </c>
      <c r="E307" s="1" t="s">
        <v>2032</v>
      </c>
      <c r="F307" s="1" t="s">
        <v>81</v>
      </c>
      <c r="G307" s="1" t="s">
        <v>82</v>
      </c>
      <c r="H307" s="1" t="s">
        <v>2059</v>
      </c>
      <c r="I307" s="1" t="s">
        <v>2188</v>
      </c>
      <c r="J307" s="1" t="s">
        <v>2096</v>
      </c>
      <c r="K307" s="1" t="s">
        <v>2188</v>
      </c>
      <c r="L307" s="1" t="s">
        <v>2188</v>
      </c>
      <c r="M307" s="1" t="s">
        <v>2097</v>
      </c>
      <c r="N307" s="1" t="s">
        <v>2097</v>
      </c>
      <c r="O307" s="1" t="s">
        <v>2098</v>
      </c>
      <c r="P307" s="1" t="s">
        <v>2099</v>
      </c>
      <c r="Q307" s="1" t="s">
        <v>2997</v>
      </c>
      <c r="R307" s="1" t="s">
        <v>74</v>
      </c>
      <c r="S307" s="1" t="s">
        <v>36</v>
      </c>
      <c r="T307" s="1" t="s">
        <v>2101</v>
      </c>
    </row>
    <row r="308" s="1" customFormat="1" spans="1:20">
      <c r="A308" s="1" t="s">
        <v>1615</v>
      </c>
      <c r="B308" s="1" t="s">
        <v>81</v>
      </c>
      <c r="C308" s="1" t="s">
        <v>2998</v>
      </c>
      <c r="D308" s="1" t="s">
        <v>2999</v>
      </c>
      <c r="E308" s="1" t="s">
        <v>1618</v>
      </c>
      <c r="F308" s="1" t="s">
        <v>81</v>
      </c>
      <c r="G308" s="1" t="s">
        <v>82</v>
      </c>
      <c r="H308" s="1" t="s">
        <v>2059</v>
      </c>
      <c r="I308" s="1" t="s">
        <v>3000</v>
      </c>
      <c r="J308" s="1" t="s">
        <v>2096</v>
      </c>
      <c r="K308" s="1" t="s">
        <v>3000</v>
      </c>
      <c r="L308" s="1" t="s">
        <v>3000</v>
      </c>
      <c r="M308" s="1" t="s">
        <v>2097</v>
      </c>
      <c r="N308" s="1" t="s">
        <v>2097</v>
      </c>
      <c r="O308" s="1" t="s">
        <v>2098</v>
      </c>
      <c r="P308" s="1" t="s">
        <v>2099</v>
      </c>
      <c r="Q308" s="1" t="s">
        <v>3001</v>
      </c>
      <c r="R308" s="1" t="s">
        <v>74</v>
      </c>
      <c r="S308" s="1" t="s">
        <v>36</v>
      </c>
      <c r="T308" s="1" t="s">
        <v>2101</v>
      </c>
    </row>
    <row r="309" s="1" customFormat="1" spans="1:20">
      <c r="A309" s="1" t="s">
        <v>930</v>
      </c>
      <c r="B309" s="1" t="s">
        <v>81</v>
      </c>
      <c r="C309" s="1" t="s">
        <v>3002</v>
      </c>
      <c r="D309" s="1" t="s">
        <v>932</v>
      </c>
      <c r="E309" s="1" t="s">
        <v>933</v>
      </c>
      <c r="F309" s="1" t="s">
        <v>81</v>
      </c>
      <c r="G309" s="1" t="s">
        <v>82</v>
      </c>
      <c r="H309" s="1" t="s">
        <v>2059</v>
      </c>
      <c r="I309" s="1" t="s">
        <v>2520</v>
      </c>
      <c r="J309" s="1" t="s">
        <v>2096</v>
      </c>
      <c r="K309" s="1" t="s">
        <v>2520</v>
      </c>
      <c r="L309" s="1" t="s">
        <v>2520</v>
      </c>
      <c r="M309" s="1" t="s">
        <v>2097</v>
      </c>
      <c r="N309" s="1" t="s">
        <v>2097</v>
      </c>
      <c r="O309" s="1" t="s">
        <v>2098</v>
      </c>
      <c r="P309" s="1" t="s">
        <v>2099</v>
      </c>
      <c r="Q309" s="1" t="s">
        <v>3003</v>
      </c>
      <c r="R309" s="1" t="s">
        <v>74</v>
      </c>
      <c r="S309" s="1" t="s">
        <v>36</v>
      </c>
      <c r="T309" s="1" t="s">
        <v>2101</v>
      </c>
    </row>
    <row r="310" s="1" customFormat="1" spans="1:20">
      <c r="A310" s="1" t="s">
        <v>1129</v>
      </c>
      <c r="B310" s="1" t="s">
        <v>81</v>
      </c>
      <c r="C310" s="1" t="s">
        <v>3004</v>
      </c>
      <c r="D310" s="1" t="s">
        <v>1131</v>
      </c>
      <c r="E310" s="1" t="s">
        <v>1132</v>
      </c>
      <c r="F310" s="1" t="s">
        <v>81</v>
      </c>
      <c r="G310" s="1" t="s">
        <v>82</v>
      </c>
      <c r="H310" s="1" t="s">
        <v>2059</v>
      </c>
      <c r="I310" s="1" t="s">
        <v>2799</v>
      </c>
      <c r="J310" s="1" t="s">
        <v>2096</v>
      </c>
      <c r="K310" s="1" t="s">
        <v>2799</v>
      </c>
      <c r="L310" s="1" t="s">
        <v>2799</v>
      </c>
      <c r="M310" s="1" t="s">
        <v>2097</v>
      </c>
      <c r="N310" s="1" t="s">
        <v>2097</v>
      </c>
      <c r="O310" s="1" t="s">
        <v>2098</v>
      </c>
      <c r="P310" s="1" t="s">
        <v>2099</v>
      </c>
      <c r="Q310" s="1" t="s">
        <v>3005</v>
      </c>
      <c r="R310" s="1" t="s">
        <v>74</v>
      </c>
      <c r="S310" s="1" t="s">
        <v>36</v>
      </c>
      <c r="T310" s="1" t="s">
        <v>2101</v>
      </c>
    </row>
    <row r="311" s="1" customFormat="1" spans="1:20">
      <c r="A311" s="1" t="s">
        <v>614</v>
      </c>
      <c r="B311" s="1" t="s">
        <v>81</v>
      </c>
      <c r="C311" s="1" t="s">
        <v>3006</v>
      </c>
      <c r="D311" s="1" t="s">
        <v>437</v>
      </c>
      <c r="E311" s="1" t="s">
        <v>615</v>
      </c>
      <c r="F311" s="1" t="s">
        <v>81</v>
      </c>
      <c r="G311" s="1" t="s">
        <v>82</v>
      </c>
      <c r="H311" s="1" t="s">
        <v>2059</v>
      </c>
      <c r="I311" s="1" t="s">
        <v>2883</v>
      </c>
      <c r="J311" s="1" t="s">
        <v>2096</v>
      </c>
      <c r="K311" s="1" t="s">
        <v>2883</v>
      </c>
      <c r="L311" s="1" t="s">
        <v>2883</v>
      </c>
      <c r="M311" s="1" t="s">
        <v>2097</v>
      </c>
      <c r="N311" s="1" t="s">
        <v>2097</v>
      </c>
      <c r="O311" s="1" t="s">
        <v>2098</v>
      </c>
      <c r="P311" s="1" t="s">
        <v>2099</v>
      </c>
      <c r="Q311" s="1" t="s">
        <v>3007</v>
      </c>
      <c r="R311" s="1" t="s">
        <v>74</v>
      </c>
      <c r="S311" s="1" t="s">
        <v>36</v>
      </c>
      <c r="T311" s="1" t="s">
        <v>2101</v>
      </c>
    </row>
    <row r="312" s="1" customFormat="1" spans="1:20">
      <c r="A312" s="1" t="s">
        <v>1459</v>
      </c>
      <c r="B312" s="1" t="s">
        <v>81</v>
      </c>
      <c r="C312" s="1" t="s">
        <v>3008</v>
      </c>
      <c r="D312" s="1" t="s">
        <v>437</v>
      </c>
      <c r="E312" s="1" t="s">
        <v>1460</v>
      </c>
      <c r="F312" s="1" t="s">
        <v>81</v>
      </c>
      <c r="G312" s="1" t="s">
        <v>82</v>
      </c>
      <c r="H312" s="1" t="s">
        <v>2059</v>
      </c>
      <c r="I312" s="1" t="s">
        <v>2883</v>
      </c>
      <c r="J312" s="1" t="s">
        <v>2096</v>
      </c>
      <c r="K312" s="1" t="s">
        <v>2883</v>
      </c>
      <c r="L312" s="1" t="s">
        <v>2883</v>
      </c>
      <c r="M312" s="1" t="s">
        <v>2097</v>
      </c>
      <c r="N312" s="1" t="s">
        <v>2097</v>
      </c>
      <c r="O312" s="1" t="s">
        <v>2098</v>
      </c>
      <c r="P312" s="1" t="s">
        <v>2099</v>
      </c>
      <c r="Q312" s="1" t="s">
        <v>3009</v>
      </c>
      <c r="R312" s="1" t="s">
        <v>74</v>
      </c>
      <c r="S312" s="1" t="s">
        <v>36</v>
      </c>
      <c r="T312" s="1" t="s">
        <v>2101</v>
      </c>
    </row>
    <row r="313" s="1" customFormat="1" spans="1:20">
      <c r="A313" s="1" t="s">
        <v>826</v>
      </c>
      <c r="B313" s="1" t="s">
        <v>81</v>
      </c>
      <c r="C313" s="1" t="s">
        <v>3010</v>
      </c>
      <c r="D313" s="1" t="s">
        <v>3011</v>
      </c>
      <c r="E313" s="1" t="s">
        <v>829</v>
      </c>
      <c r="F313" s="1" t="s">
        <v>81</v>
      </c>
      <c r="G313" s="1" t="s">
        <v>82</v>
      </c>
      <c r="H313" s="1" t="s">
        <v>2059</v>
      </c>
      <c r="I313" s="1" t="s">
        <v>3012</v>
      </c>
      <c r="J313" s="1" t="s">
        <v>2096</v>
      </c>
      <c r="K313" s="1" t="s">
        <v>3012</v>
      </c>
      <c r="L313" s="1" t="s">
        <v>3012</v>
      </c>
      <c r="M313" s="1" t="s">
        <v>2097</v>
      </c>
      <c r="N313" s="1" t="s">
        <v>2097</v>
      </c>
      <c r="O313" s="1" t="s">
        <v>2098</v>
      </c>
      <c r="P313" s="1" t="s">
        <v>2099</v>
      </c>
      <c r="Q313" s="1" t="s">
        <v>3013</v>
      </c>
      <c r="R313" s="1" t="s">
        <v>74</v>
      </c>
      <c r="S313" s="1" t="s">
        <v>36</v>
      </c>
      <c r="T313" s="1" t="s">
        <v>2101</v>
      </c>
    </row>
    <row r="314" s="1" customFormat="1" spans="1:20">
      <c r="A314" s="1" t="s">
        <v>1283</v>
      </c>
      <c r="B314" s="1" t="s">
        <v>81</v>
      </c>
      <c r="C314" s="1" t="s">
        <v>3014</v>
      </c>
      <c r="D314" s="1" t="s">
        <v>3015</v>
      </c>
      <c r="E314" s="1" t="s">
        <v>1286</v>
      </c>
      <c r="F314" s="1" t="s">
        <v>81</v>
      </c>
      <c r="G314" s="1" t="s">
        <v>82</v>
      </c>
      <c r="H314" s="1" t="s">
        <v>2059</v>
      </c>
      <c r="I314" s="1" t="s">
        <v>2666</v>
      </c>
      <c r="J314" s="1" t="s">
        <v>2096</v>
      </c>
      <c r="K314" s="1" t="s">
        <v>2666</v>
      </c>
      <c r="L314" s="1" t="s">
        <v>2666</v>
      </c>
      <c r="M314" s="1" t="s">
        <v>2097</v>
      </c>
      <c r="N314" s="1" t="s">
        <v>2097</v>
      </c>
      <c r="O314" s="1" t="s">
        <v>2098</v>
      </c>
      <c r="P314" s="1" t="s">
        <v>2099</v>
      </c>
      <c r="Q314" s="1" t="s">
        <v>3016</v>
      </c>
      <c r="R314" s="1" t="s">
        <v>74</v>
      </c>
      <c r="S314" s="1" t="s">
        <v>36</v>
      </c>
      <c r="T314" s="1" t="s">
        <v>2101</v>
      </c>
    </row>
    <row r="315" s="1" customFormat="1" spans="1:20">
      <c r="A315" s="1" t="s">
        <v>1448</v>
      </c>
      <c r="B315" s="1" t="s">
        <v>81</v>
      </c>
      <c r="C315" s="1" t="s">
        <v>3017</v>
      </c>
      <c r="D315" s="1" t="s">
        <v>1450</v>
      </c>
      <c r="E315" s="1" t="s">
        <v>1451</v>
      </c>
      <c r="F315" s="1" t="s">
        <v>81</v>
      </c>
      <c r="G315" s="1" t="s">
        <v>82</v>
      </c>
      <c r="H315" s="1" t="s">
        <v>2059</v>
      </c>
      <c r="I315" s="1" t="s">
        <v>3018</v>
      </c>
      <c r="J315" s="1" t="s">
        <v>2096</v>
      </c>
      <c r="K315" s="1" t="s">
        <v>3018</v>
      </c>
      <c r="L315" s="1" t="s">
        <v>3018</v>
      </c>
      <c r="M315" s="1" t="s">
        <v>2097</v>
      </c>
      <c r="N315" s="1" t="s">
        <v>2097</v>
      </c>
      <c r="O315" s="1" t="s">
        <v>2098</v>
      </c>
      <c r="P315" s="1" t="s">
        <v>2099</v>
      </c>
      <c r="Q315" s="1" t="s">
        <v>3019</v>
      </c>
      <c r="R315" s="1" t="s">
        <v>74</v>
      </c>
      <c r="S315" s="1" t="s">
        <v>36</v>
      </c>
      <c r="T315" s="1" t="s">
        <v>2101</v>
      </c>
    </row>
    <row r="316" s="1" customFormat="1" spans="1:20">
      <c r="A316" s="1" t="s">
        <v>399</v>
      </c>
      <c r="B316" s="1" t="s">
        <v>81</v>
      </c>
      <c r="C316" s="1" t="s">
        <v>3020</v>
      </c>
      <c r="D316" s="1" t="s">
        <v>379</v>
      </c>
      <c r="E316" s="1" t="s">
        <v>400</v>
      </c>
      <c r="F316" s="1" t="s">
        <v>81</v>
      </c>
      <c r="G316" s="1" t="s">
        <v>82</v>
      </c>
      <c r="H316" s="1" t="s">
        <v>2059</v>
      </c>
      <c r="I316" s="1" t="s">
        <v>2316</v>
      </c>
      <c r="J316" s="1" t="s">
        <v>2096</v>
      </c>
      <c r="K316" s="1" t="s">
        <v>2316</v>
      </c>
      <c r="L316" s="1" t="s">
        <v>2316</v>
      </c>
      <c r="M316" s="1" t="s">
        <v>2097</v>
      </c>
      <c r="N316" s="1" t="s">
        <v>2097</v>
      </c>
      <c r="O316" s="1" t="s">
        <v>2098</v>
      </c>
      <c r="P316" s="1" t="s">
        <v>2099</v>
      </c>
      <c r="Q316" s="1" t="s">
        <v>3021</v>
      </c>
      <c r="R316" s="1" t="s">
        <v>74</v>
      </c>
      <c r="S316" s="1" t="s">
        <v>36</v>
      </c>
      <c r="T316" s="1" t="s">
        <v>2101</v>
      </c>
    </row>
    <row r="317" s="1" customFormat="1" spans="1:20">
      <c r="A317" s="1" t="s">
        <v>236</v>
      </c>
      <c r="B317" s="1" t="s">
        <v>81</v>
      </c>
      <c r="C317" s="1" t="s">
        <v>3022</v>
      </c>
      <c r="D317" s="1" t="s">
        <v>3023</v>
      </c>
      <c r="E317" s="1" t="s">
        <v>239</v>
      </c>
      <c r="F317" s="1" t="s">
        <v>81</v>
      </c>
      <c r="G317" s="1" t="s">
        <v>82</v>
      </c>
      <c r="H317" s="1" t="s">
        <v>2059</v>
      </c>
      <c r="I317" s="1" t="s">
        <v>2489</v>
      </c>
      <c r="J317" s="1" t="s">
        <v>2096</v>
      </c>
      <c r="K317" s="1" t="s">
        <v>2489</v>
      </c>
      <c r="L317" s="1" t="s">
        <v>2489</v>
      </c>
      <c r="M317" s="1" t="s">
        <v>2097</v>
      </c>
      <c r="N317" s="1" t="s">
        <v>2097</v>
      </c>
      <c r="O317" s="1" t="s">
        <v>2098</v>
      </c>
      <c r="P317" s="1" t="s">
        <v>2099</v>
      </c>
      <c r="Q317" s="1" t="s">
        <v>3024</v>
      </c>
      <c r="R317" s="1" t="s">
        <v>74</v>
      </c>
      <c r="S317" s="1" t="s">
        <v>36</v>
      </c>
      <c r="T317" s="1" t="s">
        <v>2101</v>
      </c>
    </row>
    <row r="318" s="1" customFormat="1" spans="1:20">
      <c r="A318" s="1" t="s">
        <v>1965</v>
      </c>
      <c r="B318" s="1" t="s">
        <v>81</v>
      </c>
      <c r="C318" s="1" t="s">
        <v>3025</v>
      </c>
      <c r="D318" s="1" t="s">
        <v>3026</v>
      </c>
      <c r="E318" s="1" t="s">
        <v>1968</v>
      </c>
      <c r="F318" s="1" t="s">
        <v>81</v>
      </c>
      <c r="G318" s="1" t="s">
        <v>82</v>
      </c>
      <c r="H318" s="1" t="s">
        <v>2059</v>
      </c>
      <c r="I318" s="1" t="s">
        <v>2596</v>
      </c>
      <c r="J318" s="1" t="s">
        <v>2096</v>
      </c>
      <c r="K318" s="1" t="s">
        <v>2596</v>
      </c>
      <c r="L318" s="1" t="s">
        <v>2596</v>
      </c>
      <c r="M318" s="1" t="s">
        <v>2097</v>
      </c>
      <c r="N318" s="1" t="s">
        <v>2097</v>
      </c>
      <c r="O318" s="1" t="s">
        <v>2098</v>
      </c>
      <c r="P318" s="1" t="s">
        <v>2099</v>
      </c>
      <c r="Q318" s="1" t="s">
        <v>3027</v>
      </c>
      <c r="R318" s="1" t="s">
        <v>74</v>
      </c>
      <c r="S318" s="1" t="s">
        <v>36</v>
      </c>
      <c r="T318" s="1" t="s">
        <v>2101</v>
      </c>
    </row>
    <row r="319" s="1" customFormat="1" spans="1:20">
      <c r="A319" s="1" t="s">
        <v>935</v>
      </c>
      <c r="B319" s="1" t="s">
        <v>81</v>
      </c>
      <c r="C319" s="1" t="s">
        <v>3028</v>
      </c>
      <c r="D319" s="1" t="s">
        <v>937</v>
      </c>
      <c r="E319" s="1" t="s">
        <v>938</v>
      </c>
      <c r="F319" s="1" t="s">
        <v>81</v>
      </c>
      <c r="G319" s="1" t="s">
        <v>82</v>
      </c>
      <c r="H319" s="1" t="s">
        <v>2059</v>
      </c>
      <c r="I319" s="1" t="s">
        <v>2458</v>
      </c>
      <c r="J319" s="1" t="s">
        <v>2096</v>
      </c>
      <c r="K319" s="1" t="s">
        <v>2458</v>
      </c>
      <c r="L319" s="1" t="s">
        <v>2458</v>
      </c>
      <c r="M319" s="1" t="s">
        <v>2097</v>
      </c>
      <c r="N319" s="1" t="s">
        <v>2097</v>
      </c>
      <c r="O319" s="1" t="s">
        <v>2098</v>
      </c>
      <c r="P319" s="1" t="s">
        <v>2099</v>
      </c>
      <c r="Q319" s="1" t="s">
        <v>3029</v>
      </c>
      <c r="R319" s="1" t="s">
        <v>74</v>
      </c>
      <c r="S319" s="1" t="s">
        <v>36</v>
      </c>
      <c r="T319" s="1" t="s">
        <v>2101</v>
      </c>
    </row>
    <row r="320" s="1" customFormat="1" spans="1:20">
      <c r="A320" s="1" t="s">
        <v>1480</v>
      </c>
      <c r="B320" s="1" t="s">
        <v>81</v>
      </c>
      <c r="C320" s="1" t="s">
        <v>3030</v>
      </c>
      <c r="D320" s="1" t="s">
        <v>1482</v>
      </c>
      <c r="E320" s="1" t="s">
        <v>1483</v>
      </c>
      <c r="F320" s="1" t="s">
        <v>81</v>
      </c>
      <c r="G320" s="1" t="s">
        <v>82</v>
      </c>
      <c r="H320" s="1" t="s">
        <v>2059</v>
      </c>
      <c r="I320" s="1" t="s">
        <v>2799</v>
      </c>
      <c r="J320" s="1" t="s">
        <v>2096</v>
      </c>
      <c r="K320" s="1" t="s">
        <v>2799</v>
      </c>
      <c r="L320" s="1" t="s">
        <v>2799</v>
      </c>
      <c r="M320" s="1" t="s">
        <v>2097</v>
      </c>
      <c r="N320" s="1" t="s">
        <v>2097</v>
      </c>
      <c r="O320" s="1" t="s">
        <v>2098</v>
      </c>
      <c r="P320" s="1" t="s">
        <v>2099</v>
      </c>
      <c r="Q320" s="1" t="s">
        <v>3031</v>
      </c>
      <c r="R320" s="1" t="s">
        <v>74</v>
      </c>
      <c r="S320" s="1" t="s">
        <v>36</v>
      </c>
      <c r="T320" s="1" t="s">
        <v>2101</v>
      </c>
    </row>
    <row r="321" s="1" customFormat="1" spans="1:20">
      <c r="A321" s="1" t="s">
        <v>2027</v>
      </c>
      <c r="B321" s="1" t="s">
        <v>81</v>
      </c>
      <c r="C321" s="1" t="s">
        <v>3032</v>
      </c>
      <c r="D321" s="1" t="s">
        <v>1052</v>
      </c>
      <c r="E321" s="1" t="s">
        <v>2028</v>
      </c>
      <c r="F321" s="1" t="s">
        <v>81</v>
      </c>
      <c r="G321" s="1" t="s">
        <v>82</v>
      </c>
      <c r="H321" s="1" t="s">
        <v>2059</v>
      </c>
      <c r="I321" s="1" t="s">
        <v>2602</v>
      </c>
      <c r="J321" s="1" t="s">
        <v>2096</v>
      </c>
      <c r="K321" s="1" t="s">
        <v>2602</v>
      </c>
      <c r="L321" s="1" t="s">
        <v>2602</v>
      </c>
      <c r="M321" s="1" t="s">
        <v>2097</v>
      </c>
      <c r="N321" s="1" t="s">
        <v>2097</v>
      </c>
      <c r="O321" s="1" t="s">
        <v>2098</v>
      </c>
      <c r="P321" s="1" t="s">
        <v>2099</v>
      </c>
      <c r="Q321" s="1" t="s">
        <v>3033</v>
      </c>
      <c r="R321" s="1" t="s">
        <v>74</v>
      </c>
      <c r="S321" s="1" t="s">
        <v>36</v>
      </c>
      <c r="T321" s="1" t="s">
        <v>2101</v>
      </c>
    </row>
    <row r="322" s="1" customFormat="1" spans="1:20">
      <c r="A322" s="1" t="s">
        <v>3034</v>
      </c>
      <c r="B322" s="1" t="s">
        <v>81</v>
      </c>
      <c r="C322" s="1" t="s">
        <v>3035</v>
      </c>
      <c r="D322" s="1" t="s">
        <v>3036</v>
      </c>
      <c r="E322" s="1" t="s">
        <v>3037</v>
      </c>
      <c r="F322" s="1" t="s">
        <v>81</v>
      </c>
      <c r="G322" s="1" t="s">
        <v>82</v>
      </c>
      <c r="H322" s="1" t="s">
        <v>2059</v>
      </c>
      <c r="I322" s="1" t="s">
        <v>2098</v>
      </c>
      <c r="J322" s="1" t="s">
        <v>2096</v>
      </c>
      <c r="K322" s="1" t="s">
        <v>2098</v>
      </c>
      <c r="L322" s="1" t="s">
        <v>2098</v>
      </c>
      <c r="M322" s="1" t="s">
        <v>2097</v>
      </c>
      <c r="N322" s="1" t="s">
        <v>2097</v>
      </c>
      <c r="O322" s="1" t="s">
        <v>2098</v>
      </c>
      <c r="P322" s="1" t="s">
        <v>2099</v>
      </c>
      <c r="Q322" s="1" t="s">
        <v>3038</v>
      </c>
      <c r="R322" s="1" t="s">
        <v>74</v>
      </c>
      <c r="S322" s="1" t="s">
        <v>36</v>
      </c>
      <c r="T322" s="1" t="s">
        <v>2101</v>
      </c>
    </row>
    <row r="323" s="1" customFormat="1" spans="1:20">
      <c r="A323" s="1" t="s">
        <v>809</v>
      </c>
      <c r="B323" s="1" t="s">
        <v>81</v>
      </c>
      <c r="C323" s="1" t="s">
        <v>3039</v>
      </c>
      <c r="D323" s="1" t="s">
        <v>3040</v>
      </c>
      <c r="E323" s="1" t="s">
        <v>812</v>
      </c>
      <c r="F323" s="1" t="s">
        <v>81</v>
      </c>
      <c r="G323" s="1" t="s">
        <v>82</v>
      </c>
      <c r="H323" s="1" t="s">
        <v>2059</v>
      </c>
      <c r="I323" s="1" t="s">
        <v>2295</v>
      </c>
      <c r="J323" s="1" t="s">
        <v>2096</v>
      </c>
      <c r="K323" s="1" t="s">
        <v>2295</v>
      </c>
      <c r="L323" s="1" t="s">
        <v>2295</v>
      </c>
      <c r="M323" s="1" t="s">
        <v>2097</v>
      </c>
      <c r="N323" s="1" t="s">
        <v>2097</v>
      </c>
      <c r="O323" s="1" t="s">
        <v>2098</v>
      </c>
      <c r="P323" s="1" t="s">
        <v>2099</v>
      </c>
      <c r="Q323" s="1" t="s">
        <v>3041</v>
      </c>
      <c r="R323" s="1" t="s">
        <v>74</v>
      </c>
      <c r="S323" s="1" t="s">
        <v>36</v>
      </c>
      <c r="T323" s="1" t="s">
        <v>2101</v>
      </c>
    </row>
    <row r="324" s="1" customFormat="1" spans="1:20">
      <c r="A324" s="1" t="s">
        <v>1669</v>
      </c>
      <c r="B324" s="1" t="s">
        <v>81</v>
      </c>
      <c r="C324" s="1" t="s">
        <v>3042</v>
      </c>
      <c r="D324" s="1" t="s">
        <v>941</v>
      </c>
      <c r="E324" s="1" t="s">
        <v>1670</v>
      </c>
      <c r="F324" s="1" t="s">
        <v>81</v>
      </c>
      <c r="G324" s="1" t="s">
        <v>82</v>
      </c>
      <c r="H324" s="1" t="s">
        <v>2059</v>
      </c>
      <c r="I324" s="1" t="s">
        <v>3043</v>
      </c>
      <c r="J324" s="1" t="s">
        <v>2096</v>
      </c>
      <c r="K324" s="1" t="s">
        <v>3043</v>
      </c>
      <c r="L324" s="1" t="s">
        <v>3043</v>
      </c>
      <c r="M324" s="1" t="s">
        <v>2097</v>
      </c>
      <c r="N324" s="1" t="s">
        <v>2097</v>
      </c>
      <c r="O324" s="1" t="s">
        <v>2098</v>
      </c>
      <c r="P324" s="1" t="s">
        <v>2099</v>
      </c>
      <c r="Q324" s="1" t="s">
        <v>3044</v>
      </c>
      <c r="R324" s="1" t="s">
        <v>74</v>
      </c>
      <c r="S324" s="1" t="s">
        <v>36</v>
      </c>
      <c r="T324" s="1" t="s">
        <v>2101</v>
      </c>
    </row>
    <row r="325" s="1" customFormat="1" spans="1:20">
      <c r="A325" s="1" t="s">
        <v>1425</v>
      </c>
      <c r="B325" s="1" t="s">
        <v>81</v>
      </c>
      <c r="C325" s="1" t="s">
        <v>3045</v>
      </c>
      <c r="D325" s="1" t="s">
        <v>1427</v>
      </c>
      <c r="E325" s="1" t="s">
        <v>1428</v>
      </c>
      <c r="F325" s="1" t="s">
        <v>81</v>
      </c>
      <c r="G325" s="1" t="s">
        <v>82</v>
      </c>
      <c r="H325" s="1" t="s">
        <v>2059</v>
      </c>
      <c r="I325" s="1" t="s">
        <v>2813</v>
      </c>
      <c r="J325" s="1" t="s">
        <v>2096</v>
      </c>
      <c r="K325" s="1" t="s">
        <v>2813</v>
      </c>
      <c r="L325" s="1" t="s">
        <v>2813</v>
      </c>
      <c r="M325" s="1" t="s">
        <v>2097</v>
      </c>
      <c r="N325" s="1" t="s">
        <v>2097</v>
      </c>
      <c r="O325" s="1" t="s">
        <v>2098</v>
      </c>
      <c r="P325" s="1" t="s">
        <v>2099</v>
      </c>
      <c r="Q325" s="1" t="s">
        <v>3046</v>
      </c>
      <c r="R325" s="1" t="s">
        <v>74</v>
      </c>
      <c r="S325" s="1" t="s">
        <v>36</v>
      </c>
      <c r="T325" s="1" t="s">
        <v>2101</v>
      </c>
    </row>
    <row r="326" s="1" customFormat="1" spans="1:20">
      <c r="A326" s="1" t="s">
        <v>954</v>
      </c>
      <c r="B326" s="1" t="s">
        <v>81</v>
      </c>
      <c r="C326" s="1" t="s">
        <v>3047</v>
      </c>
      <c r="D326" s="1" t="s">
        <v>956</v>
      </c>
      <c r="E326" s="1" t="s">
        <v>957</v>
      </c>
      <c r="F326" s="1" t="s">
        <v>81</v>
      </c>
      <c r="G326" s="1" t="s">
        <v>82</v>
      </c>
      <c r="H326" s="1" t="s">
        <v>2059</v>
      </c>
      <c r="I326" s="1" t="s">
        <v>2599</v>
      </c>
      <c r="J326" s="1" t="s">
        <v>2096</v>
      </c>
      <c r="K326" s="1" t="s">
        <v>2599</v>
      </c>
      <c r="L326" s="1" t="s">
        <v>2599</v>
      </c>
      <c r="M326" s="1" t="s">
        <v>2097</v>
      </c>
      <c r="N326" s="1" t="s">
        <v>2097</v>
      </c>
      <c r="O326" s="1" t="s">
        <v>2098</v>
      </c>
      <c r="P326" s="1" t="s">
        <v>2099</v>
      </c>
      <c r="Q326" s="1" t="s">
        <v>3048</v>
      </c>
      <c r="R326" s="1" t="s">
        <v>74</v>
      </c>
      <c r="S326" s="1" t="s">
        <v>36</v>
      </c>
      <c r="T326" s="1" t="s">
        <v>2101</v>
      </c>
    </row>
    <row r="327" s="1" customFormat="1" spans="1:20">
      <c r="A327" s="1" t="s">
        <v>382</v>
      </c>
      <c r="B327" s="1" t="s">
        <v>81</v>
      </c>
      <c r="C327" s="1" t="s">
        <v>3049</v>
      </c>
      <c r="D327" s="1" t="s">
        <v>3050</v>
      </c>
      <c r="E327" s="1" t="s">
        <v>385</v>
      </c>
      <c r="F327" s="1" t="s">
        <v>81</v>
      </c>
      <c r="G327" s="1" t="s">
        <v>82</v>
      </c>
      <c r="H327" s="1" t="s">
        <v>2059</v>
      </c>
      <c r="I327" s="1" t="s">
        <v>2498</v>
      </c>
      <c r="J327" s="1" t="s">
        <v>2096</v>
      </c>
      <c r="K327" s="1" t="s">
        <v>2498</v>
      </c>
      <c r="L327" s="1" t="s">
        <v>2498</v>
      </c>
      <c r="M327" s="1" t="s">
        <v>2097</v>
      </c>
      <c r="N327" s="1" t="s">
        <v>2097</v>
      </c>
      <c r="O327" s="1" t="s">
        <v>2098</v>
      </c>
      <c r="P327" s="1" t="s">
        <v>2099</v>
      </c>
      <c r="Q327" s="1" t="s">
        <v>3051</v>
      </c>
      <c r="R327" s="1" t="s">
        <v>74</v>
      </c>
      <c r="S327" s="1" t="s">
        <v>36</v>
      </c>
      <c r="T327" s="1" t="s">
        <v>2101</v>
      </c>
    </row>
    <row r="328" s="1" customFormat="1" spans="1:20">
      <c r="A328" s="1" t="s">
        <v>243</v>
      </c>
      <c r="B328" s="1" t="s">
        <v>81</v>
      </c>
      <c r="C328" s="1" t="s">
        <v>3052</v>
      </c>
      <c r="D328" s="1" t="s">
        <v>3053</v>
      </c>
      <c r="E328" s="1" t="s">
        <v>246</v>
      </c>
      <c r="F328" s="1" t="s">
        <v>81</v>
      </c>
      <c r="G328" s="1" t="s">
        <v>82</v>
      </c>
      <c r="H328" s="1" t="s">
        <v>2059</v>
      </c>
      <c r="I328" s="1" t="s">
        <v>3054</v>
      </c>
      <c r="J328" s="1" t="s">
        <v>2096</v>
      </c>
      <c r="K328" s="1" t="s">
        <v>3054</v>
      </c>
      <c r="L328" s="1" t="s">
        <v>3054</v>
      </c>
      <c r="M328" s="1" t="s">
        <v>2097</v>
      </c>
      <c r="N328" s="1" t="s">
        <v>2097</v>
      </c>
      <c r="O328" s="1" t="s">
        <v>2098</v>
      </c>
      <c r="P328" s="1" t="s">
        <v>2099</v>
      </c>
      <c r="Q328" s="1" t="s">
        <v>3055</v>
      </c>
      <c r="R328" s="1" t="s">
        <v>74</v>
      </c>
      <c r="S328" s="1" t="s">
        <v>36</v>
      </c>
      <c r="T328" s="1" t="s">
        <v>2101</v>
      </c>
    </row>
    <row r="329" s="1" customFormat="1" spans="1:20">
      <c r="A329" s="1" t="s">
        <v>231</v>
      </c>
      <c r="B329" s="1" t="s">
        <v>81</v>
      </c>
      <c r="C329" s="1" t="s">
        <v>3056</v>
      </c>
      <c r="D329" s="1" t="s">
        <v>233</v>
      </c>
      <c r="E329" s="1" t="s">
        <v>234</v>
      </c>
      <c r="F329" s="1" t="s">
        <v>81</v>
      </c>
      <c r="G329" s="1" t="s">
        <v>82</v>
      </c>
      <c r="H329" s="1" t="s">
        <v>2059</v>
      </c>
      <c r="I329" s="1" t="s">
        <v>2520</v>
      </c>
      <c r="J329" s="1" t="s">
        <v>2096</v>
      </c>
      <c r="K329" s="1" t="s">
        <v>2520</v>
      </c>
      <c r="L329" s="1" t="s">
        <v>2520</v>
      </c>
      <c r="M329" s="1" t="s">
        <v>2097</v>
      </c>
      <c r="N329" s="1" t="s">
        <v>2097</v>
      </c>
      <c r="O329" s="1" t="s">
        <v>2098</v>
      </c>
      <c r="P329" s="1" t="s">
        <v>2099</v>
      </c>
      <c r="Q329" s="1" t="s">
        <v>3057</v>
      </c>
      <c r="R329" s="1" t="s">
        <v>74</v>
      </c>
      <c r="S329" s="1" t="s">
        <v>36</v>
      </c>
      <c r="T329" s="1" t="s">
        <v>2101</v>
      </c>
    </row>
    <row r="330" s="1" customFormat="1" spans="1:20">
      <c r="A330" s="1" t="s">
        <v>1673</v>
      </c>
      <c r="B330" s="1" t="s">
        <v>81</v>
      </c>
      <c r="C330" s="1" t="s">
        <v>3058</v>
      </c>
      <c r="D330" s="1" t="s">
        <v>3059</v>
      </c>
      <c r="E330" s="1" t="s">
        <v>1676</v>
      </c>
      <c r="F330" s="1" t="s">
        <v>81</v>
      </c>
      <c r="G330" s="1" t="s">
        <v>82</v>
      </c>
      <c r="H330" s="1" t="s">
        <v>2059</v>
      </c>
      <c r="I330" s="1" t="s">
        <v>3060</v>
      </c>
      <c r="J330" s="1" t="s">
        <v>2096</v>
      </c>
      <c r="K330" s="1" t="s">
        <v>3060</v>
      </c>
      <c r="L330" s="1" t="s">
        <v>3060</v>
      </c>
      <c r="M330" s="1" t="s">
        <v>2097</v>
      </c>
      <c r="N330" s="1" t="s">
        <v>2097</v>
      </c>
      <c r="O330" s="1" t="s">
        <v>2098</v>
      </c>
      <c r="P330" s="1" t="s">
        <v>2099</v>
      </c>
      <c r="Q330" s="1" t="s">
        <v>3061</v>
      </c>
      <c r="R330" s="1" t="s">
        <v>74</v>
      </c>
      <c r="S330" s="1" t="s">
        <v>36</v>
      </c>
      <c r="T330" s="1" t="s">
        <v>2101</v>
      </c>
    </row>
    <row r="331" s="1" customFormat="1" spans="1:20">
      <c r="A331" s="1" t="s">
        <v>1683</v>
      </c>
      <c r="B331" s="1" t="s">
        <v>81</v>
      </c>
      <c r="C331" s="1" t="s">
        <v>3062</v>
      </c>
      <c r="D331" s="1" t="s">
        <v>1685</v>
      </c>
      <c r="E331" s="1" t="s">
        <v>1686</v>
      </c>
      <c r="F331" s="1" t="s">
        <v>81</v>
      </c>
      <c r="G331" s="1" t="s">
        <v>82</v>
      </c>
      <c r="H331" s="1" t="s">
        <v>2059</v>
      </c>
      <c r="I331" s="1" t="s">
        <v>3063</v>
      </c>
      <c r="J331" s="1" t="s">
        <v>2096</v>
      </c>
      <c r="K331" s="1" t="s">
        <v>3063</v>
      </c>
      <c r="L331" s="1" t="s">
        <v>3063</v>
      </c>
      <c r="M331" s="1" t="s">
        <v>2097</v>
      </c>
      <c r="N331" s="1" t="s">
        <v>2097</v>
      </c>
      <c r="O331" s="1" t="s">
        <v>2098</v>
      </c>
      <c r="P331" s="1" t="s">
        <v>2099</v>
      </c>
      <c r="Q331" s="1" t="s">
        <v>3064</v>
      </c>
      <c r="R331" s="1" t="s">
        <v>74</v>
      </c>
      <c r="S331" s="1" t="s">
        <v>36</v>
      </c>
      <c r="T331" s="1" t="s">
        <v>2101</v>
      </c>
    </row>
    <row r="332" s="1" customFormat="1" spans="1:20">
      <c r="A332" s="1" t="s">
        <v>1124</v>
      </c>
      <c r="B332" s="1" t="s">
        <v>81</v>
      </c>
      <c r="C332" s="1" t="s">
        <v>3065</v>
      </c>
      <c r="D332" s="1" t="s">
        <v>3066</v>
      </c>
      <c r="E332" s="1" t="s">
        <v>1127</v>
      </c>
      <c r="F332" s="1" t="s">
        <v>81</v>
      </c>
      <c r="G332" s="1" t="s">
        <v>82</v>
      </c>
      <c r="H332" s="1" t="s">
        <v>2059</v>
      </c>
      <c r="I332" s="1" t="s">
        <v>2599</v>
      </c>
      <c r="J332" s="1" t="s">
        <v>2096</v>
      </c>
      <c r="K332" s="1" t="s">
        <v>2599</v>
      </c>
      <c r="L332" s="1" t="s">
        <v>2599</v>
      </c>
      <c r="M332" s="1" t="s">
        <v>2097</v>
      </c>
      <c r="N332" s="1" t="s">
        <v>2097</v>
      </c>
      <c r="O332" s="1" t="s">
        <v>2098</v>
      </c>
      <c r="P332" s="1" t="s">
        <v>2099</v>
      </c>
      <c r="Q332" s="1" t="s">
        <v>3067</v>
      </c>
      <c r="R332" s="1" t="s">
        <v>74</v>
      </c>
      <c r="S332" s="1" t="s">
        <v>36</v>
      </c>
      <c r="T332" s="1" t="s">
        <v>2101</v>
      </c>
    </row>
    <row r="333" s="1" customFormat="1" spans="1:20">
      <c r="A333" s="1" t="s">
        <v>986</v>
      </c>
      <c r="B333" s="1" t="s">
        <v>81</v>
      </c>
      <c r="C333" s="1" t="s">
        <v>3068</v>
      </c>
      <c r="D333" s="1" t="s">
        <v>988</v>
      </c>
      <c r="E333" s="1" t="s">
        <v>989</v>
      </c>
      <c r="F333" s="1" t="s">
        <v>81</v>
      </c>
      <c r="G333" s="1" t="s">
        <v>82</v>
      </c>
      <c r="H333" s="1" t="s">
        <v>2059</v>
      </c>
      <c r="I333" s="1" t="s">
        <v>2599</v>
      </c>
      <c r="J333" s="1" t="s">
        <v>2096</v>
      </c>
      <c r="K333" s="1" t="s">
        <v>2599</v>
      </c>
      <c r="L333" s="1" t="s">
        <v>2599</v>
      </c>
      <c r="M333" s="1" t="s">
        <v>2097</v>
      </c>
      <c r="N333" s="1" t="s">
        <v>2097</v>
      </c>
      <c r="O333" s="1" t="s">
        <v>2098</v>
      </c>
      <c r="P333" s="1" t="s">
        <v>2099</v>
      </c>
      <c r="Q333" s="1" t="s">
        <v>3069</v>
      </c>
      <c r="R333" s="1" t="s">
        <v>74</v>
      </c>
      <c r="S333" s="1" t="s">
        <v>36</v>
      </c>
      <c r="T333" s="1" t="s">
        <v>2101</v>
      </c>
    </row>
    <row r="334" s="1" customFormat="1" spans="1:20">
      <c r="A334" s="1" t="s">
        <v>980</v>
      </c>
      <c r="B334" s="1" t="s">
        <v>81</v>
      </c>
      <c r="C334" s="1" t="s">
        <v>3070</v>
      </c>
      <c r="D334" s="1" t="s">
        <v>982</v>
      </c>
      <c r="E334" s="1" t="s">
        <v>983</v>
      </c>
      <c r="F334" s="1" t="s">
        <v>81</v>
      </c>
      <c r="G334" s="1" t="s">
        <v>82</v>
      </c>
      <c r="H334" s="1" t="s">
        <v>2059</v>
      </c>
      <c r="I334" s="1" t="s">
        <v>3071</v>
      </c>
      <c r="J334" s="1" t="s">
        <v>2096</v>
      </c>
      <c r="K334" s="1" t="s">
        <v>3071</v>
      </c>
      <c r="L334" s="1" t="s">
        <v>3071</v>
      </c>
      <c r="M334" s="1" t="s">
        <v>2097</v>
      </c>
      <c r="N334" s="1" t="s">
        <v>2097</v>
      </c>
      <c r="O334" s="1" t="s">
        <v>2098</v>
      </c>
      <c r="P334" s="1" t="s">
        <v>2099</v>
      </c>
      <c r="Q334" s="1" t="s">
        <v>3072</v>
      </c>
      <c r="R334" s="1" t="s">
        <v>74</v>
      </c>
      <c r="S334" s="1" t="s">
        <v>36</v>
      </c>
      <c r="T334" s="1" t="s">
        <v>2101</v>
      </c>
    </row>
    <row r="335" s="1" customFormat="1" spans="1:20">
      <c r="A335" s="1" t="s">
        <v>1504</v>
      </c>
      <c r="B335" s="1" t="s">
        <v>81</v>
      </c>
      <c r="C335" s="1" t="s">
        <v>3073</v>
      </c>
      <c r="D335" s="1" t="s">
        <v>3074</v>
      </c>
      <c r="E335" s="1" t="s">
        <v>1507</v>
      </c>
      <c r="F335" s="1" t="s">
        <v>81</v>
      </c>
      <c r="G335" s="1" t="s">
        <v>82</v>
      </c>
      <c r="H335" s="1" t="s">
        <v>2059</v>
      </c>
      <c r="I335" s="1" t="s">
        <v>2418</v>
      </c>
      <c r="J335" s="1" t="s">
        <v>2096</v>
      </c>
      <c r="K335" s="1" t="s">
        <v>2418</v>
      </c>
      <c r="L335" s="1" t="s">
        <v>2418</v>
      </c>
      <c r="M335" s="1" t="s">
        <v>2097</v>
      </c>
      <c r="N335" s="1" t="s">
        <v>2097</v>
      </c>
      <c r="O335" s="1" t="s">
        <v>2098</v>
      </c>
      <c r="P335" s="1" t="s">
        <v>2099</v>
      </c>
      <c r="Q335" s="1" t="s">
        <v>3075</v>
      </c>
      <c r="R335" s="1" t="s">
        <v>74</v>
      </c>
      <c r="S335" s="1" t="s">
        <v>36</v>
      </c>
      <c r="T335" s="1" t="s">
        <v>2101</v>
      </c>
    </row>
    <row r="336" s="1" customFormat="1" spans="1:20">
      <c r="A336" s="1" t="s">
        <v>1108</v>
      </c>
      <c r="B336" s="1" t="s">
        <v>81</v>
      </c>
      <c r="C336" s="1" t="s">
        <v>3076</v>
      </c>
      <c r="D336" s="1" t="s">
        <v>379</v>
      </c>
      <c r="E336" s="1" t="s">
        <v>1109</v>
      </c>
      <c r="F336" s="1" t="s">
        <v>81</v>
      </c>
      <c r="G336" s="1" t="s">
        <v>82</v>
      </c>
      <c r="H336" s="1" t="s">
        <v>2059</v>
      </c>
      <c r="I336" s="1" t="s">
        <v>2507</v>
      </c>
      <c r="J336" s="1" t="s">
        <v>2096</v>
      </c>
      <c r="K336" s="1" t="s">
        <v>2507</v>
      </c>
      <c r="L336" s="1" t="s">
        <v>2507</v>
      </c>
      <c r="M336" s="1" t="s">
        <v>2097</v>
      </c>
      <c r="N336" s="1" t="s">
        <v>2097</v>
      </c>
      <c r="O336" s="1" t="s">
        <v>2098</v>
      </c>
      <c r="P336" s="1" t="s">
        <v>2099</v>
      </c>
      <c r="Q336" s="1" t="s">
        <v>3077</v>
      </c>
      <c r="R336" s="1" t="s">
        <v>74</v>
      </c>
      <c r="S336" s="1" t="s">
        <v>36</v>
      </c>
      <c r="T336" s="1" t="s">
        <v>2101</v>
      </c>
    </row>
    <row r="337" s="1" customFormat="1" spans="1:20">
      <c r="A337" s="1" t="s">
        <v>1279</v>
      </c>
      <c r="B337" s="1" t="s">
        <v>81</v>
      </c>
      <c r="C337" s="1" t="s">
        <v>3078</v>
      </c>
      <c r="D337" s="1" t="s">
        <v>1281</v>
      </c>
      <c r="E337" s="1" t="s">
        <v>3079</v>
      </c>
      <c r="F337" s="1" t="s">
        <v>81</v>
      </c>
      <c r="G337" s="1" t="s">
        <v>82</v>
      </c>
      <c r="H337" s="1" t="s">
        <v>2059</v>
      </c>
      <c r="I337" s="1" t="s">
        <v>2381</v>
      </c>
      <c r="J337" s="1" t="s">
        <v>2096</v>
      </c>
      <c r="K337" s="1" t="s">
        <v>2381</v>
      </c>
      <c r="L337" s="1" t="s">
        <v>2381</v>
      </c>
      <c r="M337" s="1" t="s">
        <v>2097</v>
      </c>
      <c r="N337" s="1" t="s">
        <v>2097</v>
      </c>
      <c r="O337" s="1" t="s">
        <v>2098</v>
      </c>
      <c r="P337" s="1" t="s">
        <v>2099</v>
      </c>
      <c r="Q337" s="1" t="s">
        <v>3080</v>
      </c>
      <c r="R337" s="1" t="s">
        <v>74</v>
      </c>
      <c r="S337" s="1" t="s">
        <v>36</v>
      </c>
      <c r="T337" s="1" t="s">
        <v>2101</v>
      </c>
    </row>
    <row r="338" s="1" customFormat="1" spans="1:20">
      <c r="A338" s="1" t="s">
        <v>1145</v>
      </c>
      <c r="B338" s="1" t="s">
        <v>81</v>
      </c>
      <c r="C338" s="1" t="s">
        <v>3081</v>
      </c>
      <c r="D338" s="1" t="s">
        <v>543</v>
      </c>
      <c r="E338" s="1" t="s">
        <v>1146</v>
      </c>
      <c r="F338" s="1" t="s">
        <v>81</v>
      </c>
      <c r="G338" s="1" t="s">
        <v>82</v>
      </c>
      <c r="H338" s="1" t="s">
        <v>2059</v>
      </c>
      <c r="I338" s="1" t="s">
        <v>3082</v>
      </c>
      <c r="J338" s="1" t="s">
        <v>2096</v>
      </c>
      <c r="K338" s="1" t="s">
        <v>3082</v>
      </c>
      <c r="L338" s="1" t="s">
        <v>3082</v>
      </c>
      <c r="M338" s="1" t="s">
        <v>2097</v>
      </c>
      <c r="N338" s="1" t="s">
        <v>2097</v>
      </c>
      <c r="O338" s="1" t="s">
        <v>2098</v>
      </c>
      <c r="P338" s="1" t="s">
        <v>2099</v>
      </c>
      <c r="Q338" s="1" t="s">
        <v>3083</v>
      </c>
      <c r="R338" s="1" t="s">
        <v>74</v>
      </c>
      <c r="S338" s="1" t="s">
        <v>36</v>
      </c>
      <c r="T338" s="1" t="s">
        <v>2101</v>
      </c>
    </row>
    <row r="339" s="1" customFormat="1" spans="1:20">
      <c r="A339" s="1" t="s">
        <v>1823</v>
      </c>
      <c r="B339" s="1" t="s">
        <v>81</v>
      </c>
      <c r="C339" s="1" t="s">
        <v>3084</v>
      </c>
      <c r="D339" s="1" t="s">
        <v>1825</v>
      </c>
      <c r="E339" s="1" t="s">
        <v>1826</v>
      </c>
      <c r="F339" s="1" t="s">
        <v>81</v>
      </c>
      <c r="G339" s="1" t="s">
        <v>82</v>
      </c>
      <c r="H339" s="1" t="s">
        <v>2059</v>
      </c>
      <c r="I339" s="1" t="s">
        <v>2709</v>
      </c>
      <c r="J339" s="1" t="s">
        <v>2096</v>
      </c>
      <c r="K339" s="1" t="s">
        <v>2709</v>
      </c>
      <c r="L339" s="1" t="s">
        <v>2709</v>
      </c>
      <c r="M339" s="1" t="s">
        <v>2097</v>
      </c>
      <c r="N339" s="1" t="s">
        <v>2097</v>
      </c>
      <c r="O339" s="1" t="s">
        <v>2098</v>
      </c>
      <c r="P339" s="1" t="s">
        <v>2099</v>
      </c>
      <c r="Q339" s="1" t="s">
        <v>3085</v>
      </c>
      <c r="R339" s="1" t="s">
        <v>74</v>
      </c>
      <c r="S339" s="1" t="s">
        <v>36</v>
      </c>
      <c r="T339" s="1" t="s">
        <v>2101</v>
      </c>
    </row>
    <row r="340" s="1" customFormat="1" spans="1:20">
      <c r="A340" s="1" t="s">
        <v>2033</v>
      </c>
      <c r="B340" s="1" t="s">
        <v>81</v>
      </c>
      <c r="C340" s="1" t="s">
        <v>3086</v>
      </c>
      <c r="D340" s="1" t="s">
        <v>2035</v>
      </c>
      <c r="E340" s="1" t="s">
        <v>2036</v>
      </c>
      <c r="F340" s="1" t="s">
        <v>81</v>
      </c>
      <c r="G340" s="1" t="s">
        <v>82</v>
      </c>
      <c r="H340" s="1" t="s">
        <v>2059</v>
      </c>
      <c r="I340" s="1" t="s">
        <v>2599</v>
      </c>
      <c r="J340" s="1" t="s">
        <v>2096</v>
      </c>
      <c r="K340" s="1" t="s">
        <v>2599</v>
      </c>
      <c r="L340" s="1" t="s">
        <v>2599</v>
      </c>
      <c r="M340" s="1" t="s">
        <v>2097</v>
      </c>
      <c r="N340" s="1" t="s">
        <v>2097</v>
      </c>
      <c r="O340" s="1" t="s">
        <v>2098</v>
      </c>
      <c r="P340" s="1" t="s">
        <v>2099</v>
      </c>
      <c r="Q340" s="1" t="s">
        <v>3087</v>
      </c>
      <c r="R340" s="1" t="s">
        <v>74</v>
      </c>
      <c r="S340" s="1" t="s">
        <v>36</v>
      </c>
      <c r="T340" s="1" t="s">
        <v>2101</v>
      </c>
    </row>
    <row r="341" s="1" customFormat="1" spans="1:20">
      <c r="A341" s="1" t="s">
        <v>1453</v>
      </c>
      <c r="B341" s="1" t="s">
        <v>81</v>
      </c>
      <c r="C341" s="1" t="s">
        <v>3088</v>
      </c>
      <c r="D341" s="1" t="s">
        <v>3089</v>
      </c>
      <c r="E341" s="1" t="s">
        <v>1456</v>
      </c>
      <c r="F341" s="1" t="s">
        <v>81</v>
      </c>
      <c r="G341" s="1" t="s">
        <v>82</v>
      </c>
      <c r="H341" s="1" t="s">
        <v>2059</v>
      </c>
      <c r="I341" s="1" t="s">
        <v>3090</v>
      </c>
      <c r="J341" s="1" t="s">
        <v>2096</v>
      </c>
      <c r="K341" s="1" t="s">
        <v>3090</v>
      </c>
      <c r="L341" s="1" t="s">
        <v>3090</v>
      </c>
      <c r="M341" s="1" t="s">
        <v>2097</v>
      </c>
      <c r="N341" s="1" t="s">
        <v>2097</v>
      </c>
      <c r="O341" s="1" t="s">
        <v>2098</v>
      </c>
      <c r="P341" s="1" t="s">
        <v>2099</v>
      </c>
      <c r="Q341" s="1" t="s">
        <v>3091</v>
      </c>
      <c r="R341" s="1" t="s">
        <v>74</v>
      </c>
      <c r="S341" s="1" t="s">
        <v>36</v>
      </c>
      <c r="T341" s="1" t="s">
        <v>2101</v>
      </c>
    </row>
    <row r="342" s="1" customFormat="1" spans="1:20">
      <c r="A342" s="1" t="s">
        <v>1160</v>
      </c>
      <c r="B342" s="1" t="s">
        <v>81</v>
      </c>
      <c r="C342" s="1" t="s">
        <v>3092</v>
      </c>
      <c r="D342" s="1" t="s">
        <v>3093</v>
      </c>
      <c r="E342" s="1" t="s">
        <v>1163</v>
      </c>
      <c r="F342" s="1" t="s">
        <v>81</v>
      </c>
      <c r="G342" s="1" t="s">
        <v>82</v>
      </c>
      <c r="H342" s="1" t="s">
        <v>2059</v>
      </c>
      <c r="I342" s="1" t="s">
        <v>2458</v>
      </c>
      <c r="J342" s="1" t="s">
        <v>2096</v>
      </c>
      <c r="K342" s="1" t="s">
        <v>2458</v>
      </c>
      <c r="L342" s="1" t="s">
        <v>2458</v>
      </c>
      <c r="M342" s="1" t="s">
        <v>2097</v>
      </c>
      <c r="N342" s="1" t="s">
        <v>2097</v>
      </c>
      <c r="O342" s="1" t="s">
        <v>2098</v>
      </c>
      <c r="P342" s="1" t="s">
        <v>2099</v>
      </c>
      <c r="Q342" s="1" t="s">
        <v>3094</v>
      </c>
      <c r="R342" s="1" t="s">
        <v>74</v>
      </c>
      <c r="S342" s="1" t="s">
        <v>36</v>
      </c>
      <c r="T342" s="1" t="s">
        <v>2101</v>
      </c>
    </row>
    <row r="343" s="1" customFormat="1" spans="1:20">
      <c r="A343" s="1" t="s">
        <v>1313</v>
      </c>
      <c r="B343" s="1" t="s">
        <v>81</v>
      </c>
      <c r="C343" s="1" t="s">
        <v>3095</v>
      </c>
      <c r="D343" s="1" t="s">
        <v>3096</v>
      </c>
      <c r="E343" s="1" t="s">
        <v>1316</v>
      </c>
      <c r="F343" s="1" t="s">
        <v>81</v>
      </c>
      <c r="G343" s="1" t="s">
        <v>82</v>
      </c>
      <c r="H343" s="1" t="s">
        <v>2059</v>
      </c>
      <c r="I343" s="1" t="s">
        <v>2504</v>
      </c>
      <c r="J343" s="1" t="s">
        <v>2096</v>
      </c>
      <c r="K343" s="1" t="s">
        <v>2504</v>
      </c>
      <c r="L343" s="1" t="s">
        <v>2504</v>
      </c>
      <c r="M343" s="1" t="s">
        <v>2097</v>
      </c>
      <c r="N343" s="1" t="s">
        <v>2097</v>
      </c>
      <c r="O343" s="1" t="s">
        <v>2098</v>
      </c>
      <c r="P343" s="1" t="s">
        <v>2099</v>
      </c>
      <c r="Q343" s="1" t="s">
        <v>3097</v>
      </c>
      <c r="R343" s="1" t="s">
        <v>74</v>
      </c>
      <c r="S343" s="1" t="s">
        <v>36</v>
      </c>
      <c r="T343" s="1" t="s">
        <v>2101</v>
      </c>
    </row>
    <row r="344" s="1" customFormat="1" spans="1:20">
      <c r="A344" s="1" t="s">
        <v>1099</v>
      </c>
      <c r="B344" s="1" t="s">
        <v>81</v>
      </c>
      <c r="C344" s="1" t="s">
        <v>3098</v>
      </c>
      <c r="D344" s="1" t="s">
        <v>1101</v>
      </c>
      <c r="E344" s="1" t="s">
        <v>1102</v>
      </c>
      <c r="F344" s="1" t="s">
        <v>81</v>
      </c>
      <c r="G344" s="1" t="s">
        <v>82</v>
      </c>
      <c r="H344" s="1" t="s">
        <v>2059</v>
      </c>
      <c r="I344" s="1" t="s">
        <v>2424</v>
      </c>
      <c r="J344" s="1" t="s">
        <v>2096</v>
      </c>
      <c r="K344" s="1" t="s">
        <v>2424</v>
      </c>
      <c r="L344" s="1" t="s">
        <v>2424</v>
      </c>
      <c r="M344" s="1" t="s">
        <v>2097</v>
      </c>
      <c r="N344" s="1" t="s">
        <v>2097</v>
      </c>
      <c r="O344" s="1" t="s">
        <v>2098</v>
      </c>
      <c r="P344" s="1" t="s">
        <v>2099</v>
      </c>
      <c r="Q344" s="1" t="s">
        <v>3099</v>
      </c>
      <c r="R344" s="1" t="s">
        <v>74</v>
      </c>
      <c r="S344" s="1" t="s">
        <v>36</v>
      </c>
      <c r="T344" s="1" t="s">
        <v>2101</v>
      </c>
    </row>
    <row r="345" s="1" customFormat="1" spans="1:20">
      <c r="A345" s="1" t="s">
        <v>1304</v>
      </c>
      <c r="B345" s="1" t="s">
        <v>81</v>
      </c>
      <c r="C345" s="1" t="s">
        <v>3100</v>
      </c>
      <c r="D345" s="1" t="s">
        <v>3101</v>
      </c>
      <c r="E345" s="1" t="s">
        <v>1307</v>
      </c>
      <c r="F345" s="1" t="s">
        <v>81</v>
      </c>
      <c r="G345" s="1" t="s">
        <v>82</v>
      </c>
      <c r="H345" s="1" t="s">
        <v>2059</v>
      </c>
      <c r="I345" s="1" t="s">
        <v>3102</v>
      </c>
      <c r="J345" s="1" t="s">
        <v>2096</v>
      </c>
      <c r="K345" s="1" t="s">
        <v>3102</v>
      </c>
      <c r="L345" s="1" t="s">
        <v>3102</v>
      </c>
      <c r="M345" s="1" t="s">
        <v>2097</v>
      </c>
      <c r="N345" s="1" t="s">
        <v>2097</v>
      </c>
      <c r="O345" s="1" t="s">
        <v>2098</v>
      </c>
      <c r="P345" s="1" t="s">
        <v>2099</v>
      </c>
      <c r="Q345" s="1" t="s">
        <v>3103</v>
      </c>
      <c r="R345" s="1" t="s">
        <v>74</v>
      </c>
      <c r="S345" s="1" t="s">
        <v>36</v>
      </c>
      <c r="T345" s="1" t="s">
        <v>2101</v>
      </c>
    </row>
    <row r="346" s="1" customFormat="1" spans="1:20">
      <c r="A346" s="1" t="s">
        <v>1692</v>
      </c>
      <c r="B346" s="1" t="s">
        <v>81</v>
      </c>
      <c r="C346" s="1" t="s">
        <v>3104</v>
      </c>
      <c r="D346" s="1" t="s">
        <v>1694</v>
      </c>
      <c r="E346" s="1" t="s">
        <v>1695</v>
      </c>
      <c r="F346" s="1" t="s">
        <v>81</v>
      </c>
      <c r="G346" s="1" t="s">
        <v>82</v>
      </c>
      <c r="H346" s="1" t="s">
        <v>2059</v>
      </c>
      <c r="I346" s="1" t="s">
        <v>3105</v>
      </c>
      <c r="J346" s="1" t="s">
        <v>2096</v>
      </c>
      <c r="K346" s="1" t="s">
        <v>3105</v>
      </c>
      <c r="L346" s="1" t="s">
        <v>3105</v>
      </c>
      <c r="M346" s="1" t="s">
        <v>2097</v>
      </c>
      <c r="N346" s="1" t="s">
        <v>2097</v>
      </c>
      <c r="O346" s="1" t="s">
        <v>2098</v>
      </c>
      <c r="P346" s="1" t="s">
        <v>2099</v>
      </c>
      <c r="Q346" s="1" t="s">
        <v>3106</v>
      </c>
      <c r="R346" s="1" t="s">
        <v>74</v>
      </c>
      <c r="S346" s="1" t="s">
        <v>36</v>
      </c>
      <c r="T346" s="1" t="s">
        <v>2101</v>
      </c>
    </row>
    <row r="347" s="1" customFormat="1" spans="1:20">
      <c r="A347" s="1" t="s">
        <v>795</v>
      </c>
      <c r="B347" s="1" t="s">
        <v>81</v>
      </c>
      <c r="C347" s="1" t="s">
        <v>3107</v>
      </c>
      <c r="D347" s="1" t="s">
        <v>797</v>
      </c>
      <c r="E347" s="1" t="s">
        <v>798</v>
      </c>
      <c r="F347" s="1" t="s">
        <v>81</v>
      </c>
      <c r="G347" s="1" t="s">
        <v>82</v>
      </c>
      <c r="H347" s="1" t="s">
        <v>2059</v>
      </c>
      <c r="I347" s="1" t="s">
        <v>2216</v>
      </c>
      <c r="J347" s="1" t="s">
        <v>2096</v>
      </c>
      <c r="K347" s="1" t="s">
        <v>2216</v>
      </c>
      <c r="L347" s="1" t="s">
        <v>2216</v>
      </c>
      <c r="M347" s="1" t="s">
        <v>2097</v>
      </c>
      <c r="N347" s="1" t="s">
        <v>2097</v>
      </c>
      <c r="O347" s="1" t="s">
        <v>2098</v>
      </c>
      <c r="P347" s="1" t="s">
        <v>2099</v>
      </c>
      <c r="Q347" s="1" t="s">
        <v>3108</v>
      </c>
      <c r="R347" s="1" t="s">
        <v>74</v>
      </c>
      <c r="S347" s="1" t="s">
        <v>36</v>
      </c>
      <c r="T347" s="1" t="s">
        <v>2101</v>
      </c>
    </row>
    <row r="348" s="1" customFormat="1" spans="1:20">
      <c r="A348" s="1" t="s">
        <v>1493</v>
      </c>
      <c r="B348" s="1" t="s">
        <v>81</v>
      </c>
      <c r="C348" s="1" t="s">
        <v>3109</v>
      </c>
      <c r="D348" s="1" t="s">
        <v>1495</v>
      </c>
      <c r="E348" s="1" t="s">
        <v>1496</v>
      </c>
      <c r="F348" s="1" t="s">
        <v>81</v>
      </c>
      <c r="G348" s="1" t="s">
        <v>82</v>
      </c>
      <c r="H348" s="1" t="s">
        <v>2059</v>
      </c>
      <c r="I348" s="1" t="s">
        <v>3110</v>
      </c>
      <c r="J348" s="1" t="s">
        <v>2096</v>
      </c>
      <c r="K348" s="1" t="s">
        <v>3110</v>
      </c>
      <c r="L348" s="1" t="s">
        <v>3110</v>
      </c>
      <c r="M348" s="1" t="s">
        <v>2097</v>
      </c>
      <c r="N348" s="1" t="s">
        <v>2097</v>
      </c>
      <c r="O348" s="1" t="s">
        <v>2098</v>
      </c>
      <c r="P348" s="1" t="s">
        <v>2099</v>
      </c>
      <c r="Q348" s="1" t="s">
        <v>3111</v>
      </c>
      <c r="R348" s="1" t="s">
        <v>74</v>
      </c>
      <c r="S348" s="1" t="s">
        <v>36</v>
      </c>
      <c r="T348" s="1" t="s">
        <v>2101</v>
      </c>
    </row>
    <row r="349" s="1" customFormat="1" spans="1:20">
      <c r="A349" s="1" t="s">
        <v>916</v>
      </c>
      <c r="B349" s="1" t="s">
        <v>81</v>
      </c>
      <c r="C349" s="1" t="s">
        <v>3112</v>
      </c>
      <c r="D349" s="1" t="s">
        <v>918</v>
      </c>
      <c r="E349" s="1" t="s">
        <v>919</v>
      </c>
      <c r="F349" s="1" t="s">
        <v>81</v>
      </c>
      <c r="G349" s="1" t="s">
        <v>82</v>
      </c>
      <c r="H349" s="1" t="s">
        <v>2059</v>
      </c>
      <c r="I349" s="1" t="s">
        <v>2182</v>
      </c>
      <c r="J349" s="1" t="s">
        <v>2096</v>
      </c>
      <c r="K349" s="1" t="s">
        <v>2182</v>
      </c>
      <c r="L349" s="1" t="s">
        <v>2182</v>
      </c>
      <c r="M349" s="1" t="s">
        <v>2097</v>
      </c>
      <c r="N349" s="1" t="s">
        <v>2097</v>
      </c>
      <c r="O349" s="1" t="s">
        <v>2098</v>
      </c>
      <c r="P349" s="1" t="s">
        <v>2099</v>
      </c>
      <c r="Q349" s="1" t="s">
        <v>3113</v>
      </c>
      <c r="R349" s="1" t="s">
        <v>74</v>
      </c>
      <c r="S349" s="1" t="s">
        <v>36</v>
      </c>
      <c r="T349" s="1" t="s">
        <v>2101</v>
      </c>
    </row>
    <row r="350" s="1" customFormat="1" spans="1:20">
      <c r="A350" s="1" t="s">
        <v>1969</v>
      </c>
      <c r="B350" s="1" t="s">
        <v>81</v>
      </c>
      <c r="C350" s="1" t="s">
        <v>3114</v>
      </c>
      <c r="D350" s="1" t="s">
        <v>1971</v>
      </c>
      <c r="E350" s="1" t="s">
        <v>1972</v>
      </c>
      <c r="F350" s="1" t="s">
        <v>81</v>
      </c>
      <c r="G350" s="1" t="s">
        <v>82</v>
      </c>
      <c r="H350" s="1" t="s">
        <v>2059</v>
      </c>
      <c r="I350" s="1" t="s">
        <v>2462</v>
      </c>
      <c r="J350" s="1" t="s">
        <v>2096</v>
      </c>
      <c r="K350" s="1" t="s">
        <v>2462</v>
      </c>
      <c r="L350" s="1" t="s">
        <v>2462</v>
      </c>
      <c r="M350" s="1" t="s">
        <v>2097</v>
      </c>
      <c r="N350" s="1" t="s">
        <v>2097</v>
      </c>
      <c r="O350" s="1" t="s">
        <v>2098</v>
      </c>
      <c r="P350" s="1" t="s">
        <v>2099</v>
      </c>
      <c r="Q350" s="1" t="s">
        <v>3115</v>
      </c>
      <c r="R350" s="1" t="s">
        <v>74</v>
      </c>
      <c r="S350" s="1" t="s">
        <v>36</v>
      </c>
      <c r="T350" s="1" t="s">
        <v>2101</v>
      </c>
    </row>
    <row r="351" s="1" customFormat="1" spans="1:20">
      <c r="A351" s="1" t="s">
        <v>2038</v>
      </c>
      <c r="B351" s="1" t="s">
        <v>81</v>
      </c>
      <c r="C351" s="1" t="s">
        <v>3116</v>
      </c>
      <c r="D351" s="1" t="s">
        <v>2040</v>
      </c>
      <c r="E351" s="1" t="s">
        <v>2041</v>
      </c>
      <c r="F351" s="1" t="s">
        <v>81</v>
      </c>
      <c r="G351" s="1" t="s">
        <v>82</v>
      </c>
      <c r="H351" s="1" t="s">
        <v>2059</v>
      </c>
      <c r="I351" s="1" t="s">
        <v>2599</v>
      </c>
      <c r="J351" s="1" t="s">
        <v>2096</v>
      </c>
      <c r="K351" s="1" t="s">
        <v>2599</v>
      </c>
      <c r="L351" s="1" t="s">
        <v>2599</v>
      </c>
      <c r="M351" s="1" t="s">
        <v>2097</v>
      </c>
      <c r="N351" s="1" t="s">
        <v>2097</v>
      </c>
      <c r="O351" s="1" t="s">
        <v>2098</v>
      </c>
      <c r="P351" s="1" t="s">
        <v>2099</v>
      </c>
      <c r="Q351" s="1" t="s">
        <v>3117</v>
      </c>
      <c r="R351" s="1" t="s">
        <v>74</v>
      </c>
      <c r="S351" s="1" t="s">
        <v>36</v>
      </c>
      <c r="T351" s="1" t="s">
        <v>2101</v>
      </c>
    </row>
    <row r="352" s="1" customFormat="1" spans="1:20">
      <c r="A352" s="1" t="s">
        <v>1810</v>
      </c>
      <c r="B352" s="1" t="s">
        <v>81</v>
      </c>
      <c r="C352" s="1" t="s">
        <v>3118</v>
      </c>
      <c r="D352" s="1" t="s">
        <v>3119</v>
      </c>
      <c r="E352" s="1" t="s">
        <v>1813</v>
      </c>
      <c r="F352" s="1" t="s">
        <v>81</v>
      </c>
      <c r="G352" s="1" t="s">
        <v>82</v>
      </c>
      <c r="H352" s="1" t="s">
        <v>2059</v>
      </c>
      <c r="I352" s="1" t="s">
        <v>2560</v>
      </c>
      <c r="J352" s="1" t="s">
        <v>2096</v>
      </c>
      <c r="K352" s="1" t="s">
        <v>2560</v>
      </c>
      <c r="L352" s="1" t="s">
        <v>2560</v>
      </c>
      <c r="M352" s="1" t="s">
        <v>2097</v>
      </c>
      <c r="N352" s="1" t="s">
        <v>2097</v>
      </c>
      <c r="O352" s="1" t="s">
        <v>2098</v>
      </c>
      <c r="P352" s="1" t="s">
        <v>2099</v>
      </c>
      <c r="Q352" s="1" t="s">
        <v>3120</v>
      </c>
      <c r="R352" s="1" t="s">
        <v>74</v>
      </c>
      <c r="S352" s="1" t="s">
        <v>36</v>
      </c>
      <c r="T352" s="1" t="s">
        <v>2101</v>
      </c>
    </row>
    <row r="353" s="1" customFormat="1" spans="1:20">
      <c r="A353" s="1" t="s">
        <v>1610</v>
      </c>
      <c r="B353" s="1" t="s">
        <v>81</v>
      </c>
      <c r="C353" s="1" t="s">
        <v>3121</v>
      </c>
      <c r="D353" s="1" t="s">
        <v>3122</v>
      </c>
      <c r="E353" s="1" t="s">
        <v>1613</v>
      </c>
      <c r="F353" s="1" t="s">
        <v>81</v>
      </c>
      <c r="G353" s="1" t="s">
        <v>82</v>
      </c>
      <c r="H353" s="1" t="s">
        <v>2059</v>
      </c>
      <c r="I353" s="1" t="s">
        <v>2495</v>
      </c>
      <c r="J353" s="1" t="s">
        <v>2096</v>
      </c>
      <c r="K353" s="1" t="s">
        <v>2495</v>
      </c>
      <c r="L353" s="1" t="s">
        <v>2495</v>
      </c>
      <c r="M353" s="1" t="s">
        <v>2097</v>
      </c>
      <c r="N353" s="1" t="s">
        <v>2097</v>
      </c>
      <c r="O353" s="1" t="s">
        <v>2098</v>
      </c>
      <c r="P353" s="1" t="s">
        <v>2099</v>
      </c>
      <c r="Q353" s="1" t="s">
        <v>3123</v>
      </c>
      <c r="R353" s="1" t="s">
        <v>74</v>
      </c>
      <c r="S353" s="1" t="s">
        <v>36</v>
      </c>
      <c r="T353" s="1" t="s">
        <v>2101</v>
      </c>
    </row>
    <row r="354" s="1" customFormat="1" spans="1:20">
      <c r="A354" s="1" t="s">
        <v>402</v>
      </c>
      <c r="B354" s="1" t="s">
        <v>81</v>
      </c>
      <c r="C354" s="1" t="s">
        <v>3124</v>
      </c>
      <c r="D354" s="1" t="s">
        <v>404</v>
      </c>
      <c r="E354" s="1" t="s">
        <v>405</v>
      </c>
      <c r="F354" s="1" t="s">
        <v>81</v>
      </c>
      <c r="G354" s="1" t="s">
        <v>82</v>
      </c>
      <c r="H354" s="1" t="s">
        <v>2059</v>
      </c>
      <c r="I354" s="1" t="s">
        <v>2372</v>
      </c>
      <c r="J354" s="1" t="s">
        <v>2096</v>
      </c>
      <c r="K354" s="1" t="s">
        <v>2372</v>
      </c>
      <c r="L354" s="1" t="s">
        <v>2372</v>
      </c>
      <c r="M354" s="1" t="s">
        <v>2097</v>
      </c>
      <c r="N354" s="1" t="s">
        <v>2097</v>
      </c>
      <c r="O354" s="1" t="s">
        <v>2098</v>
      </c>
      <c r="P354" s="1" t="s">
        <v>2099</v>
      </c>
      <c r="Q354" s="1" t="s">
        <v>3125</v>
      </c>
      <c r="R354" s="1" t="s">
        <v>74</v>
      </c>
      <c r="S354" s="1" t="s">
        <v>36</v>
      </c>
      <c r="T354" s="1" t="s">
        <v>2101</v>
      </c>
    </row>
    <row r="355" s="1" customFormat="1" spans="1:20">
      <c r="A355" s="1" t="s">
        <v>1288</v>
      </c>
      <c r="B355" s="1" t="s">
        <v>81</v>
      </c>
      <c r="C355" s="1" t="s">
        <v>3126</v>
      </c>
      <c r="D355" s="1" t="s">
        <v>3127</v>
      </c>
      <c r="E355" s="1" t="s">
        <v>1291</v>
      </c>
      <c r="F355" s="1" t="s">
        <v>81</v>
      </c>
      <c r="G355" s="1" t="s">
        <v>82</v>
      </c>
      <c r="H355" s="1" t="s">
        <v>2059</v>
      </c>
      <c r="I355" s="1" t="s">
        <v>2511</v>
      </c>
      <c r="J355" s="1" t="s">
        <v>2096</v>
      </c>
      <c r="K355" s="1" t="s">
        <v>2511</v>
      </c>
      <c r="L355" s="1" t="s">
        <v>2511</v>
      </c>
      <c r="M355" s="1" t="s">
        <v>2097</v>
      </c>
      <c r="N355" s="1" t="s">
        <v>2097</v>
      </c>
      <c r="O355" s="1" t="s">
        <v>2098</v>
      </c>
      <c r="P355" s="1" t="s">
        <v>2099</v>
      </c>
      <c r="Q355" s="1" t="s">
        <v>3128</v>
      </c>
      <c r="R355" s="1" t="s">
        <v>74</v>
      </c>
      <c r="S355" s="1" t="s">
        <v>36</v>
      </c>
      <c r="T355" s="1" t="s">
        <v>2101</v>
      </c>
    </row>
    <row r="356" s="1" customFormat="1" spans="1:20">
      <c r="A356" s="1" t="s">
        <v>1561</v>
      </c>
      <c r="B356" s="1" t="s">
        <v>81</v>
      </c>
      <c r="C356" s="1" t="s">
        <v>3129</v>
      </c>
      <c r="D356" s="1" t="s">
        <v>1563</v>
      </c>
      <c r="E356" s="1" t="s">
        <v>1564</v>
      </c>
      <c r="F356" s="1" t="s">
        <v>81</v>
      </c>
      <c r="G356" s="1" t="s">
        <v>82</v>
      </c>
      <c r="H356" s="1" t="s">
        <v>2059</v>
      </c>
      <c r="I356" s="1" t="s">
        <v>2421</v>
      </c>
      <c r="J356" s="1" t="s">
        <v>2096</v>
      </c>
      <c r="K356" s="1" t="s">
        <v>2421</v>
      </c>
      <c r="L356" s="1" t="s">
        <v>2421</v>
      </c>
      <c r="M356" s="1" t="s">
        <v>2097</v>
      </c>
      <c r="N356" s="1" t="s">
        <v>2097</v>
      </c>
      <c r="O356" s="1" t="s">
        <v>2098</v>
      </c>
      <c r="P356" s="1" t="s">
        <v>2099</v>
      </c>
      <c r="Q356" s="1" t="s">
        <v>3130</v>
      </c>
      <c r="R356" s="1" t="s">
        <v>74</v>
      </c>
      <c r="S356" s="1" t="s">
        <v>36</v>
      </c>
      <c r="T356" s="1" t="s">
        <v>2101</v>
      </c>
    </row>
    <row r="357" s="1" customFormat="1" spans="1:20">
      <c r="A357" s="1" t="s">
        <v>412</v>
      </c>
      <c r="B357" s="1" t="s">
        <v>81</v>
      </c>
      <c r="C357" s="1" t="s">
        <v>3131</v>
      </c>
      <c r="D357" s="1" t="s">
        <v>414</v>
      </c>
      <c r="E357" s="1" t="s">
        <v>415</v>
      </c>
      <c r="F357" s="1" t="s">
        <v>81</v>
      </c>
      <c r="G357" s="1" t="s">
        <v>82</v>
      </c>
      <c r="H357" s="1" t="s">
        <v>2059</v>
      </c>
      <c r="I357" s="1" t="s">
        <v>2277</v>
      </c>
      <c r="J357" s="1" t="s">
        <v>2096</v>
      </c>
      <c r="K357" s="1" t="s">
        <v>2277</v>
      </c>
      <c r="L357" s="1" t="s">
        <v>2277</v>
      </c>
      <c r="M357" s="1" t="s">
        <v>2097</v>
      </c>
      <c r="N357" s="1" t="s">
        <v>2097</v>
      </c>
      <c r="O357" s="1" t="s">
        <v>2098</v>
      </c>
      <c r="P357" s="1" t="s">
        <v>2099</v>
      </c>
      <c r="Q357" s="1" t="s">
        <v>3132</v>
      </c>
      <c r="R357" s="1" t="s">
        <v>74</v>
      </c>
      <c r="S357" s="1" t="s">
        <v>36</v>
      </c>
      <c r="T357" s="1" t="s">
        <v>2101</v>
      </c>
    </row>
    <row r="358" s="1" customFormat="1" spans="1:20">
      <c r="A358" s="1" t="s">
        <v>617</v>
      </c>
      <c r="B358" s="1" t="s">
        <v>81</v>
      </c>
      <c r="C358" s="1" t="s">
        <v>3133</v>
      </c>
      <c r="D358" s="1" t="s">
        <v>3134</v>
      </c>
      <c r="E358" s="1" t="s">
        <v>620</v>
      </c>
      <c r="F358" s="1" t="s">
        <v>81</v>
      </c>
      <c r="G358" s="1" t="s">
        <v>82</v>
      </c>
      <c r="H358" s="1" t="s">
        <v>2059</v>
      </c>
      <c r="I358" s="1" t="s">
        <v>2256</v>
      </c>
      <c r="J358" s="1" t="s">
        <v>2096</v>
      </c>
      <c r="K358" s="1" t="s">
        <v>2256</v>
      </c>
      <c r="L358" s="1" t="s">
        <v>2256</v>
      </c>
      <c r="M358" s="1" t="s">
        <v>2097</v>
      </c>
      <c r="N358" s="1" t="s">
        <v>2097</v>
      </c>
      <c r="O358" s="1" t="s">
        <v>2098</v>
      </c>
      <c r="P358" s="1" t="s">
        <v>2099</v>
      </c>
      <c r="Q358" s="1" t="s">
        <v>3135</v>
      </c>
      <c r="R358" s="1" t="s">
        <v>74</v>
      </c>
      <c r="S358" s="1" t="s">
        <v>36</v>
      </c>
      <c r="T358" s="1" t="s">
        <v>2101</v>
      </c>
    </row>
    <row r="359" s="1" customFormat="1" spans="1:20">
      <c r="A359" s="1" t="s">
        <v>1500</v>
      </c>
      <c r="B359" s="1" t="s">
        <v>81</v>
      </c>
      <c r="C359" s="1" t="s">
        <v>3136</v>
      </c>
      <c r="D359" s="1" t="s">
        <v>1502</v>
      </c>
      <c r="E359" s="1" t="s">
        <v>1503</v>
      </c>
      <c r="F359" s="1" t="s">
        <v>81</v>
      </c>
      <c r="G359" s="1" t="s">
        <v>82</v>
      </c>
      <c r="H359" s="1" t="s">
        <v>2059</v>
      </c>
      <c r="I359" s="1" t="s">
        <v>2151</v>
      </c>
      <c r="J359" s="1" t="s">
        <v>2096</v>
      </c>
      <c r="K359" s="1" t="s">
        <v>2151</v>
      </c>
      <c r="L359" s="1" t="s">
        <v>2151</v>
      </c>
      <c r="M359" s="1" t="s">
        <v>2097</v>
      </c>
      <c r="N359" s="1" t="s">
        <v>2097</v>
      </c>
      <c r="O359" s="1" t="s">
        <v>2098</v>
      </c>
      <c r="P359" s="1" t="s">
        <v>2099</v>
      </c>
      <c r="Q359" s="1" t="s">
        <v>3137</v>
      </c>
      <c r="R359" s="1" t="s">
        <v>74</v>
      </c>
      <c r="S359" s="1" t="s">
        <v>36</v>
      </c>
      <c r="T359" s="1" t="s">
        <v>2101</v>
      </c>
    </row>
    <row r="360" s="1" customFormat="1" spans="1:20">
      <c r="A360" s="1" t="s">
        <v>975</v>
      </c>
      <c r="B360" s="1" t="s">
        <v>81</v>
      </c>
      <c r="C360" s="1" t="s">
        <v>3138</v>
      </c>
      <c r="D360" s="1" t="s">
        <v>3139</v>
      </c>
      <c r="E360" s="1" t="s">
        <v>978</v>
      </c>
      <c r="F360" s="1" t="s">
        <v>81</v>
      </c>
      <c r="G360" s="1" t="s">
        <v>82</v>
      </c>
      <c r="H360" s="1" t="s">
        <v>2059</v>
      </c>
      <c r="I360" s="1" t="s">
        <v>2703</v>
      </c>
      <c r="J360" s="1" t="s">
        <v>2096</v>
      </c>
      <c r="K360" s="1" t="s">
        <v>2703</v>
      </c>
      <c r="L360" s="1" t="s">
        <v>2703</v>
      </c>
      <c r="M360" s="1" t="s">
        <v>2097</v>
      </c>
      <c r="N360" s="1" t="s">
        <v>2097</v>
      </c>
      <c r="O360" s="1" t="s">
        <v>2098</v>
      </c>
      <c r="P360" s="1" t="s">
        <v>2099</v>
      </c>
      <c r="Q360" s="1" t="s">
        <v>3140</v>
      </c>
      <c r="R360" s="1" t="s">
        <v>74</v>
      </c>
      <c r="S360" s="1" t="s">
        <v>36</v>
      </c>
      <c r="T360" s="1" t="s">
        <v>2101</v>
      </c>
    </row>
    <row r="361" s="1" customFormat="1" spans="1:20">
      <c r="A361" s="1" t="s">
        <v>407</v>
      </c>
      <c r="B361" s="1" t="s">
        <v>81</v>
      </c>
      <c r="C361" s="1" t="s">
        <v>3141</v>
      </c>
      <c r="D361" s="1" t="s">
        <v>409</v>
      </c>
      <c r="E361" s="1" t="s">
        <v>410</v>
      </c>
      <c r="F361" s="1" t="s">
        <v>81</v>
      </c>
      <c r="G361" s="1" t="s">
        <v>82</v>
      </c>
      <c r="H361" s="1" t="s">
        <v>2059</v>
      </c>
      <c r="I361" s="1" t="s">
        <v>2517</v>
      </c>
      <c r="J361" s="1" t="s">
        <v>2096</v>
      </c>
      <c r="K361" s="1" t="s">
        <v>2517</v>
      </c>
      <c r="L361" s="1" t="s">
        <v>2517</v>
      </c>
      <c r="M361" s="1" t="s">
        <v>2097</v>
      </c>
      <c r="N361" s="1" t="s">
        <v>2097</v>
      </c>
      <c r="O361" s="1" t="s">
        <v>2098</v>
      </c>
      <c r="P361" s="1" t="s">
        <v>2099</v>
      </c>
      <c r="Q361" s="1" t="s">
        <v>3142</v>
      </c>
      <c r="R361" s="1" t="s">
        <v>74</v>
      </c>
      <c r="S361" s="1" t="s">
        <v>36</v>
      </c>
      <c r="T361" s="1" t="s">
        <v>2101</v>
      </c>
    </row>
    <row r="362" s="1" customFormat="1" spans="1:20">
      <c r="A362" s="1" t="s">
        <v>1688</v>
      </c>
      <c r="B362" s="1" t="s">
        <v>81</v>
      </c>
      <c r="C362" s="1" t="s">
        <v>3143</v>
      </c>
      <c r="D362" s="1" t="s">
        <v>3144</v>
      </c>
      <c r="E362" s="1" t="s">
        <v>1691</v>
      </c>
      <c r="F362" s="1" t="s">
        <v>81</v>
      </c>
      <c r="G362" s="1" t="s">
        <v>82</v>
      </c>
      <c r="H362" s="1" t="s">
        <v>2059</v>
      </c>
      <c r="I362" s="1" t="s">
        <v>2489</v>
      </c>
      <c r="J362" s="1" t="s">
        <v>2096</v>
      </c>
      <c r="K362" s="1" t="s">
        <v>2489</v>
      </c>
      <c r="L362" s="1" t="s">
        <v>2489</v>
      </c>
      <c r="M362" s="1" t="s">
        <v>2097</v>
      </c>
      <c r="N362" s="1" t="s">
        <v>2097</v>
      </c>
      <c r="O362" s="1" t="s">
        <v>2098</v>
      </c>
      <c r="P362" s="1" t="s">
        <v>2099</v>
      </c>
      <c r="Q362" s="1" t="s">
        <v>3145</v>
      </c>
      <c r="R362" s="1" t="s">
        <v>74</v>
      </c>
      <c r="S362" s="1" t="s">
        <v>36</v>
      </c>
      <c r="T362" s="1" t="s">
        <v>2101</v>
      </c>
    </row>
    <row r="363" s="1" customFormat="1" spans="1:20">
      <c r="A363" s="1" t="s">
        <v>1906</v>
      </c>
      <c r="B363" s="1" t="s">
        <v>81</v>
      </c>
      <c r="C363" s="1" t="s">
        <v>3146</v>
      </c>
      <c r="D363" s="1" t="s">
        <v>3147</v>
      </c>
      <c r="E363" s="1" t="s">
        <v>1909</v>
      </c>
      <c r="F363" s="1" t="s">
        <v>81</v>
      </c>
      <c r="G363" s="1" t="s">
        <v>82</v>
      </c>
      <c r="H363" s="1" t="s">
        <v>2059</v>
      </c>
      <c r="I363" s="1" t="s">
        <v>2182</v>
      </c>
      <c r="J363" s="1" t="s">
        <v>2096</v>
      </c>
      <c r="K363" s="1" t="s">
        <v>2182</v>
      </c>
      <c r="L363" s="1" t="s">
        <v>2182</v>
      </c>
      <c r="M363" s="1" t="s">
        <v>2097</v>
      </c>
      <c r="N363" s="1" t="s">
        <v>2097</v>
      </c>
      <c r="O363" s="1" t="s">
        <v>2098</v>
      </c>
      <c r="P363" s="1" t="s">
        <v>2099</v>
      </c>
      <c r="Q363" s="1" t="s">
        <v>3148</v>
      </c>
      <c r="R363" s="1" t="s">
        <v>74</v>
      </c>
      <c r="S363" s="1" t="s">
        <v>36</v>
      </c>
      <c r="T363" s="1" t="s">
        <v>2101</v>
      </c>
    </row>
    <row r="364" s="1" customFormat="1" spans="1:20">
      <c r="A364" s="1" t="s">
        <v>1268</v>
      </c>
      <c r="B364" s="1" t="s">
        <v>81</v>
      </c>
      <c r="C364" s="1" t="s">
        <v>3149</v>
      </c>
      <c r="D364" s="1" t="s">
        <v>1270</v>
      </c>
      <c r="E364" s="1" t="s">
        <v>1271</v>
      </c>
      <c r="F364" s="1" t="s">
        <v>81</v>
      </c>
      <c r="G364" s="1" t="s">
        <v>82</v>
      </c>
      <c r="H364" s="1" t="s">
        <v>2059</v>
      </c>
      <c r="I364" s="1" t="s">
        <v>3150</v>
      </c>
      <c r="J364" s="1" t="s">
        <v>2096</v>
      </c>
      <c r="K364" s="1" t="s">
        <v>3150</v>
      </c>
      <c r="L364" s="1" t="s">
        <v>3150</v>
      </c>
      <c r="M364" s="1" t="s">
        <v>2097</v>
      </c>
      <c r="N364" s="1" t="s">
        <v>2097</v>
      </c>
      <c r="O364" s="1" t="s">
        <v>2098</v>
      </c>
      <c r="P364" s="1" t="s">
        <v>2099</v>
      </c>
      <c r="Q364" s="1" t="s">
        <v>3151</v>
      </c>
      <c r="R364" s="1" t="s">
        <v>74</v>
      </c>
      <c r="S364" s="1" t="s">
        <v>36</v>
      </c>
      <c r="T364" s="1" t="s">
        <v>2101</v>
      </c>
    </row>
    <row r="365" s="1" customFormat="1" spans="1:20">
      <c r="A365" s="1" t="s">
        <v>1910</v>
      </c>
      <c r="B365" s="1" t="s">
        <v>81</v>
      </c>
      <c r="C365" s="1" t="s">
        <v>3152</v>
      </c>
      <c r="D365" s="1" t="s">
        <v>1912</v>
      </c>
      <c r="E365" s="1" t="s">
        <v>1913</v>
      </c>
      <c r="F365" s="1" t="s">
        <v>81</v>
      </c>
      <c r="G365" s="1" t="s">
        <v>82</v>
      </c>
      <c r="H365" s="1" t="s">
        <v>2059</v>
      </c>
      <c r="I365" s="1" t="s">
        <v>2480</v>
      </c>
      <c r="J365" s="1" t="s">
        <v>2096</v>
      </c>
      <c r="K365" s="1" t="s">
        <v>2480</v>
      </c>
      <c r="L365" s="1" t="s">
        <v>2480</v>
      </c>
      <c r="M365" s="1" t="s">
        <v>2097</v>
      </c>
      <c r="N365" s="1" t="s">
        <v>2097</v>
      </c>
      <c r="O365" s="1" t="s">
        <v>2098</v>
      </c>
      <c r="P365" s="1" t="s">
        <v>2099</v>
      </c>
      <c r="Q365" s="1" t="s">
        <v>3153</v>
      </c>
      <c r="R365" s="1" t="s">
        <v>74</v>
      </c>
      <c r="S365" s="1" t="s">
        <v>36</v>
      </c>
      <c r="T365" s="1" t="s">
        <v>2101</v>
      </c>
    </row>
    <row r="366" s="1" customFormat="1" spans="1:20">
      <c r="A366" s="1" t="s">
        <v>250</v>
      </c>
      <c r="B366" s="1" t="s">
        <v>81</v>
      </c>
      <c r="C366" s="1" t="s">
        <v>3154</v>
      </c>
      <c r="D366" s="1" t="s">
        <v>252</v>
      </c>
      <c r="E366" s="1" t="s">
        <v>253</v>
      </c>
      <c r="F366" s="1" t="s">
        <v>81</v>
      </c>
      <c r="G366" s="1" t="s">
        <v>82</v>
      </c>
      <c r="H366" s="1" t="s">
        <v>2059</v>
      </c>
      <c r="I366" s="1" t="s">
        <v>2886</v>
      </c>
      <c r="J366" s="1" t="s">
        <v>2096</v>
      </c>
      <c r="K366" s="1" t="s">
        <v>2886</v>
      </c>
      <c r="L366" s="1" t="s">
        <v>2886</v>
      </c>
      <c r="M366" s="1" t="s">
        <v>2097</v>
      </c>
      <c r="N366" s="1" t="s">
        <v>2097</v>
      </c>
      <c r="O366" s="1" t="s">
        <v>2098</v>
      </c>
      <c r="P366" s="1" t="s">
        <v>2099</v>
      </c>
      <c r="Q366" s="1" t="s">
        <v>3155</v>
      </c>
      <c r="R366" s="1" t="s">
        <v>74</v>
      </c>
      <c r="S366" s="1" t="s">
        <v>36</v>
      </c>
      <c r="T366" s="1" t="s">
        <v>2101</v>
      </c>
    </row>
    <row r="367" s="1" customFormat="1" spans="1:20">
      <c r="A367" s="1" t="s">
        <v>1149</v>
      </c>
      <c r="B367" s="1" t="s">
        <v>81</v>
      </c>
      <c r="C367" s="1" t="s">
        <v>3156</v>
      </c>
      <c r="D367" s="1" t="s">
        <v>3157</v>
      </c>
      <c r="E367" s="1" t="s">
        <v>1152</v>
      </c>
      <c r="F367" s="1" t="s">
        <v>81</v>
      </c>
      <c r="G367" s="1" t="s">
        <v>82</v>
      </c>
      <c r="H367" s="1" t="s">
        <v>2059</v>
      </c>
      <c r="I367" s="1" t="s">
        <v>3158</v>
      </c>
      <c r="J367" s="1" t="s">
        <v>2096</v>
      </c>
      <c r="K367" s="1" t="s">
        <v>3158</v>
      </c>
      <c r="L367" s="1" t="s">
        <v>3158</v>
      </c>
      <c r="M367" s="1" t="s">
        <v>2097</v>
      </c>
      <c r="N367" s="1" t="s">
        <v>2097</v>
      </c>
      <c r="O367" s="1" t="s">
        <v>2098</v>
      </c>
      <c r="P367" s="1" t="s">
        <v>2099</v>
      </c>
      <c r="Q367" s="1" t="s">
        <v>3159</v>
      </c>
      <c r="R367" s="1" t="s">
        <v>74</v>
      </c>
      <c r="S367" s="1" t="s">
        <v>36</v>
      </c>
      <c r="T367" s="1" t="s">
        <v>2101</v>
      </c>
    </row>
    <row r="368" s="1" customFormat="1" spans="1:20">
      <c r="A368" s="1" t="s">
        <v>1831</v>
      </c>
      <c r="B368" s="1" t="s">
        <v>81</v>
      </c>
      <c r="C368" s="1" t="s">
        <v>3160</v>
      </c>
      <c r="D368" s="1" t="s">
        <v>1833</v>
      </c>
      <c r="E368" s="1" t="s">
        <v>1834</v>
      </c>
      <c r="F368" s="1" t="s">
        <v>81</v>
      </c>
      <c r="G368" s="1" t="s">
        <v>82</v>
      </c>
      <c r="H368" s="1" t="s">
        <v>2059</v>
      </c>
      <c r="I368" s="1" t="s">
        <v>2458</v>
      </c>
      <c r="J368" s="1" t="s">
        <v>2096</v>
      </c>
      <c r="K368" s="1" t="s">
        <v>2458</v>
      </c>
      <c r="L368" s="1" t="s">
        <v>2458</v>
      </c>
      <c r="M368" s="1" t="s">
        <v>2097</v>
      </c>
      <c r="N368" s="1" t="s">
        <v>2097</v>
      </c>
      <c r="O368" s="1" t="s">
        <v>2098</v>
      </c>
      <c r="P368" s="1" t="s">
        <v>2099</v>
      </c>
      <c r="Q368" s="1" t="s">
        <v>3161</v>
      </c>
      <c r="R368" s="1" t="s">
        <v>74</v>
      </c>
      <c r="S368" s="1" t="s">
        <v>36</v>
      </c>
      <c r="T368" s="1" t="s">
        <v>2101</v>
      </c>
    </row>
    <row r="369" s="1" customFormat="1" spans="1:20">
      <c r="A369" s="1" t="s">
        <v>1914</v>
      </c>
      <c r="B369" s="1" t="s">
        <v>81</v>
      </c>
      <c r="C369" s="1" t="s">
        <v>3162</v>
      </c>
      <c r="D369" s="1" t="s">
        <v>3163</v>
      </c>
      <c r="E369" s="1" t="s">
        <v>1917</v>
      </c>
      <c r="F369" s="1" t="s">
        <v>81</v>
      </c>
      <c r="G369" s="1" t="s">
        <v>82</v>
      </c>
      <c r="H369" s="1" t="s">
        <v>2059</v>
      </c>
      <c r="I369" s="1" t="s">
        <v>2545</v>
      </c>
      <c r="J369" s="1" t="s">
        <v>2096</v>
      </c>
      <c r="K369" s="1" t="s">
        <v>2545</v>
      </c>
      <c r="L369" s="1" t="s">
        <v>2545</v>
      </c>
      <c r="M369" s="1" t="s">
        <v>2097</v>
      </c>
      <c r="N369" s="1" t="s">
        <v>2097</v>
      </c>
      <c r="O369" s="1" t="s">
        <v>2098</v>
      </c>
      <c r="P369" s="1" t="s">
        <v>2099</v>
      </c>
      <c r="Q369" s="1" t="s">
        <v>3164</v>
      </c>
      <c r="R369" s="1" t="s">
        <v>74</v>
      </c>
      <c r="S369" s="1" t="s">
        <v>36</v>
      </c>
      <c r="T369" s="1" t="s">
        <v>2101</v>
      </c>
    </row>
    <row r="370" s="1" customFormat="1" spans="1:20">
      <c r="A370" s="1" t="s">
        <v>389</v>
      </c>
      <c r="B370" s="1" t="s">
        <v>81</v>
      </c>
      <c r="C370" s="1" t="s">
        <v>3165</v>
      </c>
      <c r="D370" s="1" t="s">
        <v>391</v>
      </c>
      <c r="E370" s="1" t="s">
        <v>392</v>
      </c>
      <c r="F370" s="1" t="s">
        <v>81</v>
      </c>
      <c r="G370" s="1" t="s">
        <v>82</v>
      </c>
      <c r="H370" s="1" t="s">
        <v>2059</v>
      </c>
      <c r="I370" s="1" t="s">
        <v>2517</v>
      </c>
      <c r="J370" s="1" t="s">
        <v>2096</v>
      </c>
      <c r="K370" s="1" t="s">
        <v>2517</v>
      </c>
      <c r="L370" s="1" t="s">
        <v>2517</v>
      </c>
      <c r="M370" s="1" t="s">
        <v>2097</v>
      </c>
      <c r="N370" s="1" t="s">
        <v>2097</v>
      </c>
      <c r="O370" s="1" t="s">
        <v>2098</v>
      </c>
      <c r="P370" s="1" t="s">
        <v>2099</v>
      </c>
      <c r="Q370" s="1" t="s">
        <v>3166</v>
      </c>
      <c r="R370" s="1" t="s">
        <v>74</v>
      </c>
      <c r="S370" s="1" t="s">
        <v>36</v>
      </c>
      <c r="T370" s="1" t="s">
        <v>2101</v>
      </c>
    </row>
    <row r="371" s="1" customFormat="1" spans="1:20">
      <c r="A371" s="1" t="s">
        <v>1300</v>
      </c>
      <c r="B371" s="1" t="s">
        <v>81</v>
      </c>
      <c r="C371" s="1" t="s">
        <v>3167</v>
      </c>
      <c r="D371" s="1" t="s">
        <v>3168</v>
      </c>
      <c r="E371" s="1" t="s">
        <v>3169</v>
      </c>
      <c r="F371" s="1" t="s">
        <v>81</v>
      </c>
      <c r="G371" s="1" t="s">
        <v>82</v>
      </c>
      <c r="H371" s="1" t="s">
        <v>2059</v>
      </c>
      <c r="I371" s="1" t="s">
        <v>2172</v>
      </c>
      <c r="J371" s="1" t="s">
        <v>2096</v>
      </c>
      <c r="K371" s="1" t="s">
        <v>2172</v>
      </c>
      <c r="L371" s="1" t="s">
        <v>2172</v>
      </c>
      <c r="M371" s="1" t="s">
        <v>2097</v>
      </c>
      <c r="N371" s="1" t="s">
        <v>2097</v>
      </c>
      <c r="O371" s="1" t="s">
        <v>2098</v>
      </c>
      <c r="P371" s="1" t="s">
        <v>2099</v>
      </c>
      <c r="Q371" s="1" t="s">
        <v>3170</v>
      </c>
      <c r="R371" s="1" t="s">
        <v>74</v>
      </c>
      <c r="S371" s="1" t="s">
        <v>36</v>
      </c>
      <c r="T371" s="1" t="s">
        <v>2101</v>
      </c>
    </row>
    <row r="372" s="1" customFormat="1" spans="1:20">
      <c r="A372" s="1" t="s">
        <v>816</v>
      </c>
      <c r="B372" s="1" t="s">
        <v>81</v>
      </c>
      <c r="C372" s="1" t="s">
        <v>3171</v>
      </c>
      <c r="D372" s="1" t="s">
        <v>3172</v>
      </c>
      <c r="E372" s="1" t="s">
        <v>819</v>
      </c>
      <c r="F372" s="1" t="s">
        <v>81</v>
      </c>
      <c r="G372" s="1" t="s">
        <v>82</v>
      </c>
      <c r="H372" s="1" t="s">
        <v>2059</v>
      </c>
      <c r="I372" s="1" t="s">
        <v>2387</v>
      </c>
      <c r="J372" s="1" t="s">
        <v>2096</v>
      </c>
      <c r="K372" s="1" t="s">
        <v>2387</v>
      </c>
      <c r="L372" s="1" t="s">
        <v>2387</v>
      </c>
      <c r="M372" s="1" t="s">
        <v>2097</v>
      </c>
      <c r="N372" s="1" t="s">
        <v>2097</v>
      </c>
      <c r="O372" s="1" t="s">
        <v>2098</v>
      </c>
      <c r="P372" s="1" t="s">
        <v>2099</v>
      </c>
      <c r="Q372" s="1" t="s">
        <v>3173</v>
      </c>
      <c r="R372" s="1" t="s">
        <v>74</v>
      </c>
      <c r="S372" s="1" t="s">
        <v>36</v>
      </c>
      <c r="T372" s="1" t="s">
        <v>2101</v>
      </c>
    </row>
    <row r="373" s="1" customFormat="1" spans="1:20">
      <c r="A373" s="1" t="s">
        <v>1317</v>
      </c>
      <c r="B373" s="1" t="s">
        <v>81</v>
      </c>
      <c r="C373" s="1" t="s">
        <v>3174</v>
      </c>
      <c r="D373" s="1" t="s">
        <v>3175</v>
      </c>
      <c r="E373" s="1" t="s">
        <v>1320</v>
      </c>
      <c r="F373" s="1" t="s">
        <v>81</v>
      </c>
      <c r="G373" s="1" t="s">
        <v>82</v>
      </c>
      <c r="H373" s="1" t="s">
        <v>2059</v>
      </c>
      <c r="I373" s="1" t="s">
        <v>2266</v>
      </c>
      <c r="J373" s="1" t="s">
        <v>2096</v>
      </c>
      <c r="K373" s="1" t="s">
        <v>2266</v>
      </c>
      <c r="L373" s="1" t="s">
        <v>2266</v>
      </c>
      <c r="M373" s="1" t="s">
        <v>2097</v>
      </c>
      <c r="N373" s="1" t="s">
        <v>2097</v>
      </c>
      <c r="O373" s="1" t="s">
        <v>2098</v>
      </c>
      <c r="P373" s="1" t="s">
        <v>2099</v>
      </c>
      <c r="Q373" s="1" t="s">
        <v>3176</v>
      </c>
      <c r="R373" s="1" t="s">
        <v>74</v>
      </c>
      <c r="S373" s="1" t="s">
        <v>36</v>
      </c>
      <c r="T373" s="1" t="s">
        <v>2101</v>
      </c>
    </row>
    <row r="374" s="1" customFormat="1" spans="1:20">
      <c r="A374" s="1" t="s">
        <v>1986</v>
      </c>
      <c r="B374" s="1" t="s">
        <v>81</v>
      </c>
      <c r="C374" s="1" t="s">
        <v>3177</v>
      </c>
      <c r="D374" s="1" t="s">
        <v>1988</v>
      </c>
      <c r="E374" s="1" t="s">
        <v>1989</v>
      </c>
      <c r="F374" s="1" t="s">
        <v>81</v>
      </c>
      <c r="G374" s="1" t="s">
        <v>82</v>
      </c>
      <c r="H374" s="1" t="s">
        <v>2059</v>
      </c>
      <c r="I374" s="1" t="s">
        <v>2418</v>
      </c>
      <c r="J374" s="1" t="s">
        <v>2096</v>
      </c>
      <c r="K374" s="1" t="s">
        <v>2418</v>
      </c>
      <c r="L374" s="1" t="s">
        <v>2418</v>
      </c>
      <c r="M374" s="1" t="s">
        <v>2097</v>
      </c>
      <c r="N374" s="1" t="s">
        <v>2097</v>
      </c>
      <c r="O374" s="1" t="s">
        <v>2098</v>
      </c>
      <c r="P374" s="1" t="s">
        <v>2099</v>
      </c>
      <c r="Q374" s="1" t="s">
        <v>3178</v>
      </c>
      <c r="R374" s="1" t="s">
        <v>74</v>
      </c>
      <c r="S374" s="1" t="s">
        <v>36</v>
      </c>
      <c r="T374" s="1" t="s">
        <v>2101</v>
      </c>
    </row>
    <row r="375" s="1" customFormat="1" spans="1:20">
      <c r="A375" s="1" t="s">
        <v>1485</v>
      </c>
      <c r="B375" s="1" t="s">
        <v>81</v>
      </c>
      <c r="C375" s="1" t="s">
        <v>3179</v>
      </c>
      <c r="D375" s="1" t="s">
        <v>1487</v>
      </c>
      <c r="E375" s="1" t="s">
        <v>1488</v>
      </c>
      <c r="F375" s="1" t="s">
        <v>81</v>
      </c>
      <c r="G375" s="1" t="s">
        <v>82</v>
      </c>
      <c r="H375" s="1" t="s">
        <v>2059</v>
      </c>
      <c r="I375" s="1" t="s">
        <v>2520</v>
      </c>
      <c r="J375" s="1" t="s">
        <v>2096</v>
      </c>
      <c r="K375" s="1" t="s">
        <v>2520</v>
      </c>
      <c r="L375" s="1" t="s">
        <v>2520</v>
      </c>
      <c r="M375" s="1" t="s">
        <v>2097</v>
      </c>
      <c r="N375" s="1" t="s">
        <v>2097</v>
      </c>
      <c r="O375" s="1" t="s">
        <v>2098</v>
      </c>
      <c r="P375" s="1" t="s">
        <v>2099</v>
      </c>
      <c r="Q375" s="1" t="s">
        <v>3180</v>
      </c>
      <c r="R375" s="1" t="s">
        <v>74</v>
      </c>
      <c r="S375" s="1" t="s">
        <v>36</v>
      </c>
      <c r="T375" s="1" t="s">
        <v>2101</v>
      </c>
    </row>
    <row r="376" s="1" customFormat="1" spans="1:20">
      <c r="A376" s="1" t="s">
        <v>258</v>
      </c>
      <c r="B376" s="1" t="s">
        <v>81</v>
      </c>
      <c r="C376" s="1" t="s">
        <v>3181</v>
      </c>
      <c r="D376" s="1" t="s">
        <v>260</v>
      </c>
      <c r="E376" s="1" t="s">
        <v>261</v>
      </c>
      <c r="F376" s="1" t="s">
        <v>81</v>
      </c>
      <c r="G376" s="1" t="s">
        <v>82</v>
      </c>
      <c r="H376" s="1" t="s">
        <v>2059</v>
      </c>
      <c r="I376" s="1" t="s">
        <v>2256</v>
      </c>
      <c r="J376" s="1" t="s">
        <v>2096</v>
      </c>
      <c r="K376" s="1" t="s">
        <v>2256</v>
      </c>
      <c r="L376" s="1" t="s">
        <v>2256</v>
      </c>
      <c r="M376" s="1" t="s">
        <v>2097</v>
      </c>
      <c r="N376" s="1" t="s">
        <v>2097</v>
      </c>
      <c r="O376" s="1" t="s">
        <v>2098</v>
      </c>
      <c r="P376" s="1" t="s">
        <v>2099</v>
      </c>
      <c r="Q376" s="1" t="s">
        <v>3182</v>
      </c>
      <c r="R376" s="1" t="s">
        <v>74</v>
      </c>
      <c r="S376" s="1" t="s">
        <v>36</v>
      </c>
      <c r="T376" s="1" t="s">
        <v>2101</v>
      </c>
    </row>
    <row r="377" s="1" customFormat="1" spans="1:20">
      <c r="A377" s="1" t="s">
        <v>418</v>
      </c>
      <c r="B377" s="1" t="s">
        <v>81</v>
      </c>
      <c r="C377" s="1" t="s">
        <v>3183</v>
      </c>
      <c r="D377" s="1" t="s">
        <v>3184</v>
      </c>
      <c r="E377" s="1" t="s">
        <v>421</v>
      </c>
      <c r="F377" s="1" t="s">
        <v>81</v>
      </c>
      <c r="G377" s="1" t="s">
        <v>82</v>
      </c>
      <c r="H377" s="1" t="s">
        <v>2059</v>
      </c>
      <c r="I377" s="1" t="s">
        <v>2381</v>
      </c>
      <c r="J377" s="1" t="s">
        <v>2096</v>
      </c>
      <c r="K377" s="1" t="s">
        <v>2381</v>
      </c>
      <c r="L377" s="1" t="s">
        <v>2381</v>
      </c>
      <c r="M377" s="1" t="s">
        <v>2097</v>
      </c>
      <c r="N377" s="1" t="s">
        <v>2097</v>
      </c>
      <c r="O377" s="1" t="s">
        <v>2098</v>
      </c>
      <c r="P377" s="1" t="s">
        <v>2099</v>
      </c>
      <c r="Q377" s="1" t="s">
        <v>3185</v>
      </c>
      <c r="R377" s="1" t="s">
        <v>74</v>
      </c>
      <c r="S377" s="1" t="s">
        <v>36</v>
      </c>
      <c r="T377" s="1" t="s">
        <v>2101</v>
      </c>
    </row>
    <row r="378" s="1" customFormat="1" spans="1:20">
      <c r="A378" s="1" t="s">
        <v>1155</v>
      </c>
      <c r="B378" s="1" t="s">
        <v>81</v>
      </c>
      <c r="C378" s="1" t="s">
        <v>3186</v>
      </c>
      <c r="D378" s="1" t="s">
        <v>3187</v>
      </c>
      <c r="E378" s="1" t="s">
        <v>1158</v>
      </c>
      <c r="F378" s="1" t="s">
        <v>81</v>
      </c>
      <c r="G378" s="1" t="s">
        <v>82</v>
      </c>
      <c r="H378" s="1" t="s">
        <v>2059</v>
      </c>
      <c r="I378" s="1" t="s">
        <v>3188</v>
      </c>
      <c r="J378" s="1" t="s">
        <v>2096</v>
      </c>
      <c r="K378" s="1" t="s">
        <v>3188</v>
      </c>
      <c r="L378" s="1" t="s">
        <v>3188</v>
      </c>
      <c r="M378" s="1" t="s">
        <v>2097</v>
      </c>
      <c r="N378" s="1" t="s">
        <v>2097</v>
      </c>
      <c r="O378" s="1" t="s">
        <v>2098</v>
      </c>
      <c r="P378" s="1" t="s">
        <v>2099</v>
      </c>
      <c r="Q378" s="1" t="s">
        <v>3189</v>
      </c>
      <c r="R378" s="1" t="s">
        <v>74</v>
      </c>
      <c r="S378" s="1" t="s">
        <v>36</v>
      </c>
      <c r="T378" s="1" t="s">
        <v>2101</v>
      </c>
    </row>
    <row r="379" s="1" customFormat="1" spans="1:20">
      <c r="A379" s="1" t="s">
        <v>1995</v>
      </c>
      <c r="B379" s="1" t="s">
        <v>81</v>
      </c>
      <c r="C379" s="1" t="s">
        <v>3190</v>
      </c>
      <c r="D379" s="1" t="s">
        <v>1997</v>
      </c>
      <c r="E379" s="1" t="s">
        <v>1998</v>
      </c>
      <c r="F379" s="1" t="s">
        <v>81</v>
      </c>
      <c r="G379" s="1" t="s">
        <v>82</v>
      </c>
      <c r="H379" s="1" t="s">
        <v>2059</v>
      </c>
      <c r="I379" s="1" t="s">
        <v>2424</v>
      </c>
      <c r="J379" s="1" t="s">
        <v>2096</v>
      </c>
      <c r="K379" s="1" t="s">
        <v>2424</v>
      </c>
      <c r="L379" s="1" t="s">
        <v>2424</v>
      </c>
      <c r="M379" s="1" t="s">
        <v>2097</v>
      </c>
      <c r="N379" s="1" t="s">
        <v>2097</v>
      </c>
      <c r="O379" s="1" t="s">
        <v>2098</v>
      </c>
      <c r="P379" s="1" t="s">
        <v>2099</v>
      </c>
      <c r="Q379" s="1" t="s">
        <v>3191</v>
      </c>
      <c r="R379" s="1" t="s">
        <v>74</v>
      </c>
      <c r="S379" s="1" t="s">
        <v>36</v>
      </c>
      <c r="T379" s="1" t="s">
        <v>2101</v>
      </c>
    </row>
    <row r="380" s="1" customFormat="1" spans="1:20">
      <c r="A380" s="1" t="s">
        <v>990</v>
      </c>
      <c r="B380" s="1" t="s">
        <v>81</v>
      </c>
      <c r="C380" s="1" t="s">
        <v>3192</v>
      </c>
      <c r="D380" s="1" t="s">
        <v>3193</v>
      </c>
      <c r="E380" s="1" t="s">
        <v>993</v>
      </c>
      <c r="F380" s="1" t="s">
        <v>81</v>
      </c>
      <c r="G380" s="1" t="s">
        <v>82</v>
      </c>
      <c r="H380" s="1" t="s">
        <v>2059</v>
      </c>
      <c r="I380" s="1" t="s">
        <v>3054</v>
      </c>
      <c r="J380" s="1" t="s">
        <v>2096</v>
      </c>
      <c r="K380" s="1" t="s">
        <v>3054</v>
      </c>
      <c r="L380" s="1" t="s">
        <v>3054</v>
      </c>
      <c r="M380" s="1" t="s">
        <v>2097</v>
      </c>
      <c r="N380" s="1" t="s">
        <v>2097</v>
      </c>
      <c r="O380" s="1" t="s">
        <v>2098</v>
      </c>
      <c r="P380" s="1" t="s">
        <v>2099</v>
      </c>
      <c r="Q380" s="1" t="s">
        <v>3194</v>
      </c>
      <c r="R380" s="1" t="s">
        <v>74</v>
      </c>
      <c r="S380" s="1" t="s">
        <v>36</v>
      </c>
      <c r="T380" s="1" t="s">
        <v>2101</v>
      </c>
    </row>
    <row r="381" s="1" customFormat="1" spans="1:20">
      <c r="A381" s="1" t="s">
        <v>1839</v>
      </c>
      <c r="B381" s="1" t="s">
        <v>81</v>
      </c>
      <c r="C381" s="1" t="s">
        <v>3195</v>
      </c>
      <c r="D381" s="1" t="s">
        <v>1841</v>
      </c>
      <c r="E381" s="1" t="s">
        <v>1842</v>
      </c>
      <c r="F381" s="1" t="s">
        <v>81</v>
      </c>
      <c r="G381" s="1" t="s">
        <v>82</v>
      </c>
      <c r="H381" s="1" t="s">
        <v>2059</v>
      </c>
      <c r="I381" s="1" t="s">
        <v>3196</v>
      </c>
      <c r="J381" s="1" t="s">
        <v>2096</v>
      </c>
      <c r="K381" s="1" t="s">
        <v>3196</v>
      </c>
      <c r="L381" s="1" t="s">
        <v>3196</v>
      </c>
      <c r="M381" s="1" t="s">
        <v>2097</v>
      </c>
      <c r="N381" s="1" t="s">
        <v>2097</v>
      </c>
      <c r="O381" s="1" t="s">
        <v>2098</v>
      </c>
      <c r="P381" s="1" t="s">
        <v>2099</v>
      </c>
      <c r="Q381" s="1" t="s">
        <v>3197</v>
      </c>
      <c r="R381" s="1" t="s">
        <v>74</v>
      </c>
      <c r="S381" s="1" t="s">
        <v>36</v>
      </c>
      <c r="T381" s="1" t="s">
        <v>2101</v>
      </c>
    </row>
    <row r="382" s="1" customFormat="1" spans="1:20">
      <c r="A382" s="1" t="s">
        <v>1508</v>
      </c>
      <c r="B382" s="1" t="s">
        <v>81</v>
      </c>
      <c r="C382" s="1" t="s">
        <v>3198</v>
      </c>
      <c r="D382" s="1" t="s">
        <v>3199</v>
      </c>
      <c r="E382" s="1" t="s">
        <v>1511</v>
      </c>
      <c r="F382" s="1" t="s">
        <v>81</v>
      </c>
      <c r="G382" s="1" t="s">
        <v>82</v>
      </c>
      <c r="H382" s="1" t="s">
        <v>2059</v>
      </c>
      <c r="I382" s="1" t="s">
        <v>2599</v>
      </c>
      <c r="J382" s="1" t="s">
        <v>2096</v>
      </c>
      <c r="K382" s="1" t="s">
        <v>2599</v>
      </c>
      <c r="L382" s="1" t="s">
        <v>2599</v>
      </c>
      <c r="M382" s="1" t="s">
        <v>2097</v>
      </c>
      <c r="N382" s="1" t="s">
        <v>2097</v>
      </c>
      <c r="O382" s="1" t="s">
        <v>2098</v>
      </c>
      <c r="P382" s="1" t="s">
        <v>2099</v>
      </c>
      <c r="Q382" s="1" t="s">
        <v>3200</v>
      </c>
      <c r="R382" s="1" t="s">
        <v>74</v>
      </c>
      <c r="S382" s="1" t="s">
        <v>36</v>
      </c>
      <c r="T382" s="1" t="s">
        <v>2101</v>
      </c>
    </row>
    <row r="383" s="1" customFormat="1" spans="1:20">
      <c r="A383" s="1" t="s">
        <v>1835</v>
      </c>
      <c r="B383" s="1" t="s">
        <v>81</v>
      </c>
      <c r="C383" s="1" t="s">
        <v>3201</v>
      </c>
      <c r="D383" s="1" t="s">
        <v>1837</v>
      </c>
      <c r="E383" s="1" t="s">
        <v>1838</v>
      </c>
      <c r="F383" s="1" t="s">
        <v>81</v>
      </c>
      <c r="G383" s="1" t="s">
        <v>82</v>
      </c>
      <c r="H383" s="1" t="s">
        <v>2059</v>
      </c>
      <c r="I383" s="1" t="s">
        <v>2469</v>
      </c>
      <c r="J383" s="1" t="s">
        <v>2096</v>
      </c>
      <c r="K383" s="1" t="s">
        <v>2469</v>
      </c>
      <c r="L383" s="1" t="s">
        <v>2469</v>
      </c>
      <c r="M383" s="1" t="s">
        <v>2097</v>
      </c>
      <c r="N383" s="1" t="s">
        <v>2097</v>
      </c>
      <c r="O383" s="1" t="s">
        <v>2098</v>
      </c>
      <c r="P383" s="1" t="s">
        <v>2099</v>
      </c>
      <c r="Q383" s="1" t="s">
        <v>3202</v>
      </c>
      <c r="R383" s="1" t="s">
        <v>74</v>
      </c>
      <c r="S383" s="1" t="s">
        <v>36</v>
      </c>
      <c r="T383" s="1" t="s">
        <v>2101</v>
      </c>
    </row>
    <row r="384" s="1" customFormat="1" spans="1:20">
      <c r="A384" s="1" t="s">
        <v>995</v>
      </c>
      <c r="B384" s="1" t="s">
        <v>81</v>
      </c>
      <c r="C384" s="1" t="s">
        <v>3203</v>
      </c>
      <c r="D384" s="1" t="s">
        <v>997</v>
      </c>
      <c r="E384" s="1" t="s">
        <v>998</v>
      </c>
      <c r="F384" s="1" t="s">
        <v>81</v>
      </c>
      <c r="G384" s="1" t="s">
        <v>82</v>
      </c>
      <c r="H384" s="1" t="s">
        <v>2059</v>
      </c>
      <c r="I384" s="1" t="s">
        <v>2408</v>
      </c>
      <c r="J384" s="1" t="s">
        <v>2096</v>
      </c>
      <c r="K384" s="1" t="s">
        <v>2408</v>
      </c>
      <c r="L384" s="1" t="s">
        <v>2408</v>
      </c>
      <c r="M384" s="1" t="s">
        <v>2097</v>
      </c>
      <c r="N384" s="1" t="s">
        <v>2097</v>
      </c>
      <c r="O384" s="1" t="s">
        <v>2098</v>
      </c>
      <c r="P384" s="1" t="s">
        <v>2099</v>
      </c>
      <c r="Q384" s="1" t="s">
        <v>3204</v>
      </c>
      <c r="R384" s="1" t="s">
        <v>74</v>
      </c>
      <c r="S384" s="1" t="s">
        <v>36</v>
      </c>
      <c r="T384" s="1" t="s">
        <v>2101</v>
      </c>
    </row>
    <row r="385" s="1" customFormat="1" spans="1:20">
      <c r="A385" s="1" t="s">
        <v>1999</v>
      </c>
      <c r="B385" s="1" t="s">
        <v>81</v>
      </c>
      <c r="C385" s="1" t="s">
        <v>3205</v>
      </c>
      <c r="D385" s="1" t="s">
        <v>2001</v>
      </c>
      <c r="E385" s="1" t="s">
        <v>2002</v>
      </c>
      <c r="F385" s="1" t="s">
        <v>81</v>
      </c>
      <c r="G385" s="1" t="s">
        <v>82</v>
      </c>
      <c r="H385" s="1" t="s">
        <v>2059</v>
      </c>
      <c r="I385" s="1" t="s">
        <v>2394</v>
      </c>
      <c r="J385" s="1" t="s">
        <v>2096</v>
      </c>
      <c r="K385" s="1" t="s">
        <v>2394</v>
      </c>
      <c r="L385" s="1" t="s">
        <v>2394</v>
      </c>
      <c r="M385" s="1" t="s">
        <v>2097</v>
      </c>
      <c r="N385" s="1" t="s">
        <v>2097</v>
      </c>
      <c r="O385" s="1" t="s">
        <v>2098</v>
      </c>
      <c r="P385" s="1" t="s">
        <v>2099</v>
      </c>
      <c r="Q385" s="1" t="s">
        <v>3206</v>
      </c>
      <c r="R385" s="1" t="s">
        <v>74</v>
      </c>
      <c r="S385" s="1" t="s">
        <v>36</v>
      </c>
      <c r="T385" s="1" t="s">
        <v>2101</v>
      </c>
    </row>
    <row r="386" s="1" customFormat="1" spans="1:20">
      <c r="A386" s="1" t="s">
        <v>2003</v>
      </c>
      <c r="B386" s="1" t="s">
        <v>81</v>
      </c>
      <c r="C386" s="1" t="s">
        <v>3207</v>
      </c>
      <c r="D386" s="1" t="s">
        <v>2005</v>
      </c>
      <c r="E386" s="1" t="s">
        <v>3208</v>
      </c>
      <c r="F386" s="1" t="s">
        <v>81</v>
      </c>
      <c r="G386" s="1" t="s">
        <v>82</v>
      </c>
      <c r="H386" s="1" t="s">
        <v>2059</v>
      </c>
      <c r="I386" s="1" t="s">
        <v>3209</v>
      </c>
      <c r="J386" s="1" t="s">
        <v>2096</v>
      </c>
      <c r="K386" s="1" t="s">
        <v>3209</v>
      </c>
      <c r="L386" s="1" t="s">
        <v>3209</v>
      </c>
      <c r="M386" s="1" t="s">
        <v>2097</v>
      </c>
      <c r="N386" s="1" t="s">
        <v>2097</v>
      </c>
      <c r="O386" s="1" t="s">
        <v>2098</v>
      </c>
      <c r="P386" s="1" t="s">
        <v>2099</v>
      </c>
      <c r="Q386" s="1" t="s">
        <v>3210</v>
      </c>
      <c r="R386" s="1" t="s">
        <v>74</v>
      </c>
      <c r="S386" s="1" t="s">
        <v>36</v>
      </c>
      <c r="T386" s="1" t="s">
        <v>2101</v>
      </c>
    </row>
    <row r="387" s="1" customFormat="1" spans="1:20">
      <c r="A387" s="1" t="s">
        <v>1605</v>
      </c>
      <c r="B387" s="1" t="s">
        <v>81</v>
      </c>
      <c r="C387" s="1" t="s">
        <v>3211</v>
      </c>
      <c r="D387" s="1" t="s">
        <v>1607</v>
      </c>
      <c r="E387" s="1" t="s">
        <v>1608</v>
      </c>
      <c r="F387" s="1" t="s">
        <v>81</v>
      </c>
      <c r="G387" s="1" t="s">
        <v>82</v>
      </c>
      <c r="H387" s="1" t="s">
        <v>2059</v>
      </c>
      <c r="I387" s="1" t="s">
        <v>2646</v>
      </c>
      <c r="J387" s="1" t="s">
        <v>2096</v>
      </c>
      <c r="K387" s="1" t="s">
        <v>2646</v>
      </c>
      <c r="L387" s="1" t="s">
        <v>2646</v>
      </c>
      <c r="M387" s="1" t="s">
        <v>2097</v>
      </c>
      <c r="N387" s="1" t="s">
        <v>2097</v>
      </c>
      <c r="O387" s="1" t="s">
        <v>2098</v>
      </c>
      <c r="P387" s="1" t="s">
        <v>2099</v>
      </c>
      <c r="Q387" s="1" t="s">
        <v>3212</v>
      </c>
      <c r="R387" s="1" t="s">
        <v>74</v>
      </c>
      <c r="S387" s="1" t="s">
        <v>36</v>
      </c>
      <c r="T387" s="1" t="s">
        <v>2101</v>
      </c>
    </row>
    <row r="388" s="1" customFormat="1" spans="1:20">
      <c r="A388" s="1" t="s">
        <v>832</v>
      </c>
      <c r="B388" s="1" t="s">
        <v>81</v>
      </c>
      <c r="C388" s="1" t="s">
        <v>3213</v>
      </c>
      <c r="D388" s="1" t="s">
        <v>834</v>
      </c>
      <c r="E388" s="1" t="s">
        <v>835</v>
      </c>
      <c r="F388" s="1" t="s">
        <v>81</v>
      </c>
      <c r="G388" s="1" t="s">
        <v>82</v>
      </c>
      <c r="H388" s="1" t="s">
        <v>2059</v>
      </c>
      <c r="I388" s="1" t="s">
        <v>2444</v>
      </c>
      <c r="J388" s="1" t="s">
        <v>2096</v>
      </c>
      <c r="K388" s="1" t="s">
        <v>2444</v>
      </c>
      <c r="L388" s="1" t="s">
        <v>2444</v>
      </c>
      <c r="M388" s="1" t="s">
        <v>2097</v>
      </c>
      <c r="N388" s="1" t="s">
        <v>2097</v>
      </c>
      <c r="O388" s="1" t="s">
        <v>2098</v>
      </c>
      <c r="P388" s="1" t="s">
        <v>2099</v>
      </c>
      <c r="Q388" s="1" t="s">
        <v>3214</v>
      </c>
      <c r="R388" s="1" t="s">
        <v>74</v>
      </c>
      <c r="S388" s="1" t="s">
        <v>36</v>
      </c>
      <c r="T388" s="1" t="s">
        <v>2101</v>
      </c>
    </row>
    <row r="389" s="1" customFormat="1" spans="1:20">
      <c r="A389" s="1" t="s">
        <v>1489</v>
      </c>
      <c r="B389" s="1" t="s">
        <v>81</v>
      </c>
      <c r="C389" s="1" t="s">
        <v>3215</v>
      </c>
      <c r="D389" s="1" t="s">
        <v>3216</v>
      </c>
      <c r="E389" s="1" t="s">
        <v>1492</v>
      </c>
      <c r="F389" s="1" t="s">
        <v>81</v>
      </c>
      <c r="G389" s="1" t="s">
        <v>82</v>
      </c>
      <c r="H389" s="1" t="s">
        <v>2059</v>
      </c>
      <c r="I389" s="1" t="s">
        <v>2421</v>
      </c>
      <c r="J389" s="1" t="s">
        <v>2096</v>
      </c>
      <c r="K389" s="1" t="s">
        <v>2421</v>
      </c>
      <c r="L389" s="1" t="s">
        <v>2421</v>
      </c>
      <c r="M389" s="1" t="s">
        <v>2097</v>
      </c>
      <c r="N389" s="1" t="s">
        <v>2097</v>
      </c>
      <c r="O389" s="1" t="s">
        <v>2098</v>
      </c>
      <c r="P389" s="1" t="s">
        <v>2099</v>
      </c>
      <c r="Q389" s="1" t="s">
        <v>3217</v>
      </c>
      <c r="R389" s="1" t="s">
        <v>74</v>
      </c>
      <c r="S389" s="1" t="s">
        <v>36</v>
      </c>
      <c r="T389" s="1" t="s">
        <v>2101</v>
      </c>
    </row>
    <row r="390" s="1" customFormat="1" spans="1:20">
      <c r="A390" s="1" t="s">
        <v>1961</v>
      </c>
      <c r="B390" s="1" t="s">
        <v>81</v>
      </c>
      <c r="C390" s="1" t="s">
        <v>3218</v>
      </c>
      <c r="D390" s="1" t="s">
        <v>3219</v>
      </c>
      <c r="E390" s="1" t="s">
        <v>1964</v>
      </c>
      <c r="F390" s="1" t="s">
        <v>81</v>
      </c>
      <c r="G390" s="1" t="s">
        <v>82</v>
      </c>
      <c r="H390" s="1" t="s">
        <v>2059</v>
      </c>
      <c r="I390" s="1" t="s">
        <v>3220</v>
      </c>
      <c r="J390" s="1" t="s">
        <v>2096</v>
      </c>
      <c r="K390" s="1" t="s">
        <v>3220</v>
      </c>
      <c r="L390" s="1" t="s">
        <v>3220</v>
      </c>
      <c r="M390" s="1" t="s">
        <v>2097</v>
      </c>
      <c r="N390" s="1" t="s">
        <v>2097</v>
      </c>
      <c r="O390" s="1" t="s">
        <v>2098</v>
      </c>
      <c r="P390" s="1" t="s">
        <v>2099</v>
      </c>
      <c r="Q390" s="1" t="s">
        <v>3221</v>
      </c>
      <c r="R390" s="1" t="s">
        <v>74</v>
      </c>
      <c r="S390" s="1" t="s">
        <v>36</v>
      </c>
      <c r="T390" s="1" t="s">
        <v>2101</v>
      </c>
    </row>
    <row r="391" s="1" customFormat="1" spans="1:20">
      <c r="A391" s="1" t="s">
        <v>423</v>
      </c>
      <c r="B391" s="1" t="s">
        <v>81</v>
      </c>
      <c r="C391" s="1" t="s">
        <v>3222</v>
      </c>
      <c r="D391" s="1" t="s">
        <v>3223</v>
      </c>
      <c r="E391" s="1" t="s">
        <v>426</v>
      </c>
      <c r="F391" s="1" t="s">
        <v>81</v>
      </c>
      <c r="G391" s="1" t="s">
        <v>82</v>
      </c>
      <c r="H391" s="1" t="s">
        <v>2059</v>
      </c>
      <c r="I391" s="1" t="s">
        <v>2720</v>
      </c>
      <c r="J391" s="1" t="s">
        <v>2096</v>
      </c>
      <c r="K391" s="1" t="s">
        <v>2720</v>
      </c>
      <c r="L391" s="1" t="s">
        <v>2720</v>
      </c>
      <c r="M391" s="1" t="s">
        <v>2097</v>
      </c>
      <c r="N391" s="1" t="s">
        <v>2097</v>
      </c>
      <c r="O391" s="1" t="s">
        <v>2098</v>
      </c>
      <c r="P391" s="1" t="s">
        <v>2099</v>
      </c>
      <c r="Q391" s="1" t="s">
        <v>3224</v>
      </c>
      <c r="R391" s="1" t="s">
        <v>74</v>
      </c>
      <c r="S391" s="1" t="s">
        <v>36</v>
      </c>
      <c r="T391" s="1" t="s">
        <v>2101</v>
      </c>
    </row>
    <row r="392" s="1" customFormat="1" spans="1:20">
      <c r="A392" s="1" t="s">
        <v>1827</v>
      </c>
      <c r="B392" s="1" t="s">
        <v>81</v>
      </c>
      <c r="C392" s="1" t="s">
        <v>3225</v>
      </c>
      <c r="D392" s="1" t="s">
        <v>3226</v>
      </c>
      <c r="E392" s="1" t="s">
        <v>1830</v>
      </c>
      <c r="F392" s="1" t="s">
        <v>81</v>
      </c>
      <c r="G392" s="1" t="s">
        <v>82</v>
      </c>
      <c r="H392" s="1" t="s">
        <v>2059</v>
      </c>
      <c r="I392" s="1" t="s">
        <v>2160</v>
      </c>
      <c r="J392" s="1" t="s">
        <v>2096</v>
      </c>
      <c r="K392" s="1" t="s">
        <v>2160</v>
      </c>
      <c r="L392" s="1" t="s">
        <v>2160</v>
      </c>
      <c r="M392" s="1" t="s">
        <v>2097</v>
      </c>
      <c r="N392" s="1" t="s">
        <v>2097</v>
      </c>
      <c r="O392" s="1" t="s">
        <v>2098</v>
      </c>
      <c r="P392" s="1" t="s">
        <v>2099</v>
      </c>
      <c r="Q392" s="1" t="s">
        <v>3227</v>
      </c>
      <c r="R392" s="1" t="s">
        <v>74</v>
      </c>
      <c r="S392" s="1" t="s">
        <v>36</v>
      </c>
      <c r="T392" s="1" t="s">
        <v>2101</v>
      </c>
    </row>
    <row r="393" s="1" customFormat="1" spans="1:20">
      <c r="A393" s="1" t="s">
        <v>596</v>
      </c>
      <c r="B393" s="1" t="s">
        <v>81</v>
      </c>
      <c r="C393" s="1" t="s">
        <v>3228</v>
      </c>
      <c r="D393" s="1" t="s">
        <v>598</v>
      </c>
      <c r="E393" s="1" t="s">
        <v>599</v>
      </c>
      <c r="F393" s="1" t="s">
        <v>81</v>
      </c>
      <c r="G393" s="1" t="s">
        <v>82</v>
      </c>
      <c r="H393" s="1" t="s">
        <v>2059</v>
      </c>
      <c r="I393" s="1" t="s">
        <v>2444</v>
      </c>
      <c r="J393" s="1" t="s">
        <v>2096</v>
      </c>
      <c r="K393" s="1" t="s">
        <v>2444</v>
      </c>
      <c r="L393" s="1" t="s">
        <v>2444</v>
      </c>
      <c r="M393" s="1" t="s">
        <v>2097</v>
      </c>
      <c r="N393" s="1" t="s">
        <v>2097</v>
      </c>
      <c r="O393" s="1" t="s">
        <v>2098</v>
      </c>
      <c r="P393" s="1" t="s">
        <v>2099</v>
      </c>
      <c r="Q393" s="1" t="s">
        <v>3229</v>
      </c>
      <c r="R393" s="1" t="s">
        <v>74</v>
      </c>
      <c r="S393" s="1" t="s">
        <v>36</v>
      </c>
      <c r="T393" s="1" t="s">
        <v>2101</v>
      </c>
    </row>
    <row r="394" s="1" customFormat="1" spans="1:20">
      <c r="A394" s="1" t="s">
        <v>272</v>
      </c>
      <c r="B394" s="1" t="s">
        <v>81</v>
      </c>
      <c r="C394" s="1" t="s">
        <v>3230</v>
      </c>
      <c r="D394" s="1" t="s">
        <v>3231</v>
      </c>
      <c r="E394" s="1" t="s">
        <v>275</v>
      </c>
      <c r="F394" s="1" t="s">
        <v>81</v>
      </c>
      <c r="G394" s="1" t="s">
        <v>82</v>
      </c>
      <c r="H394" s="1" t="s">
        <v>2059</v>
      </c>
      <c r="I394" s="1" t="s">
        <v>2424</v>
      </c>
      <c r="J394" s="1" t="s">
        <v>2096</v>
      </c>
      <c r="K394" s="1" t="s">
        <v>2424</v>
      </c>
      <c r="L394" s="1" t="s">
        <v>2424</v>
      </c>
      <c r="M394" s="1" t="s">
        <v>2097</v>
      </c>
      <c r="N394" s="1" t="s">
        <v>2097</v>
      </c>
      <c r="O394" s="1" t="s">
        <v>2098</v>
      </c>
      <c r="P394" s="1" t="s">
        <v>2099</v>
      </c>
      <c r="Q394" s="1" t="s">
        <v>3232</v>
      </c>
      <c r="R394" s="1" t="s">
        <v>74</v>
      </c>
      <c r="S394" s="1" t="s">
        <v>36</v>
      </c>
      <c r="T394" s="1" t="s">
        <v>2101</v>
      </c>
    </row>
    <row r="395" s="1" customFormat="1" spans="1:20">
      <c r="A395" s="1" t="s">
        <v>266</v>
      </c>
      <c r="B395" s="1" t="s">
        <v>81</v>
      </c>
      <c r="C395" s="1" t="s">
        <v>3233</v>
      </c>
      <c r="D395" s="1" t="s">
        <v>3234</v>
      </c>
      <c r="E395" s="1" t="s">
        <v>269</v>
      </c>
      <c r="F395" s="1" t="s">
        <v>81</v>
      </c>
      <c r="G395" s="1" t="s">
        <v>82</v>
      </c>
      <c r="H395" s="1" t="s">
        <v>2059</v>
      </c>
      <c r="I395" s="1" t="s">
        <v>2699</v>
      </c>
      <c r="J395" s="1" t="s">
        <v>2096</v>
      </c>
      <c r="K395" s="1" t="s">
        <v>2699</v>
      </c>
      <c r="L395" s="1" t="s">
        <v>2699</v>
      </c>
      <c r="M395" s="1" t="s">
        <v>2097</v>
      </c>
      <c r="N395" s="1" t="s">
        <v>2097</v>
      </c>
      <c r="O395" s="1" t="s">
        <v>2098</v>
      </c>
      <c r="P395" s="1" t="s">
        <v>2099</v>
      </c>
      <c r="Q395" s="1" t="s">
        <v>3235</v>
      </c>
      <c r="R395" s="1" t="s">
        <v>74</v>
      </c>
      <c r="S395" s="1" t="s">
        <v>36</v>
      </c>
      <c r="T395" s="1" t="s">
        <v>2101</v>
      </c>
    </row>
    <row r="396" s="1" customFormat="1" spans="1:20">
      <c r="A396" s="1" t="s">
        <v>1309</v>
      </c>
      <c r="B396" s="1" t="s">
        <v>81</v>
      </c>
      <c r="C396" s="1" t="s">
        <v>3236</v>
      </c>
      <c r="D396" s="1" t="s">
        <v>3237</v>
      </c>
      <c r="E396" s="1" t="s">
        <v>1312</v>
      </c>
      <c r="F396" s="1" t="s">
        <v>81</v>
      </c>
      <c r="G396" s="1" t="s">
        <v>82</v>
      </c>
      <c r="H396" s="1" t="s">
        <v>2059</v>
      </c>
      <c r="I396" s="1" t="s">
        <v>2599</v>
      </c>
      <c r="J396" s="1" t="s">
        <v>2096</v>
      </c>
      <c r="K396" s="1" t="s">
        <v>2599</v>
      </c>
      <c r="L396" s="1" t="s">
        <v>2599</v>
      </c>
      <c r="M396" s="1" t="s">
        <v>2097</v>
      </c>
      <c r="N396" s="1" t="s">
        <v>2097</v>
      </c>
      <c r="O396" s="1" t="s">
        <v>2098</v>
      </c>
      <c r="P396" s="1" t="s">
        <v>2099</v>
      </c>
      <c r="Q396" s="1" t="s">
        <v>3238</v>
      </c>
      <c r="R396" s="1" t="s">
        <v>74</v>
      </c>
      <c r="S396" s="1" t="s">
        <v>36</v>
      </c>
      <c r="T396" s="1" t="s">
        <v>2101</v>
      </c>
    </row>
    <row r="397" s="1" customFormat="1" spans="1:20">
      <c r="A397" s="1" t="s">
        <v>1923</v>
      </c>
      <c r="B397" s="1" t="s">
        <v>81</v>
      </c>
      <c r="C397" s="1" t="s">
        <v>3239</v>
      </c>
      <c r="D397" s="1" t="s">
        <v>1925</v>
      </c>
      <c r="E397" s="1" t="s">
        <v>1926</v>
      </c>
      <c r="F397" s="1" t="s">
        <v>81</v>
      </c>
      <c r="G397" s="1" t="s">
        <v>82</v>
      </c>
      <c r="H397" s="1" t="s">
        <v>2059</v>
      </c>
      <c r="I397" s="1" t="s">
        <v>2398</v>
      </c>
      <c r="J397" s="1" t="s">
        <v>2096</v>
      </c>
      <c r="K397" s="1" t="s">
        <v>2398</v>
      </c>
      <c r="L397" s="1" t="s">
        <v>2398</v>
      </c>
      <c r="M397" s="1" t="s">
        <v>2097</v>
      </c>
      <c r="N397" s="1" t="s">
        <v>2097</v>
      </c>
      <c r="O397" s="1" t="s">
        <v>2098</v>
      </c>
      <c r="P397" s="1" t="s">
        <v>2099</v>
      </c>
      <c r="Q397" s="1" t="s">
        <v>3240</v>
      </c>
      <c r="R397" s="1" t="s">
        <v>74</v>
      </c>
      <c r="S397" s="1" t="s">
        <v>36</v>
      </c>
      <c r="T397" s="1" t="s">
        <v>2101</v>
      </c>
    </row>
    <row r="398" s="1" customFormat="1" spans="1:20">
      <c r="A398" s="1" t="s">
        <v>1678</v>
      </c>
      <c r="B398" s="1" t="s">
        <v>81</v>
      </c>
      <c r="C398" s="1" t="s">
        <v>3241</v>
      </c>
      <c r="D398" s="1" t="s">
        <v>1680</v>
      </c>
      <c r="E398" s="1" t="s">
        <v>1681</v>
      </c>
      <c r="F398" s="1" t="s">
        <v>81</v>
      </c>
      <c r="G398" s="1" t="s">
        <v>82</v>
      </c>
      <c r="H398" s="1" t="s">
        <v>2059</v>
      </c>
      <c r="I398" s="1" t="s">
        <v>2643</v>
      </c>
      <c r="J398" s="1" t="s">
        <v>2096</v>
      </c>
      <c r="K398" s="1" t="s">
        <v>2643</v>
      </c>
      <c r="L398" s="1" t="s">
        <v>2643</v>
      </c>
      <c r="M398" s="1" t="s">
        <v>2097</v>
      </c>
      <c r="N398" s="1" t="s">
        <v>2097</v>
      </c>
      <c r="O398" s="1" t="s">
        <v>2098</v>
      </c>
      <c r="P398" s="1" t="s">
        <v>2099</v>
      </c>
      <c r="Q398" s="1" t="s">
        <v>3242</v>
      </c>
      <c r="R398" s="1" t="s">
        <v>74</v>
      </c>
      <c r="S398" s="1" t="s">
        <v>36</v>
      </c>
      <c r="T398" s="1" t="s">
        <v>2101</v>
      </c>
    </row>
    <row r="399" s="1" customFormat="1" spans="1:20">
      <c r="A399" s="1" t="s">
        <v>428</v>
      </c>
      <c r="B399" s="1" t="s">
        <v>81</v>
      </c>
      <c r="C399" s="1" t="s">
        <v>3243</v>
      </c>
      <c r="D399" s="1" t="s">
        <v>430</v>
      </c>
      <c r="E399" s="1" t="s">
        <v>431</v>
      </c>
      <c r="F399" s="1" t="s">
        <v>81</v>
      </c>
      <c r="G399" s="1" t="s">
        <v>82</v>
      </c>
      <c r="H399" s="1" t="s">
        <v>2059</v>
      </c>
      <c r="I399" s="1" t="s">
        <v>3018</v>
      </c>
      <c r="J399" s="1" t="s">
        <v>2096</v>
      </c>
      <c r="K399" s="1" t="s">
        <v>3018</v>
      </c>
      <c r="L399" s="1" t="s">
        <v>3018</v>
      </c>
      <c r="M399" s="1" t="s">
        <v>2097</v>
      </c>
      <c r="N399" s="1" t="s">
        <v>2097</v>
      </c>
      <c r="O399" s="1" t="s">
        <v>2098</v>
      </c>
      <c r="P399" s="1" t="s">
        <v>2099</v>
      </c>
      <c r="Q399" s="1" t="s">
        <v>3244</v>
      </c>
      <c r="R399" s="1" t="s">
        <v>74</v>
      </c>
      <c r="S399" s="1" t="s">
        <v>36</v>
      </c>
      <c r="T399" s="1" t="s">
        <v>2101</v>
      </c>
    </row>
    <row r="400" s="1" customFormat="1" spans="1:20">
      <c r="A400" s="1" t="s">
        <v>1556</v>
      </c>
      <c r="B400" s="1" t="s">
        <v>81</v>
      </c>
      <c r="C400" s="1" t="s">
        <v>3245</v>
      </c>
      <c r="D400" s="1" t="s">
        <v>3246</v>
      </c>
      <c r="E400" s="1" t="s">
        <v>1559</v>
      </c>
      <c r="F400" s="1" t="s">
        <v>81</v>
      </c>
      <c r="G400" s="1" t="s">
        <v>82</v>
      </c>
      <c r="H400" s="1" t="s">
        <v>2059</v>
      </c>
      <c r="I400" s="1" t="s">
        <v>2520</v>
      </c>
      <c r="J400" s="1" t="s">
        <v>2096</v>
      </c>
      <c r="K400" s="1" t="s">
        <v>2520</v>
      </c>
      <c r="L400" s="1" t="s">
        <v>2520</v>
      </c>
      <c r="M400" s="1" t="s">
        <v>2097</v>
      </c>
      <c r="N400" s="1" t="s">
        <v>2097</v>
      </c>
      <c r="O400" s="1" t="s">
        <v>2098</v>
      </c>
      <c r="P400" s="1" t="s">
        <v>2099</v>
      </c>
      <c r="Q400" s="1" t="s">
        <v>3247</v>
      </c>
      <c r="R400" s="1" t="s">
        <v>74</v>
      </c>
      <c r="S400" s="1" t="s">
        <v>36</v>
      </c>
      <c r="T400" s="1" t="s">
        <v>2101</v>
      </c>
    </row>
    <row r="401" s="1" customFormat="1" spans="1:20">
      <c r="A401" s="1" t="s">
        <v>1165</v>
      </c>
      <c r="B401" s="1" t="s">
        <v>81</v>
      </c>
      <c r="C401" s="1" t="s">
        <v>3248</v>
      </c>
      <c r="D401" s="1" t="s">
        <v>1167</v>
      </c>
      <c r="E401" s="1" t="s">
        <v>1168</v>
      </c>
      <c r="F401" s="1" t="s">
        <v>81</v>
      </c>
      <c r="G401" s="1" t="s">
        <v>82</v>
      </c>
      <c r="H401" s="1" t="s">
        <v>2059</v>
      </c>
      <c r="I401" s="1" t="s">
        <v>2263</v>
      </c>
      <c r="J401" s="1" t="s">
        <v>2096</v>
      </c>
      <c r="K401" s="1" t="s">
        <v>2263</v>
      </c>
      <c r="L401" s="1" t="s">
        <v>2263</v>
      </c>
      <c r="M401" s="1" t="s">
        <v>2097</v>
      </c>
      <c r="N401" s="1" t="s">
        <v>2097</v>
      </c>
      <c r="O401" s="1" t="s">
        <v>2098</v>
      </c>
      <c r="P401" s="1" t="s">
        <v>2099</v>
      </c>
      <c r="Q401" s="1" t="s">
        <v>3249</v>
      </c>
      <c r="R401" s="1" t="s">
        <v>74</v>
      </c>
      <c r="S401" s="1" t="s">
        <v>36</v>
      </c>
      <c r="T401" s="1" t="s">
        <v>2101</v>
      </c>
    </row>
    <row r="402" s="1" customFormat="1" spans="1:20">
      <c r="A402" s="1" t="s">
        <v>1768</v>
      </c>
      <c r="B402" s="1" t="s">
        <v>81</v>
      </c>
      <c r="C402" s="1" t="s">
        <v>3250</v>
      </c>
      <c r="D402" s="1" t="s">
        <v>3251</v>
      </c>
      <c r="E402" s="1" t="s">
        <v>1771</v>
      </c>
      <c r="F402" s="1" t="s">
        <v>81</v>
      </c>
      <c r="G402" s="1" t="s">
        <v>82</v>
      </c>
      <c r="H402" s="1" t="s">
        <v>2059</v>
      </c>
      <c r="I402" s="1" t="s">
        <v>2240</v>
      </c>
      <c r="J402" s="1" t="s">
        <v>2096</v>
      </c>
      <c r="K402" s="1" t="s">
        <v>2240</v>
      </c>
      <c r="L402" s="1" t="s">
        <v>2240</v>
      </c>
      <c r="M402" s="1" t="s">
        <v>2097</v>
      </c>
      <c r="N402" s="1" t="s">
        <v>2097</v>
      </c>
      <c r="O402" s="1" t="s">
        <v>2098</v>
      </c>
      <c r="P402" s="1" t="s">
        <v>2099</v>
      </c>
      <c r="Q402" s="1" t="s">
        <v>3252</v>
      </c>
      <c r="R402" s="1" t="s">
        <v>74</v>
      </c>
      <c r="S402" s="1" t="s">
        <v>36</v>
      </c>
      <c r="T402" s="1" t="s">
        <v>2101</v>
      </c>
    </row>
    <row r="403" s="1" customFormat="1" spans="1:20">
      <c r="A403" s="1" t="s">
        <v>1326</v>
      </c>
      <c r="B403" s="1" t="s">
        <v>81</v>
      </c>
      <c r="C403" s="1" t="s">
        <v>3253</v>
      </c>
      <c r="D403" s="1" t="s">
        <v>1328</v>
      </c>
      <c r="E403" s="1" t="s">
        <v>1329</v>
      </c>
      <c r="F403" s="1" t="s">
        <v>81</v>
      </c>
      <c r="G403" s="1" t="s">
        <v>82</v>
      </c>
      <c r="H403" s="1" t="s">
        <v>2059</v>
      </c>
      <c r="I403" s="1" t="s">
        <v>3012</v>
      </c>
      <c r="J403" s="1" t="s">
        <v>2096</v>
      </c>
      <c r="K403" s="1" t="s">
        <v>3012</v>
      </c>
      <c r="L403" s="1" t="s">
        <v>3012</v>
      </c>
      <c r="M403" s="1" t="s">
        <v>2097</v>
      </c>
      <c r="N403" s="1" t="s">
        <v>2097</v>
      </c>
      <c r="O403" s="1" t="s">
        <v>2098</v>
      </c>
      <c r="P403" s="1" t="s">
        <v>2099</v>
      </c>
      <c r="Q403" s="1" t="s">
        <v>3254</v>
      </c>
      <c r="R403" s="1" t="s">
        <v>74</v>
      </c>
      <c r="S403" s="1" t="s">
        <v>36</v>
      </c>
      <c r="T403" s="1" t="s">
        <v>2101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2021-11-11T02:18:45Z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D3A9BEE3197F44C2806CEF8EF426F6B7</vt:lpwstr>
  </property>
</Properties>
</file>