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对账!$A$1:$X$79</definedName>
  </definedNames>
  <calcPr calcId="144525"/>
</workbook>
</file>

<file path=xl/sharedStrings.xml><?xml version="1.0" encoding="utf-8"?>
<sst xmlns="http://schemas.openxmlformats.org/spreadsheetml/2006/main" count="6045" uniqueCount="1833">
  <si>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</si>
  <si>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</si>
  <si>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</si>
  <si>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</si>
  <si>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</si>
  <si>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</si>
  <si>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</si>
  <si>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</si>
  <si>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</si>
  <si>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</si>
  <si>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</si>
  <si>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</si>
  <si>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</si>
  <si>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</si>
  <si>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</si>
  <si>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</si>
  <si>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</si>
  <si>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</si>
  <si>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</si>
  <si>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</si>
  <si>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</si>
  <si>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</si>
  <si>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</si>
  <si>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</si>
  <si>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</si>
  <si>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</si>
  <si>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</si>
  <si>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[约克]皇后酒店(The Queens Hotel)(39049271)</t>
  </si>
  <si>
    <t>标准双人床房&lt;不退款&gt;&lt;2人入住&gt;</t>
  </si>
  <si>
    <t>USD</t>
  </si>
  <si>
    <t>Laing/Iain,Laing/Iain</t>
  </si>
  <si>
    <t>CA5326211121USD</t>
  </si>
  <si>
    <t>未提现</t>
  </si>
  <si>
    <t>携程开票</t>
  </si>
  <si>
    <t>取消</t>
  </si>
  <si>
    <t>[拉斯维加斯]银七赌场酒店(Silver Sevens Hotel &amp; Casino)(37224164)</t>
  </si>
  <si>
    <t>豪华特大床房&lt;不退款&gt;&lt;2人入住&gt;</t>
  </si>
  <si>
    <t>Guzman/Leticia,Guzman/Leticia</t>
  </si>
  <si>
    <t>EXP-1842899555</t>
  </si>
  <si>
    <t>[布达佩斯]布达佩斯大陆酒店(Continental Hotel Budapest)(37228790)</t>
  </si>
  <si>
    <t>行政房&lt;不退款&gt;&lt;2人入住&gt;</t>
  </si>
  <si>
    <t>Ecker/Marco,Kainz/Anika</t>
  </si>
  <si>
    <t>[查尔斯顿]乔治街零号酒店(Zero George Street)(39615878)</t>
  </si>
  <si>
    <t>阳台大床房&lt;不退款&gt;&lt;2人入住&gt;</t>
  </si>
  <si>
    <t>Battisti/Dr. Amanda</t>
  </si>
  <si>
    <t>[釜山]阿瓦尼中央酒店 釜山(Avani Central Busan)(70660487)</t>
  </si>
  <si>
    <t>山景豪华特大床房&lt;不退款&gt;&lt;2人入住&gt;</t>
  </si>
  <si>
    <t>Kim/Dong Youn</t>
  </si>
  <si>
    <t>[阿维尼翁]钟楼亚维侬苏德蒙法维克里斯托勒酒店(Campanile Avignon Sud - Montfavet la Cristole)(70698162)</t>
  </si>
  <si>
    <t>新一代房（2张单人床）&lt;不退款&gt;&lt;2人入住&gt;</t>
  </si>
  <si>
    <t>germain/Hugo</t>
  </si>
  <si>
    <t>[檀香山]太平洋海滩酒店(Alohilani Resort Waikiki Beach)(37200143)</t>
  </si>
  <si>
    <t>海景特大床房&lt;2人入住&gt;&lt;不退款&gt;&lt;早餐&gt;</t>
  </si>
  <si>
    <t>Chen/Bojun</t>
  </si>
  <si>
    <t>Keyser/Tiger-lily</t>
  </si>
  <si>
    <t>GOLISSET/Romain</t>
  </si>
  <si>
    <t>[新加坡]新加坡辉盛凯贝丽酒店服务公寓 (Staycation Approved)(Capri by Fraser Changi City Singapore (Staycation Approved))(37196345)</t>
  </si>
  <si>
    <t>高级一室房&lt;不退款&gt;&lt;2人入住&gt;</t>
  </si>
  <si>
    <t>Kim/Jung Hyun</t>
  </si>
  <si>
    <t>56293699-1</t>
  </si>
  <si>
    <t>[贝尔维尤]贝尔维尤拉克斯普兰廷全套房酒店(Larkspur Landing Bellevue - An All-Suite Hotel)(46902220)</t>
  </si>
  <si>
    <t>开放式套房&lt;不退款&gt;&lt;2人入住&gt;</t>
  </si>
  <si>
    <t>Chamberlain/Julie</t>
  </si>
  <si>
    <t>11012SC020951</t>
  </si>
  <si>
    <t>Heng/Eugene Swee Loong</t>
  </si>
  <si>
    <t>[圣安东尼奥]圣安东尼奥万豪河滨酒店(San Antonio Marriott Riverwalk)(45826552)</t>
  </si>
  <si>
    <t>特大床房&lt;不退款&gt;&lt;2人入住&gt;</t>
  </si>
  <si>
    <t>Marks/Garrett Michael</t>
  </si>
  <si>
    <t>[巴塞罗那]巴塞罗那巴莫斯酒店(Hotel Balmes Barcelona)(37198391)</t>
  </si>
  <si>
    <t>高级双床房&lt;早餐&gt;&lt;不退款&gt;&lt;2人入住&gt;</t>
  </si>
  <si>
    <t>Ng/Sze Ho,Kwok/Mei Po Eve Velda</t>
  </si>
  <si>
    <t>[列克星顿]列克星顿雅乐轩酒店(Aloft Lexington)(37245179)</t>
  </si>
  <si>
    <t>特大床房&lt;2人入住&gt;&lt;IBU黄金会员专享&gt;&lt;不退款&gt;</t>
  </si>
  <si>
    <t>Weerasinghe/Kenneth lionel</t>
  </si>
  <si>
    <t>[布卢明顿]美国商场丽笙酒店(Radisson Blu Mall of America)(39616561)</t>
  </si>
  <si>
    <t>客房（特大床）&lt;不退款&gt;&lt;2人入住&gt;</t>
  </si>
  <si>
    <t>Sourvelis/Jacqueline</t>
  </si>
  <si>
    <t>[巴黎]贝尔塔酒店(Belta Hotel)(39049408)</t>
  </si>
  <si>
    <t>标准双床房&lt;不退款&gt;&lt;2人入住&gt;</t>
  </si>
  <si>
    <t>Rahmani/Hassan,Rahmani/Sue</t>
  </si>
  <si>
    <t>BHR5302</t>
  </si>
  <si>
    <t>[德绍-罗斯劳]利奥波德王子丽笙酒店(Radisson Blu Fürst Leopold Hotel)(37230132)</t>
  </si>
  <si>
    <t>大床房&lt;不退款&gt;&lt;2人入住&gt;</t>
  </si>
  <si>
    <t>Nuecklich/Maik</t>
  </si>
  <si>
    <t>[尼尔森]尼尔森酒店(The Hotel Nelson)(44791887)</t>
  </si>
  <si>
    <t>一室房&lt;不退款&gt;&lt;2人入住&gt;</t>
  </si>
  <si>
    <t>Vickers/Ben</t>
  </si>
  <si>
    <t>EXP-1857725988；1041525</t>
  </si>
  <si>
    <t>[哥本哈根]哥本哈根机场丽柏酒店(Park Inn by Radisson Copenhagen Airport)(37245057)</t>
  </si>
  <si>
    <t>标准大床房&lt;不退款&gt;&lt;2人入住&gt;</t>
  </si>
  <si>
    <t>Soerensen/Arne Helmer</t>
  </si>
  <si>
    <t>[洛杉矶]西洛杉矶智选假日酒店(Holiday Inn Express West Los Angeles, an Ihg Hotel)(37217382)</t>
  </si>
  <si>
    <t>标准房&lt;1&gt;&lt;2人入住&gt;&lt;不退款&gt;&lt;早餐&gt;</t>
  </si>
  <si>
    <t>Samuel/David</t>
  </si>
  <si>
    <t>[里弗赛德]阿戈娱乐场酒店及水疗中心(Argosy Casino Hotel and Spa)(40100730)</t>
  </si>
  <si>
    <t>豪华客房1张特大床&lt;不退款&gt;&lt;2人入住&gt;</t>
  </si>
  <si>
    <t>Taylor/Joseph</t>
  </si>
  <si>
    <t>[巴黎]巴黎克拉雷酒店(Hotel Claret Paris Bercy)(39041882)</t>
  </si>
  <si>
    <t>CHOFFY/FABRICE</t>
  </si>
  <si>
    <t>Acknowledged</t>
  </si>
  <si>
    <t>[圣地亚哥]太平洋酒店(The Pacific)(37205523)</t>
  </si>
  <si>
    <t>Olivas/Bianca</t>
  </si>
  <si>
    <t>EXP-1858327403</t>
  </si>
  <si>
    <t>[罗穆勒斯]底特律都会机场克拉丽奥酒店(Clarion Hotel Detroit Metro Airport)(37225442)</t>
  </si>
  <si>
    <t>Akel/Umar,VanFulpen/Hayley</t>
  </si>
  <si>
    <t>[日惹]日惹奇特拉瑞姆酒店(Hotel Citradream Yogyakarta)(39628468)</t>
  </si>
  <si>
    <t>高级房间&lt;不退款&gt;&lt;2人入住&gt;</t>
  </si>
  <si>
    <t>Rukmiyani/Titiek Endah</t>
  </si>
  <si>
    <t>[波苏埃洛-德阿拉尔孔]欧洲之星马德里酒店(Eurostars I-Hotel Madrid)(37222658)</t>
  </si>
  <si>
    <t>双人床房&lt;不退款&gt;&lt;2人入住&gt;</t>
  </si>
  <si>
    <t>Gomez alvarez/Paqui</t>
  </si>
  <si>
    <t>[巴黎]玛索巴士底狱酒店(Le Marceau Bastille)(37198719)</t>
  </si>
  <si>
    <t>标准房&lt;不退款&gt;&lt;2人入住&gt;</t>
  </si>
  <si>
    <t>BICHET/JEAN-LUC</t>
  </si>
  <si>
    <t>[奎松市]奎松太平洋公园酒店(Pacific Park Hotel Quezon)(37211933)</t>
  </si>
  <si>
    <t>豪华客房&lt;不退款&gt;&lt;2人入住&gt;</t>
  </si>
  <si>
    <t>Gabriel/Ivan,Gabriel/Ivan</t>
  </si>
  <si>
    <t>[利兹]韦瑟比哈罗盖特戴斯酒店(Days Inn Wetherby)(44690024)</t>
  </si>
  <si>
    <t>Okeeffe/Evie</t>
  </si>
  <si>
    <t>[兰斯]兰斯苏德普瑞米尔经典酒店 - 博扎讷(Premiere Classe Reims Sud - Bezannes)(39684093)</t>
  </si>
  <si>
    <t>标准双人床间&lt;不退款&gt;&lt;2人入住&gt;</t>
  </si>
  <si>
    <t>Hazarbuz/Haroon khan</t>
  </si>
  <si>
    <t>33540UC000067</t>
  </si>
  <si>
    <t>[哈珀斯费里]哈泊斯费里克拉丽奥酒店(Clarion Inn Conference Center Harpers Ferry)(40059039)</t>
  </si>
  <si>
    <t>套房1带沙发床的特大床（不吸烟）&lt;不退款&gt;&lt;2人入住&gt;</t>
  </si>
  <si>
    <t>Watts/Jim</t>
  </si>
  <si>
    <t>[所罗门斯]所罗门斯会议中心和码头假日酒店(Holiday Inn Solomons Conference Center &amp; Marina, an Ihg Hotel)(40116103)</t>
  </si>
  <si>
    <t>客房1张特大床，带沙发床&lt;不退款&gt;&lt;2人入住&gt;</t>
  </si>
  <si>
    <t>Moore/Kenneth J</t>
  </si>
  <si>
    <t>[阿瓦图基]凤凰南山福朋喜来登酒店(Four Points by Sheraton Phoenix South Mountain)(37236594)</t>
  </si>
  <si>
    <t>Song/Xiaopeng</t>
  </si>
  <si>
    <t>[格雷梅]密特拉卡弗酒店(Mithra Cave Hotel)(39038996)</t>
  </si>
  <si>
    <t>套房（山洞）&lt;不退款&gt;&lt;2人入住&gt;</t>
  </si>
  <si>
    <t>Cui/Wenyi,Wu/Mingze,Han/Yanhong,Yin/Fuyou</t>
  </si>
  <si>
    <t>[灵韦]曼彻斯特机场智选假日酒店(Holiday Inn Express Manchester Airport)(39033537)</t>
  </si>
  <si>
    <t>Boroviks/Vladislavs</t>
  </si>
  <si>
    <t>[卢尔德]安妮公爵夫人酒店(Hôtel Duchesse Anne)(39669858)</t>
  </si>
  <si>
    <t>双人间&lt;不退款&gt;&lt;2人入住&gt;</t>
  </si>
  <si>
    <t>EGEA/Monique</t>
  </si>
  <si>
    <t>[维拉尔]普瑞米尔圣艾迪安诺德维拉经典酒店(Premiere Classe St Etienne Nord Villars)(39684613)</t>
  </si>
  <si>
    <t>3张单人床房&lt;不退款&gt;&lt;2人入住&gt;</t>
  </si>
  <si>
    <t>Dorych/Yevhen</t>
  </si>
  <si>
    <t>[法兰西堡]卡里比亚壁球酒店(Karibea Squash Hotel)(46579742)</t>
  </si>
  <si>
    <t>标准间&lt;不退款&gt;&lt;2人入住&gt;</t>
  </si>
  <si>
    <t>SOMNIER/Jackie</t>
  </si>
  <si>
    <t>调整</t>
  </si>
  <si>
    <t>[洛杉矶]假日酒店(Holiday Lodge)(44708508)</t>
  </si>
  <si>
    <t>客房私人浴室&lt;不退款&gt;&lt;2人入住&gt;</t>
  </si>
  <si>
    <t>Martinez/Gilberto,Martinez/Gilberto</t>
  </si>
  <si>
    <t>[堤维德岬]曼特拉双子城度假村(Mantra Twin Towns Coolangatta)(37224143)</t>
  </si>
  <si>
    <t>一卧室公寓&lt;不退款&gt;&lt;2人入住&gt;</t>
  </si>
  <si>
    <t>Anthony/Mark</t>
  </si>
  <si>
    <t>CA5326211122USD-W</t>
  </si>
  <si>
    <t>Crane/Lee</t>
  </si>
  <si>
    <t>[圣奥古斯丁]庞塞圣奥古斯丁汽车旅馆(The Ponce St. Augustine Hotel)(39039147)</t>
  </si>
  <si>
    <t>Reilly/Paul</t>
  </si>
  <si>
    <t>[西归浦市]嗨西归浦酒店(Heyy, Seogwipo)(39609785)</t>
  </si>
  <si>
    <t>经济双人间&lt;不退款&gt;&lt;2人入住&gt;</t>
  </si>
  <si>
    <t>SOO NAM/KIM,SOO NAM/KIM</t>
  </si>
  <si>
    <t>经济双人床房&lt;不退款&gt;&lt;2人入住&gt;</t>
  </si>
  <si>
    <t>KIM/SOO NAM</t>
  </si>
  <si>
    <t>[纳什维尔]纳什维尔市中心 - 体育场克拉丽奥酒店(Clarion Hotel Downtown Nashville - Stadium)(37225023)</t>
  </si>
  <si>
    <t>特大床房&lt;1&gt;&lt;早餐&gt;&lt;不退款&gt;&lt;2人入住&gt;</t>
  </si>
  <si>
    <t>Thompson/Jodie Rae</t>
  </si>
  <si>
    <t>[安格拉－杜斯雷斯]安哥拉港美居酒店(Mercure Angra Dos Reis)(39033159)</t>
  </si>
  <si>
    <t>双人床套房带沙发床&lt;不退款&gt;&lt;2人入住&gt;</t>
  </si>
  <si>
    <t>SALOMAO MENEZES/MARIA ANTONIETA</t>
  </si>
  <si>
    <t>CA5326211122USD</t>
  </si>
  <si>
    <t>B210VKG500</t>
  </si>
  <si>
    <t>[汉堡]汉堡市中心诺瓦姆酒店(Novum Hotel Hamburg Stadtzentrum)(39050926)</t>
  </si>
  <si>
    <t>舒适双人房&lt;不退款&gt;&lt;2人入住&gt;</t>
  </si>
  <si>
    <t>Angermann/Kathrin</t>
  </si>
  <si>
    <t>EXPEDIA_1837516244</t>
  </si>
  <si>
    <t>[布达佩斯]布达佩斯市中心万豪庭院酒店(Courtyard by Marriott Budapest City Center)(37220805)</t>
  </si>
  <si>
    <t>BERKI/BALAZS</t>
  </si>
  <si>
    <t>[扎芬特姆]布鲁塞尔机场喜来登酒店(Sheraton Brussels Airport Hotel)(37221076)</t>
  </si>
  <si>
    <t>经典特大床房&lt;不退款&gt;&lt;2人入住&gt;</t>
  </si>
  <si>
    <t>Himpe/Patrick</t>
  </si>
  <si>
    <t>[慕尼黑]凯宾斯基季节饭店(Vier Jahreszeiten Kempinski München)(37201006)</t>
  </si>
  <si>
    <t>高级房&lt;不退款&gt;&lt;2人入住&gt;</t>
  </si>
  <si>
    <t>Srivastava/Aayushi Ashokkumar</t>
  </si>
  <si>
    <t>Roosbeek/Sonja</t>
  </si>
  <si>
    <t>经典双床房&lt;2人入住&gt;&lt;不退款&gt;&lt;早餐&gt;</t>
  </si>
  <si>
    <t>Carlu/Stefanie</t>
  </si>
  <si>
    <t>[斯图加特]斯图加特多梅洛酒店(DORMERO Hotel Stuttgart)(39047834)</t>
  </si>
  <si>
    <t>Schwinghammer/Mona</t>
  </si>
  <si>
    <t>EXP-1849665529</t>
  </si>
  <si>
    <t>[托皮卡]托皮卡市中心飯店(Hotel Topeka at City Center)(39967706)</t>
  </si>
  <si>
    <t>标准间1特大床&lt;不退款&gt;&lt;2人入住&gt;</t>
  </si>
  <si>
    <t>Knuth/Angela Marie</t>
  </si>
  <si>
    <t>[巴登巴登]鲁蒙斯巴登巴登傲途格精选酒店(Roomers Baden-Baden, Autograph Collection)(37197043)</t>
  </si>
  <si>
    <t>豪华特大床房&lt;2人入住&gt;&lt;不退款&gt;&lt;普通会员&gt;</t>
  </si>
  <si>
    <t>Isermann/Jennifer</t>
  </si>
  <si>
    <t>[威斯敏斯特城]特拉法加广场豪华酒店(The Grand at Trafalgar Square)(37203421)</t>
  </si>
  <si>
    <t>开放式厨房高级房&lt;不退款&gt;&lt;2人入住&gt;</t>
  </si>
  <si>
    <t>Sharkey/Jack</t>
  </si>
  <si>
    <t>58332SC026494</t>
  </si>
  <si>
    <t>[埃尔塞讷]祖姆酒店(Zoom Hotel)(40040086)</t>
  </si>
  <si>
    <t>Iosif/Stamatia Evangelia</t>
  </si>
  <si>
    <t>SCHNEIDER/Marie,SCHNEIDER/Pierre</t>
  </si>
  <si>
    <t>[橙县]假日酒店俱乐部奥兰治湖度假村(Holiday Inn Club Vacations at Orange Lake Resort, an Ihg Hotel)(39046348)</t>
  </si>
  <si>
    <t>标准房（1张特大床）&lt;不退款&gt;&lt;2人入住&gt;</t>
  </si>
  <si>
    <t>Deranek/Thomas</t>
  </si>
  <si>
    <t>[首尔]灯塔酒店(Hotel Pharos)(37208391)</t>
  </si>
  <si>
    <t>标准双人房&lt;不退款&gt;&lt;2人入住&gt;</t>
  </si>
  <si>
    <t>JUN/JIWON,JUN/JIWON</t>
  </si>
  <si>
    <t>.</t>
  </si>
  <si>
    <t>[桑迪斯普林斯]亚特兰大北市区威斯汀酒店(The Westin Atlanta Perimeter North)(37208773)</t>
  </si>
  <si>
    <t>传统特大床房&lt;不退款&gt;&lt;2人入住&gt;</t>
  </si>
  <si>
    <t>uppal/Ankur</t>
  </si>
  <si>
    <t>[斯帕克斯]西方村酒店及赌场(Western Village Inn and Casino)(40097824)</t>
  </si>
  <si>
    <t>Perry/Cody</t>
  </si>
  <si>
    <t>[橙市]橙市阿纳海姆逸林酒店(Doubletree Anaheim - Orange County)(39037475)</t>
  </si>
  <si>
    <t>2张双人床房&lt;不退款&gt;&lt;2人入住&gt;</t>
  </si>
  <si>
    <t>Fletchall/Bryan</t>
  </si>
  <si>
    <t>[布拉德福德]布拉德福德康铂酒店(HOTEL CAMPANILE BRADFORD)(39048811)</t>
  </si>
  <si>
    <t>Jacobsen/Murray</t>
  </si>
  <si>
    <t>[阿马里洛]阿马里洛阿什莫尔套房酒店(Ashmore Inn and Suites Amarillo)(39625864)</t>
  </si>
  <si>
    <t>标准间2双人床&lt;不退款&gt;&lt;2人入住&gt;</t>
  </si>
  <si>
    <t>Poelchau/Harald</t>
  </si>
  <si>
    <t>[阿姆斯特丹]阿姆斯特丹阿姆拉斯大酒店(Grand Hotel Amrâth Amsterdam)(37206044)</t>
  </si>
  <si>
    <t>豪华房&lt;1&gt;&lt;不退款&gt;&lt;2人入住&gt;</t>
  </si>
  <si>
    <t>HONNEF/CHRISTINA SUSANNE</t>
  </si>
  <si>
    <t>[哥印拜陀]德瓦拉斯鲁瓦尼度假村(Dvara Siruvani)(39685881)</t>
  </si>
  <si>
    <t>面朝山的水池小屋&lt;不退款&gt;&lt;2人入住&gt;</t>
  </si>
  <si>
    <t>Duraiswamy/Deepika,Prashath/Kavin</t>
  </si>
  <si>
    <t>[科宁]科宁伊克诺旅馆套房(Econo Lodge Inn &amp; Suites Corning)(37226138)</t>
  </si>
  <si>
    <t>客房(大床)&lt;不退款&gt;&lt;2人入住&gt;</t>
  </si>
  <si>
    <t>King/Nolan</t>
  </si>
  <si>
    <t>[苏黎世]苏黎世万豪酒店(Zurich Marriott Hotel)(40743833)</t>
  </si>
  <si>
    <t>豪华特大床房北翼&lt;不退款&gt;&lt;2人入住&gt;</t>
  </si>
  <si>
    <t>EGLOFF/Edmond</t>
  </si>
  <si>
    <t>[大福克斯]大福克斯目的地中心卡纳德旅馆(Canad Inns Destination Center Grand Forks)(40046547)</t>
  </si>
  <si>
    <t>蜜月房1张特大床&lt;不退款&gt;&lt;2人入住&gt;</t>
  </si>
  <si>
    <t>Pagnac/Amy Marie</t>
  </si>
  <si>
    <t>EXP-1858580125</t>
  </si>
  <si>
    <t>[雅里努]快板酒店(Alegro Hotel)(39685577)</t>
  </si>
  <si>
    <t>标准双人间&lt;不退款&gt;&lt;2人入住&gt;</t>
  </si>
  <si>
    <t>Dantas/Roni</t>
  </si>
  <si>
    <t>[凤凰城]凤凰城芳德瑞酒店(Found Re Phoenix)(44788910)</t>
  </si>
  <si>
    <t>标准特大床房&lt;不退款&gt;&lt;2人入住&gt;</t>
  </si>
  <si>
    <t>Newlin/Peter</t>
  </si>
  <si>
    <t>[卡梅尔谷]贝尔纳多斯水疗旅舍(Bernardus Lodge &amp; Spa)(39666541)</t>
  </si>
  <si>
    <t>高级客房1张特大床（花园）&lt;不退款&gt;&lt;2人入住&gt;</t>
  </si>
  <si>
    <t>Duarte/Eduardo</t>
  </si>
  <si>
    <t>60892SC082249</t>
  </si>
  <si>
    <t>[辛辛那提]辛辛那提21C博物馆酒店(21c Museum Hotel Cincinnati - MGallery)(44790273)</t>
  </si>
  <si>
    <t>DeLong/Cody William</t>
  </si>
  <si>
    <t>[马卡埃]你好宾馆(Bonjour Hotel)(39670752)</t>
  </si>
  <si>
    <t>da Silva Santos/Carla Candido</t>
  </si>
  <si>
    <t>[民丹岛]拉古娜日夜酒店(Nite &amp; Day Laguna Bintan)(39609833)</t>
  </si>
  <si>
    <t>阳光明媚的房间&lt;不退款&gt;&lt;2人入住&gt;</t>
  </si>
  <si>
    <t>Triyana/Agus,Triyana/Agus</t>
  </si>
  <si>
    <t>[多瓦尔]蒙特利尔机场喜来登酒店(Sheraton Montreal Airport Hotel)(37206693)</t>
  </si>
  <si>
    <t>Wynn/Rebecca</t>
  </si>
  <si>
    <t>，</t>
  </si>
  <si>
    <t>本期收回94.58元</t>
  </si>
  <si>
    <t>15588502621此单多收135元待退回</t>
  </si>
  <si>
    <t>15588924510此单多收216元待退回</t>
  </si>
  <si>
    <t>A211122101236481</t>
  </si>
  <si>
    <t>A2111221013452566</t>
  </si>
  <si>
    <t>USD / HKD 当前参考汇率: 7.791</t>
  </si>
  <si>
    <t>总计：14043.58 USD/
109413.53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</si>
  <si>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</si>
  <si>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</si>
  <si>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</si>
  <si>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</si>
  <si>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</si>
  <si>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</si>
  <si>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</si>
  <si>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</si>
  <si>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</si>
  <si>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</si>
  <si>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</si>
  <si>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</si>
  <si>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</si>
  <si>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</si>
  <si>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</si>
  <si>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</si>
  <si>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</si>
  <si>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2021-03-31</t>
  </si>
  <si>
    <t>2041980</t>
  </si>
  <si>
    <t>瑚湖尔岛酒店</t>
  </si>
  <si>
    <t>Pye Ashley,Pye Ashley</t>
  </si>
  <si>
    <t>2021-11-21</t>
  </si>
  <si>
    <t>2021-11-22</t>
  </si>
  <si>
    <t>退房日周结</t>
  </si>
  <si>
    <t>2635.27</t>
  </si>
  <si>
    <t>402.00</t>
  </si>
  <si>
    <t>0</t>
  </si>
  <si>
    <t>0.00</t>
  </si>
  <si>
    <t>携程盛景国际直连</t>
  </si>
  <si>
    <t>2021-03-31 05:45:47</t>
  </si>
  <si>
    <t>否</t>
  </si>
  <si>
    <t>汇智国际旅游发展有限公司</t>
  </si>
  <si>
    <t>直连</t>
  </si>
  <si>
    <t>2021-06-21</t>
  </si>
  <si>
    <t>2165213</t>
  </si>
  <si>
    <t>黄金海岸曼特拉双子镇酒店</t>
  </si>
  <si>
    <t>Crane Lee</t>
  </si>
  <si>
    <t>2021-11-20</t>
  </si>
  <si>
    <t>1746.01</t>
  </si>
  <si>
    <t>270.00</t>
  </si>
  <si>
    <t>54.00</t>
  </si>
  <si>
    <t>-216</t>
  </si>
  <si>
    <t>-1396</t>
  </si>
  <si>
    <t>2021-06-21 10:07:55</t>
  </si>
  <si>
    <t>2021-06-28</t>
  </si>
  <si>
    <t>2175341</t>
  </si>
  <si>
    <t>庞塞圣奥古斯丁汽车旅馆</t>
  </si>
  <si>
    <t>Reilly Paul</t>
  </si>
  <si>
    <t>2021-11-18</t>
  </si>
  <si>
    <t>3500.58</t>
  </si>
  <si>
    <t>540.99</t>
  </si>
  <si>
    <t>2021-06-28 04:32:30</t>
  </si>
  <si>
    <t>2021-07-13</t>
  </si>
  <si>
    <t>2195681</t>
  </si>
  <si>
    <t>嗨西归浦酒店</t>
  </si>
  <si>
    <t>KIM SOO NAM</t>
  </si>
  <si>
    <t>2021-11-08</t>
  </si>
  <si>
    <t>2021-11-15</t>
  </si>
  <si>
    <t>1726.53</t>
  </si>
  <si>
    <t>266.00</t>
  </si>
  <si>
    <t>2021-07-13 22:40:48</t>
  </si>
  <si>
    <t>是</t>
  </si>
  <si>
    <t>2021-07-28</t>
  </si>
  <si>
    <t>2210680</t>
  </si>
  <si>
    <t>纳什维尔市中心 - 体育场克拉丽奥酒店</t>
  </si>
  <si>
    <t>Thompson Jodie Rae</t>
  </si>
  <si>
    <t>2021-11-19</t>
  </si>
  <si>
    <t>2323.18</t>
  </si>
  <si>
    <t>356.00</t>
  </si>
  <si>
    <t>2021-07-28 08:09:21</t>
  </si>
  <si>
    <t>2021-08-19</t>
  </si>
  <si>
    <t>2226882</t>
  </si>
  <si>
    <t>东京涩谷东急REI饭店</t>
  </si>
  <si>
    <t>NAKAGAWA RINNA,NAKAGAWA RINNA</t>
  </si>
  <si>
    <t>884.03</t>
  </si>
  <si>
    <t>136.00</t>
  </si>
  <si>
    <t>2021-08-19 00:12:20</t>
  </si>
  <si>
    <t>2021-08-22</t>
  </si>
  <si>
    <t>2229867</t>
  </si>
  <si>
    <t>安哥拉港美爵酒店</t>
  </si>
  <si>
    <t>SALOMAO MENEZES MARIA ANTONIETA</t>
  </si>
  <si>
    <t>2021-11-17</t>
  </si>
  <si>
    <t>1133.58</t>
  </si>
  <si>
    <t>174.00</t>
  </si>
  <si>
    <t>2021-08-22 19:01:47</t>
  </si>
  <si>
    <t>2021-09-06</t>
  </si>
  <si>
    <t>2245495</t>
  </si>
  <si>
    <t>帕丁顿考特伦敦尊贵酒店</t>
  </si>
  <si>
    <t>Bruckman Katie</t>
  </si>
  <si>
    <t>834.66</t>
  </si>
  <si>
    <t>129.00</t>
  </si>
  <si>
    <t>2021-09-06 20:43:54</t>
  </si>
  <si>
    <t>2021-09-08</t>
  </si>
  <si>
    <t>2247046</t>
  </si>
  <si>
    <t>曼谷河畔安凡尼臻选酒店</t>
  </si>
  <si>
    <t>Leksomboon Kalayanee,Leksomboon Kalayanee,Leksomboon Kalayanee,Leksomboon Kalayanee</t>
  </si>
  <si>
    <t>933.15</t>
  </si>
  <si>
    <t>144.00</t>
  </si>
  <si>
    <t>2021-09-08 11:05:26</t>
  </si>
  <si>
    <t>2021-09-10</t>
  </si>
  <si>
    <t>2248881</t>
  </si>
  <si>
    <t>拉斯维加斯D酒店</t>
  </si>
  <si>
    <t>Peterson Jeffery Ray,Kempski Edward M</t>
  </si>
  <si>
    <t>646.92</t>
  </si>
  <si>
    <t>100.00</t>
  </si>
  <si>
    <t>2021-09-10 09:28:30</t>
  </si>
  <si>
    <t>2021-09-25</t>
  </si>
  <si>
    <t>2263891</t>
  </si>
  <si>
    <t>格林德瓦艾格个性酒店</t>
  </si>
  <si>
    <t>WU Li,WU Li</t>
  </si>
  <si>
    <t>1520.73</t>
  </si>
  <si>
    <t>235.00</t>
  </si>
  <si>
    <t>2021-09-25 01:08:00</t>
  </si>
  <si>
    <t>2021-09-29</t>
  </si>
  <si>
    <t>2268527</t>
  </si>
  <si>
    <t>安德鲁平克尼酒店</t>
  </si>
  <si>
    <t>Bogert Matthew L</t>
  </si>
  <si>
    <t>9504.13</t>
  </si>
  <si>
    <t>1468.00</t>
  </si>
  <si>
    <t>2021-09-29 11:23:17</t>
  </si>
  <si>
    <t>2021-10-01</t>
  </si>
  <si>
    <t>2270390</t>
  </si>
  <si>
    <t>纽约曼哈顿/中央公园万豪居家酒店</t>
  </si>
  <si>
    <t>Sato Joyce,Gilmer Darlene</t>
  </si>
  <si>
    <t>3031.24</t>
  </si>
  <si>
    <t>469.00</t>
  </si>
  <si>
    <t>2021-10-01 11:20:34</t>
  </si>
  <si>
    <t>2270905</t>
  </si>
  <si>
    <t>Novum Hotel Hamburg Stadtzentrum</t>
  </si>
  <si>
    <t>Angermann Kathrin</t>
  </si>
  <si>
    <t>1796.77</t>
  </si>
  <si>
    <t>278.00</t>
  </si>
  <si>
    <t>2021-10-01 22:52:22</t>
  </si>
  <si>
    <t>2021-10-03</t>
  </si>
  <si>
    <t>2271762</t>
  </si>
  <si>
    <t>柯蒂斯- 希尔顿逸林酒店</t>
  </si>
  <si>
    <t>Steill John W</t>
  </si>
  <si>
    <t>2986.00</t>
  </si>
  <si>
    <t>462.00</t>
  </si>
  <si>
    <t>2021-10-03 00:32:06</t>
  </si>
  <si>
    <t>2021-10-05</t>
  </si>
  <si>
    <t>2273253</t>
  </si>
  <si>
    <t>多梅洛斯图加特酒店</t>
  </si>
  <si>
    <t>Lataster Levin</t>
  </si>
  <si>
    <t>717.42</t>
  </si>
  <si>
    <t>111.00</t>
  </si>
  <si>
    <t>2021-10-05 17:39:02</t>
  </si>
  <si>
    <t>2021-10-07</t>
  </si>
  <si>
    <t>2273886</t>
  </si>
  <si>
    <t>大西洋城硬石酒店及娱乐场</t>
  </si>
  <si>
    <t>Mayer Jonathan Scott,Mayer Katie Marie</t>
  </si>
  <si>
    <t>1829.65</t>
  </si>
  <si>
    <t>283.00</t>
  </si>
  <si>
    <t>2021-10-07 08:01:09</t>
  </si>
  <si>
    <t>2021-10-08</t>
  </si>
  <si>
    <t>2274198</t>
  </si>
  <si>
    <t>布达佩斯市中心万怡酒店</t>
  </si>
  <si>
    <t>BERKI BALAZS</t>
  </si>
  <si>
    <t>2224.03</t>
  </si>
  <si>
    <t>344.00</t>
  </si>
  <si>
    <t>2021-10-08 01:13:52</t>
  </si>
  <si>
    <t>2274258</t>
  </si>
  <si>
    <t>加兰酒店</t>
  </si>
  <si>
    <t>Howk Ronald jay,Sandy Judy M</t>
  </si>
  <si>
    <t>2021-11-13</t>
  </si>
  <si>
    <t>8850.86</t>
  </si>
  <si>
    <t>1369.00</t>
  </si>
  <si>
    <t>2021-10-08 05:52:26</t>
  </si>
  <si>
    <t>2021-10-10</t>
  </si>
  <si>
    <t>2275242</t>
  </si>
  <si>
    <t>阿桑德连锁集团黄金大酒店</t>
  </si>
  <si>
    <t>Tang Erli</t>
  </si>
  <si>
    <t>574.41</t>
  </si>
  <si>
    <t>89.00</t>
  </si>
  <si>
    <t>2021-10-10 15:51:51</t>
  </si>
  <si>
    <t>2021-10-12</t>
  </si>
  <si>
    <t>2275935</t>
  </si>
  <si>
    <t>英迪格东城酒店</t>
  </si>
  <si>
    <t>OHara Kevin</t>
  </si>
  <si>
    <t>1034.35</t>
  </si>
  <si>
    <t>160.00</t>
  </si>
  <si>
    <t>2021-10-12 01:56:16</t>
  </si>
  <si>
    <t>2276225</t>
  </si>
  <si>
    <t>阿姆斯特丹桑丹姆萨恩酒店</t>
  </si>
  <si>
    <t>Moes Laurine Maaike</t>
  </si>
  <si>
    <t>659.40</t>
  </si>
  <si>
    <t>102.00</t>
  </si>
  <si>
    <t>2021-10-12 16:19:08</t>
  </si>
  <si>
    <t>2276423</t>
  </si>
  <si>
    <t>Cullinan Chad</t>
  </si>
  <si>
    <t>2210.93</t>
  </si>
  <si>
    <t>342.00</t>
  </si>
  <si>
    <t>2021-10-12 23:04:21</t>
  </si>
  <si>
    <t>2021-10-13</t>
  </si>
  <si>
    <t>2276455</t>
  </si>
  <si>
    <t>泰坦尼克卡尔塔尔商务酒店</t>
  </si>
  <si>
    <t>Genc Meltem</t>
  </si>
  <si>
    <t>329.70</t>
  </si>
  <si>
    <t>51.00</t>
  </si>
  <si>
    <t>2021-10-13 00:30:33</t>
  </si>
  <si>
    <t>2276601</t>
  </si>
  <si>
    <t>银七酒店&amp;赌场</t>
  </si>
  <si>
    <t>Guzman Leticia,Guzman Leticia</t>
  </si>
  <si>
    <t>213.29</t>
  </si>
  <si>
    <t>33.00</t>
  </si>
  <si>
    <t>2021-10-13 10:13:58</t>
  </si>
  <si>
    <t>2276900</t>
  </si>
  <si>
    <t>Hotel Setia</t>
  </si>
  <si>
    <t>Mr Puvendran,Mr Puvendran</t>
  </si>
  <si>
    <t>135.73</t>
  </si>
  <si>
    <t>21.00</t>
  </si>
  <si>
    <t>2021-10-13 20:56:16</t>
  </si>
  <si>
    <t>2276992</t>
  </si>
  <si>
    <t>曼非斯市中心舒适酒店</t>
  </si>
  <si>
    <t>Staley Barry</t>
  </si>
  <si>
    <t>1745.06</t>
  </si>
  <si>
    <t>135.00</t>
  </si>
  <si>
    <t>-134</t>
  </si>
  <si>
    <t>-872</t>
  </si>
  <si>
    <t>2021-10-13 23:51:04</t>
  </si>
  <si>
    <t>2021-10-15</t>
  </si>
  <si>
    <t>2277763</t>
  </si>
  <si>
    <t>费城索尼斯塔里滕豪斯广场酒店</t>
  </si>
  <si>
    <t>Schaeberle Emma Elizabeth Grace</t>
  </si>
  <si>
    <t>703.44</t>
  </si>
  <si>
    <t>109.00</t>
  </si>
  <si>
    <t>2021-10-15 10:52:02</t>
  </si>
  <si>
    <t>2277893</t>
  </si>
  <si>
    <t>布鲁塞尔机场喜来登酒店</t>
  </si>
  <si>
    <t>Bogaert Koen,Dielens Jasmin</t>
  </si>
  <si>
    <t>813.15</t>
  </si>
  <si>
    <t>126.00</t>
  </si>
  <si>
    <t>2021-10-15 15:29:35</t>
  </si>
  <si>
    <t>2021-10-16</t>
  </si>
  <si>
    <t>2278834</t>
  </si>
  <si>
    <t>艾姆垂酒店</t>
  </si>
  <si>
    <t>WEE LIANG YAP,WEE LIANG YAP</t>
  </si>
  <si>
    <t>619.11</t>
  </si>
  <si>
    <t>96.00</t>
  </si>
  <si>
    <t>2021-10-16 23:11:23</t>
  </si>
  <si>
    <t>2021-10-17</t>
  </si>
  <si>
    <t>2278919</t>
  </si>
  <si>
    <t>波斯瓦尔酒店 - 阿桑德连锁酒店成员</t>
  </si>
  <si>
    <t>Walker Marsha</t>
  </si>
  <si>
    <t>632.01</t>
  </si>
  <si>
    <t>98.00</t>
  </si>
  <si>
    <t>2021-10-17 05:45:36</t>
  </si>
  <si>
    <t>2021-10-18</t>
  </si>
  <si>
    <t>2279679</t>
  </si>
  <si>
    <t>米拉斯拉欧洲之星套房酒店</t>
  </si>
  <si>
    <t>curiel jorcano celso,vidal ana</t>
  </si>
  <si>
    <t>748.10</t>
  </si>
  <si>
    <t>116.00</t>
  </si>
  <si>
    <t>2021-10-18 15:55:48</t>
  </si>
  <si>
    <t>2279737</t>
  </si>
  <si>
    <t>科尔多瓦中心酒店</t>
  </si>
  <si>
    <t>Viana Alcantara Rafael</t>
  </si>
  <si>
    <t>2021-11-16</t>
  </si>
  <si>
    <t>2021-10-18 18:00:10</t>
  </si>
  <si>
    <t>2021-10-19</t>
  </si>
  <si>
    <t>2280315</t>
  </si>
  <si>
    <t>布达佩斯大陆酒店</t>
  </si>
  <si>
    <t>Ecker Marco,Kainz Anika</t>
  </si>
  <si>
    <t>1855.90</t>
  </si>
  <si>
    <t>288.00</t>
  </si>
  <si>
    <t>2021-10-19 20:53:15</t>
  </si>
  <si>
    <t>2280371</t>
  </si>
  <si>
    <t>奥兰治县布瑞亚美国长住酒店</t>
  </si>
  <si>
    <t>Whiteford Rachel,Regalado Bong</t>
  </si>
  <si>
    <t>753.96</t>
  </si>
  <si>
    <t>117.00</t>
  </si>
  <si>
    <t>2021-10-19 22:58:22</t>
  </si>
  <si>
    <t>2021-10-20</t>
  </si>
  <si>
    <t>2280430</t>
  </si>
  <si>
    <t>Himpe Patrick</t>
  </si>
  <si>
    <t>1094.06</t>
  </si>
  <si>
    <t>171.00</t>
  </si>
  <si>
    <t>2021-10-20 01:37:48</t>
  </si>
  <si>
    <t>2280445</t>
  </si>
  <si>
    <t>布姆敦娱乐场酒店</t>
  </si>
  <si>
    <t>HENDRIX CHARWONNA RENEA,SMITH ANTHONY CHANNING</t>
  </si>
  <si>
    <t>2028.17</t>
  </si>
  <si>
    <t>317.00</t>
  </si>
  <si>
    <t>2021-10-20 02:47:42</t>
  </si>
  <si>
    <t>2021-10-21</t>
  </si>
  <si>
    <t>2281068</t>
  </si>
  <si>
    <t>金马仑高原世纪松园度假村</t>
  </si>
  <si>
    <t>Md Zawawi Mohd Shafuan</t>
  </si>
  <si>
    <t>365.20</t>
  </si>
  <si>
    <t>57.00</t>
  </si>
  <si>
    <t>2021-10-21 08:53:20</t>
  </si>
  <si>
    <t>2281090</t>
  </si>
  <si>
    <t>费城市中心喜来登酒店</t>
  </si>
  <si>
    <t>Demek Juneanne,Demek Charles</t>
  </si>
  <si>
    <t>1813.18</t>
  </si>
  <si>
    <t>2021-10-21 09:34:11</t>
  </si>
  <si>
    <t>2281421</t>
  </si>
  <si>
    <t>koscho jason</t>
  </si>
  <si>
    <t>1659.41</t>
  </si>
  <si>
    <t>259.00</t>
  </si>
  <si>
    <t>2021-10-21 23:59:51</t>
  </si>
  <si>
    <t>2021-10-22</t>
  </si>
  <si>
    <t>2281922</t>
  </si>
  <si>
    <t>夏洛茨维尔英式酒店</t>
  </si>
  <si>
    <t>Robinette Nancy</t>
  </si>
  <si>
    <t>852.00</t>
  </si>
  <si>
    <t>133.00</t>
  </si>
  <si>
    <t>2021-10-22 23:39:15</t>
  </si>
  <si>
    <t>2021-10-23</t>
  </si>
  <si>
    <t>2282035</t>
  </si>
  <si>
    <t>凯宾斯基四季饭店</t>
  </si>
  <si>
    <t>Srivastava Aayushi Ashokkumar</t>
  </si>
  <si>
    <t>2885.95</t>
  </si>
  <si>
    <t>451.00</t>
  </si>
  <si>
    <t>2021-10-23 05:58:34</t>
  </si>
  <si>
    <t>2021-10-24</t>
  </si>
  <si>
    <t>2282518</t>
  </si>
  <si>
    <t>Stone Samantha</t>
  </si>
  <si>
    <t>1228.61</t>
  </si>
  <si>
    <t>192.00</t>
  </si>
  <si>
    <t>2021-10-24 08:26:58</t>
  </si>
  <si>
    <t>2282723</t>
  </si>
  <si>
    <t>教会酒店</t>
  </si>
  <si>
    <t>Teviotdale Jason</t>
  </si>
  <si>
    <t>1151.82</t>
  </si>
  <si>
    <t>180.00</t>
  </si>
  <si>
    <t>2021-10-24 20:05:40</t>
  </si>
  <si>
    <t>2282809</t>
  </si>
  <si>
    <t>Roosbeek Sonja</t>
  </si>
  <si>
    <t>2021-10-24 22:42:19</t>
  </si>
  <si>
    <t>2282837</t>
  </si>
  <si>
    <t>McAllister Kendall</t>
  </si>
  <si>
    <t>863.87</t>
  </si>
  <si>
    <t>2021-10-24 23:58:58</t>
  </si>
  <si>
    <t>2021-10-25</t>
  </si>
  <si>
    <t>2282901</t>
  </si>
  <si>
    <t>DANAHY IAN</t>
  </si>
  <si>
    <t>2457.22</t>
  </si>
  <si>
    <t>384.00</t>
  </si>
  <si>
    <t>2021-10-25 05:28:07</t>
  </si>
  <si>
    <t>2282905</t>
  </si>
  <si>
    <t>馨乐庭巴黎埃菲尔铁塔酒店</t>
  </si>
  <si>
    <t>Mae Abad Charlane,Mae Abad Charlane</t>
  </si>
  <si>
    <t>4447.31</t>
  </si>
  <si>
    <t>695.00</t>
  </si>
  <si>
    <t>2021-10-25 05:53:06</t>
  </si>
  <si>
    <t>2283234</t>
  </si>
  <si>
    <t>Carlu Stefanie</t>
  </si>
  <si>
    <t>2021-10-25 21:48:15</t>
  </si>
  <si>
    <t>2021-10-26</t>
  </si>
  <si>
    <t>2283312</t>
  </si>
  <si>
    <t>华美达温德姆华市中心酒店</t>
  </si>
  <si>
    <t>Sokolouski Stephen,Sokolouski Stephen</t>
  </si>
  <si>
    <t>2380.80</t>
  </si>
  <si>
    <t>372.00</t>
  </si>
  <si>
    <t>2021-10-26 04:02:49</t>
  </si>
  <si>
    <t>2283371</t>
  </si>
  <si>
    <t>Whybrew Marcus</t>
  </si>
  <si>
    <t>864.00</t>
  </si>
  <si>
    <t>2021-10-26 08:39:14</t>
  </si>
  <si>
    <t>2283648</t>
  </si>
  <si>
    <t>阿基拉利普岛度假酒店</t>
  </si>
  <si>
    <t>Rattanarak Kraiwin,Rattanarak Kraiwin</t>
  </si>
  <si>
    <t>1408.00</t>
  </si>
  <si>
    <t>220.00</t>
  </si>
  <si>
    <t>2021-10-26 21:10:33</t>
  </si>
  <si>
    <t>2283713</t>
  </si>
  <si>
    <t>Jeanette Krystal</t>
  </si>
  <si>
    <t>2457.60</t>
  </si>
  <si>
    <t>2021-10-26 23:33:56</t>
  </si>
  <si>
    <t>2021-10-28</t>
  </si>
  <si>
    <t>2284211</t>
  </si>
  <si>
    <t>爱丁堡万怡酒店</t>
  </si>
  <si>
    <t>Foster Steven</t>
  </si>
  <si>
    <t>633.30</t>
  </si>
  <si>
    <t>99.00</t>
  </si>
  <si>
    <t>2021-10-28 00:15:07</t>
  </si>
  <si>
    <t>2284267</t>
  </si>
  <si>
    <t>伦敦塔酒店</t>
  </si>
  <si>
    <t>Wright Elizabeth,Castley Elizabeth</t>
  </si>
  <si>
    <t>1037.77</t>
  </si>
  <si>
    <t>162.00</t>
  </si>
  <si>
    <t>2021-10-28 02:28:33</t>
  </si>
  <si>
    <t>2284284</t>
  </si>
  <si>
    <t>Schwinghammer Mona</t>
  </si>
  <si>
    <t>448.42</t>
  </si>
  <si>
    <t>70.00</t>
  </si>
  <si>
    <t>2021-10-28 04:10:04</t>
  </si>
  <si>
    <t>2284696</t>
  </si>
  <si>
    <t>列克星敦21c博物馆酒店</t>
  </si>
  <si>
    <t>Wallingford Martin</t>
  </si>
  <si>
    <t>1056.99</t>
  </si>
  <si>
    <t>165.00</t>
  </si>
  <si>
    <t>2021-10-28 21:30:31</t>
  </si>
  <si>
    <t>2284727</t>
  </si>
  <si>
    <t>托皮卡市中心飯店</t>
  </si>
  <si>
    <t>Brooks Suzanne Elizabeth</t>
  </si>
  <si>
    <t>1294.01</t>
  </si>
  <si>
    <t>202.00</t>
  </si>
  <si>
    <t>2021-10-28 22:19:00</t>
  </si>
  <si>
    <t>2284732</t>
  </si>
  <si>
    <t>Knuth Angela Marie</t>
  </si>
  <si>
    <t>647.01</t>
  </si>
  <si>
    <t>101.00</t>
  </si>
  <si>
    <t>2021-10-28 22:22:27</t>
  </si>
  <si>
    <t>2021-10-29</t>
  </si>
  <si>
    <t>2284867</t>
  </si>
  <si>
    <t>布鲁塞尔万丽酒店</t>
  </si>
  <si>
    <t>Adams Imogen</t>
  </si>
  <si>
    <t>1601.50</t>
  </si>
  <si>
    <t>250.00</t>
  </si>
  <si>
    <t>2021-10-29 04:51:08</t>
  </si>
  <si>
    <t>2284888</t>
  </si>
  <si>
    <t>Brar Kamaljit singh</t>
  </si>
  <si>
    <t>397.17</t>
  </si>
  <si>
    <t>62.00</t>
  </si>
  <si>
    <t>2021-10-29 06:51:45</t>
  </si>
  <si>
    <t>2285543</t>
  </si>
  <si>
    <t>棕榈滩丽思卡尔顿酒店</t>
  </si>
  <si>
    <t>Gauvin Daniel Leo</t>
  </si>
  <si>
    <t>12747.94</t>
  </si>
  <si>
    <t>1990.00</t>
  </si>
  <si>
    <t>2021-10-29 22:43:45</t>
  </si>
  <si>
    <t>2021-10-30</t>
  </si>
  <si>
    <t>2285688</t>
  </si>
  <si>
    <t>Griffiths Austin Tyler</t>
  </si>
  <si>
    <t>1058.97</t>
  </si>
  <si>
    <t>2021-10-30 07:06:18</t>
  </si>
  <si>
    <t>2286028</t>
  </si>
  <si>
    <t>Shell Chester Ray</t>
  </si>
  <si>
    <t>2381.08</t>
  </si>
  <si>
    <t>371.00</t>
  </si>
  <si>
    <t>2021-10-30 16:35:47</t>
  </si>
  <si>
    <t>2021-10-31</t>
  </si>
  <si>
    <t>2286365</t>
  </si>
  <si>
    <t>Lanzi Jack</t>
  </si>
  <si>
    <t>699.56</t>
  </si>
  <si>
    <t>2021-10-31 02:47:35</t>
  </si>
  <si>
    <t>2286372</t>
  </si>
  <si>
    <t>拉菲埃斯塔海洋套房酒店</t>
  </si>
  <si>
    <t>Martinez Keara,Morris Anthony</t>
  </si>
  <si>
    <t>1848.38</t>
  </si>
  <si>
    <t>2021-10-31 03:37:59</t>
  </si>
  <si>
    <t>2286408</t>
  </si>
  <si>
    <t>伯克利酒店</t>
  </si>
  <si>
    <t>Cheung Eric,McMillion Diana</t>
  </si>
  <si>
    <t>2406.75</t>
  </si>
  <si>
    <t>375.00</t>
  </si>
  <si>
    <t>2021-10-31 07:01:53</t>
  </si>
  <si>
    <t>2021-11-01</t>
  </si>
  <si>
    <t>2286874</t>
  </si>
  <si>
    <t>零乔治街酒店</t>
  </si>
  <si>
    <t>Battisti Dr. Amanda</t>
  </si>
  <si>
    <t>3369.45</t>
  </si>
  <si>
    <t>525.00</t>
  </si>
  <si>
    <t>2021-11-01 00:52:39</t>
  </si>
  <si>
    <t>2287216</t>
  </si>
  <si>
    <t>首尔东大门广场JW万豪酒店</t>
  </si>
  <si>
    <t>kim dongmin</t>
  </si>
  <si>
    <t>1334.94</t>
  </si>
  <si>
    <t>208.00</t>
  </si>
  <si>
    <t>2021-11-01 16:39:54</t>
  </si>
  <si>
    <t>2287431</t>
  </si>
  <si>
    <t>施泰根博阁度假酒店</t>
  </si>
  <si>
    <t>Zhang Brett,Zhang Brett</t>
  </si>
  <si>
    <t>2605.71</t>
  </si>
  <si>
    <t>406.00</t>
  </si>
  <si>
    <t>2021-11-01 21:38:37</t>
  </si>
  <si>
    <t>2287496</t>
  </si>
  <si>
    <t>欧洲之星大中心酒店</t>
  </si>
  <si>
    <t>He Wei,Zhu Yunlong</t>
  </si>
  <si>
    <t>564.78</t>
  </si>
  <si>
    <t>88.00</t>
  </si>
  <si>
    <t>2021-11-01 23:05:19</t>
  </si>
  <si>
    <t>2021-11-02</t>
  </si>
  <si>
    <t>2287725</t>
  </si>
  <si>
    <t>Oberrieth Donna Mae,Oberrieth Richard</t>
  </si>
  <si>
    <t>865.69</t>
  </si>
  <si>
    <t>2021-11-02 12:14:15</t>
  </si>
  <si>
    <t>2021-11-03</t>
  </si>
  <si>
    <t>2288278</t>
  </si>
  <si>
    <t>米洛圣巴巴拉酒店</t>
  </si>
  <si>
    <t>Chammas Michael</t>
  </si>
  <si>
    <t>4875.02</t>
  </si>
  <si>
    <t>760.00</t>
  </si>
  <si>
    <t>2021-11-03 13:18:19</t>
  </si>
  <si>
    <t>2288817</t>
  </si>
  <si>
    <t>卡特酒庄及度假村</t>
  </si>
  <si>
    <t>Nino Macario Oscar</t>
  </si>
  <si>
    <t>4041.14</t>
  </si>
  <si>
    <t>630.00</t>
  </si>
  <si>
    <t>2021-11-03 23:46:49</t>
  </si>
  <si>
    <t>2021-11-04</t>
  </si>
  <si>
    <t>2288881</t>
  </si>
  <si>
    <t>钟楼巴黎19维耶特酒店</t>
  </si>
  <si>
    <t>Duterre Guillaume,Boucher Ilona</t>
  </si>
  <si>
    <t>500.77</t>
  </si>
  <si>
    <t>78.00</t>
  </si>
  <si>
    <t>2021-11-04 05:00:37</t>
  </si>
  <si>
    <t>2288924</t>
  </si>
  <si>
    <t>纽约曼哈顿/世界贸易中心区万豪居家客栈酒店</t>
  </si>
  <si>
    <t>Manjunath Meghashree</t>
  </si>
  <si>
    <t>2959.67</t>
  </si>
  <si>
    <t>461.00</t>
  </si>
  <si>
    <t>2021-11-04 07:56:59</t>
  </si>
  <si>
    <t>2289059</t>
  </si>
  <si>
    <t>阿瓦尼中央酒店 釜山</t>
  </si>
  <si>
    <t>Kim Dong Youn</t>
  </si>
  <si>
    <t>1560.08</t>
  </si>
  <si>
    <t>243.00</t>
  </si>
  <si>
    <t>2021-11-04 10:57:34</t>
  </si>
  <si>
    <t>2289600</t>
  </si>
  <si>
    <t>钟楼阿维农苏德蒙法维克里斯托勒酒店</t>
  </si>
  <si>
    <t>germain Hugo</t>
  </si>
  <si>
    <t>455.83</t>
  </si>
  <si>
    <t>71.00</t>
  </si>
  <si>
    <t>-71</t>
  </si>
  <si>
    <t>-455</t>
  </si>
  <si>
    <t>2021-11-04 19:08:04</t>
  </si>
  <si>
    <t>2289872</t>
  </si>
  <si>
    <t>martin victoria</t>
  </si>
  <si>
    <t>1393.16</t>
  </si>
  <si>
    <t>217.00</t>
  </si>
  <si>
    <t>2021-11-04 23:28:41</t>
  </si>
  <si>
    <t>2021-11-05</t>
  </si>
  <si>
    <t>2289920</t>
  </si>
  <si>
    <t>博雷戈斯普林斯度假酒店及水疗中心</t>
  </si>
  <si>
    <t>Mendoza Elliott</t>
  </si>
  <si>
    <t>1123.52</t>
  </si>
  <si>
    <t>175.00</t>
  </si>
  <si>
    <t>2021-11-05 01:48:52</t>
  </si>
  <si>
    <t>2289954</t>
  </si>
  <si>
    <t>Latiff Cole,Jobin Paris</t>
  </si>
  <si>
    <t>512.80</t>
  </si>
  <si>
    <t>80.00</t>
  </si>
  <si>
    <t>2021-11-05 03:09:20</t>
  </si>
  <si>
    <t>2289962</t>
  </si>
  <si>
    <t>哈沙扬帕酒店</t>
  </si>
  <si>
    <t>RAMIREZ RAY</t>
  </si>
  <si>
    <t>2602.46</t>
  </si>
  <si>
    <t>2021-11-05 03:29:15</t>
  </si>
  <si>
    <t>2289983</t>
  </si>
  <si>
    <t>威基基海滩阿洛希拉尼酒店</t>
  </si>
  <si>
    <t>Chen Bojun</t>
  </si>
  <si>
    <t>5769.00</t>
  </si>
  <si>
    <t>900.00</t>
  </si>
  <si>
    <t>2021-11-05 05:10:52</t>
  </si>
  <si>
    <t>2290521</t>
  </si>
  <si>
    <t>斯堪迪克中央大酒店</t>
  </si>
  <si>
    <t>Wilov Lars Olof</t>
  </si>
  <si>
    <t>961.50</t>
  </si>
  <si>
    <t>150.00</t>
  </si>
  <si>
    <t>2021-11-05 17:28:37</t>
  </si>
  <si>
    <t>2290685</t>
  </si>
  <si>
    <t>Keyser Tiger-lily</t>
  </si>
  <si>
    <t>455.11</t>
  </si>
  <si>
    <t>2021-11-05 19:50:30</t>
  </si>
  <si>
    <t>2021-11-06</t>
  </si>
  <si>
    <t>2290956</t>
  </si>
  <si>
    <t>Verma Krithika</t>
  </si>
  <si>
    <t>2950.44</t>
  </si>
  <si>
    <t>460.00</t>
  </si>
  <si>
    <t>2021-11-06 04:20:05</t>
  </si>
  <si>
    <t>2290957</t>
  </si>
  <si>
    <t>GOLISSET Romain</t>
  </si>
  <si>
    <t>455.39</t>
  </si>
  <si>
    <t>-70</t>
  </si>
  <si>
    <t>2021-11-06 04:20:39</t>
  </si>
  <si>
    <t>2021-11-07</t>
  </si>
  <si>
    <t>2291793</t>
  </si>
  <si>
    <t>Springhill Suites Scottsdale North</t>
  </si>
  <si>
    <t>Stoltman james</t>
  </si>
  <si>
    <t>942.86</t>
  </si>
  <si>
    <t>147.00</t>
  </si>
  <si>
    <t>2021-11-07 00:14:51</t>
  </si>
  <si>
    <t>2291820</t>
  </si>
  <si>
    <t>伦敦西区希尔顿逸林酒店</t>
  </si>
  <si>
    <t>Foster Vaishali</t>
  </si>
  <si>
    <t>1526.53</t>
  </si>
  <si>
    <t>238.00</t>
  </si>
  <si>
    <t>2021-11-07 02:30:56</t>
  </si>
  <si>
    <t>2291836</t>
  </si>
  <si>
    <t>布雷克小镇伊克诺套房旅馆</t>
  </si>
  <si>
    <t>Franks Brandon</t>
  </si>
  <si>
    <t>641.40</t>
  </si>
  <si>
    <t>2021-11-07 04:06:04</t>
  </si>
  <si>
    <t>2291853</t>
  </si>
  <si>
    <t>马德里曼萨纳雷斯里贝拉NH酒店</t>
  </si>
  <si>
    <t>Osuna Fernandez Roberto</t>
  </si>
  <si>
    <t>1334.11</t>
  </si>
  <si>
    <t>2021-11-07 05:30:20</t>
  </si>
  <si>
    <t>2292353</t>
  </si>
  <si>
    <t xml:space="preserve">诺富特格拉斯哥中心酒店 </t>
  </si>
  <si>
    <t>Threshie Alex</t>
  </si>
  <si>
    <t>1244.32</t>
  </si>
  <si>
    <t>194.00</t>
  </si>
  <si>
    <t>2021-11-07 19:19:37</t>
  </si>
  <si>
    <t>2292608</t>
  </si>
  <si>
    <t>本特朗泉高尔夫球度假村</t>
  </si>
  <si>
    <t>Gossett Teresa</t>
  </si>
  <si>
    <t>3309.62</t>
  </si>
  <si>
    <t>516.00</t>
  </si>
  <si>
    <t>2021-11-08 05:11:50</t>
  </si>
  <si>
    <t>2292624</t>
  </si>
  <si>
    <t>康瑟尔布拉夫斯美国明星娱乐场酒店</t>
  </si>
  <si>
    <t>Beck Andrew william</t>
  </si>
  <si>
    <t>3194.17</t>
  </si>
  <si>
    <t>498.00</t>
  </si>
  <si>
    <t>2021-11-08 06:30:22</t>
  </si>
  <si>
    <t>2292726</t>
  </si>
  <si>
    <t>玛格丽特维尔好莱坞海滩渡假村</t>
  </si>
  <si>
    <t>Anthony Adeline Leigh</t>
  </si>
  <si>
    <t>5913.71</t>
  </si>
  <si>
    <t>922.00</t>
  </si>
  <si>
    <t>2021-11-08 10:18:26</t>
  </si>
  <si>
    <t>2292732</t>
  </si>
  <si>
    <t>凤凰城南山福朋喜来登酒店</t>
  </si>
  <si>
    <t>Sutherland James</t>
  </si>
  <si>
    <t>1308.46</t>
  </si>
  <si>
    <t>204.00</t>
  </si>
  <si>
    <t>2021-11-08 10:13:33</t>
  </si>
  <si>
    <t>16637439883，</t>
  </si>
  <si>
    <t>2292788</t>
  </si>
  <si>
    <t>史诗金普顿酒店</t>
  </si>
  <si>
    <t>Gutierrez-Barquin Xabier</t>
  </si>
  <si>
    <t>2021-11-11</t>
  </si>
  <si>
    <t>RMB</t>
  </si>
  <si>
    <t>2021-11-08 11:09:32</t>
  </si>
  <si>
    <t>2293423</t>
  </si>
  <si>
    <t>傲途格精选巴登-巴登房客酒店</t>
  </si>
  <si>
    <t>Isermann Jennifer</t>
  </si>
  <si>
    <t>2899.13</t>
  </si>
  <si>
    <t>452.00</t>
  </si>
  <si>
    <t>2021-11-08 19:29:36</t>
  </si>
  <si>
    <t>2293659</t>
  </si>
  <si>
    <t>特拉法加广场豪华酒店</t>
  </si>
  <si>
    <t>Sharkey Jack</t>
  </si>
  <si>
    <t>2033.24</t>
  </si>
  <si>
    <t>2021-11-08 22:43:14</t>
  </si>
  <si>
    <t>2293698</t>
  </si>
  <si>
    <t>新加坡凯贝丽酒店式服务公寓</t>
  </si>
  <si>
    <t>Kim Jung Hyun</t>
  </si>
  <si>
    <t>763.27</t>
  </si>
  <si>
    <t>119.00</t>
  </si>
  <si>
    <t>2021-11-08 23:51:32</t>
  </si>
  <si>
    <t>2021-11-09</t>
  </si>
  <si>
    <t>2293725</t>
  </si>
  <si>
    <t>Herbaut Thomas</t>
  </si>
  <si>
    <t>525.95</t>
  </si>
  <si>
    <t>82.00</t>
  </si>
  <si>
    <t>2021-11-09 00:45:20</t>
  </si>
  <si>
    <t>2293767</t>
  </si>
  <si>
    <t>贝尔维尤拉克斯普兰廷全套房酒店</t>
  </si>
  <si>
    <t>Chamberlain Julie</t>
  </si>
  <si>
    <t>647.06</t>
  </si>
  <si>
    <t>2021-11-09 03:33:53</t>
  </si>
  <si>
    <t>2293809</t>
  </si>
  <si>
    <t>Halliday Nicole</t>
  </si>
  <si>
    <t>1998.83</t>
  </si>
  <si>
    <t>312.00</t>
  </si>
  <si>
    <t>2021-11-09 06:18:34</t>
  </si>
  <si>
    <t>2293912</t>
  </si>
  <si>
    <t>时代广场酒店</t>
  </si>
  <si>
    <t>Villarreal Sebastian Espinosa</t>
  </si>
  <si>
    <t>2126.96</t>
  </si>
  <si>
    <t>332.00</t>
  </si>
  <si>
    <t>2021-11-09 09:07:59</t>
  </si>
  <si>
    <t>2294249</t>
  </si>
  <si>
    <t>杰斯林酒店</t>
  </si>
  <si>
    <t>sierawski clare</t>
  </si>
  <si>
    <t>1819.45</t>
  </si>
  <si>
    <t>284.00</t>
  </si>
  <si>
    <t>2021-11-09 13:42:56</t>
  </si>
  <si>
    <t>2294489</t>
  </si>
  <si>
    <t>Heng Eugene Swee Loong</t>
  </si>
  <si>
    <t>762.37</t>
  </si>
  <si>
    <t>2021-11-09 16:38:42</t>
  </si>
  <si>
    <t>2294545</t>
  </si>
  <si>
    <t>SHEARMAN JENNIFER</t>
  </si>
  <si>
    <t>1236.45</t>
  </si>
  <si>
    <t>193.00</t>
  </si>
  <si>
    <t>2021-11-09 17:12:41</t>
  </si>
  <si>
    <t>2294967</t>
  </si>
  <si>
    <t>瞩目酒店</t>
  </si>
  <si>
    <t>Iosif Stamatia Evangelia</t>
  </si>
  <si>
    <t>2021-11-14</t>
  </si>
  <si>
    <t>3728.58</t>
  </si>
  <si>
    <t>582.00</t>
  </si>
  <si>
    <t>2021-11-09 23:47:52</t>
  </si>
  <si>
    <t>2021-11-10</t>
  </si>
  <si>
    <t>2295006</t>
  </si>
  <si>
    <t>贝尔塔酒店</t>
  </si>
  <si>
    <t>SCHNEIDER Marie,SCHNEIDER Pierre</t>
  </si>
  <si>
    <t>582.99</t>
  </si>
  <si>
    <t>91.00</t>
  </si>
  <si>
    <t>2021-11-10 02:19:55</t>
  </si>
  <si>
    <t>2295034</t>
  </si>
  <si>
    <t>Thorpe Kevin Joseph</t>
  </si>
  <si>
    <t>2312.75</t>
  </si>
  <si>
    <t>361.00</t>
  </si>
  <si>
    <t>2021-11-10 04:56:31</t>
  </si>
  <si>
    <t>2295076</t>
  </si>
  <si>
    <t>圣安东尼奥万豪河滨酒店</t>
  </si>
  <si>
    <t>Marks Garrett Michael</t>
  </si>
  <si>
    <t>1537.56</t>
  </si>
  <si>
    <t>240.00</t>
  </si>
  <si>
    <t>2021-11-10 07:56:11</t>
  </si>
  <si>
    <t>2295096</t>
  </si>
  <si>
    <t>迪拜卓美亚溪畔酒店</t>
  </si>
  <si>
    <t>LU YINHUA</t>
  </si>
  <si>
    <t>2021-11-10 08:25:07</t>
  </si>
  <si>
    <t>2295872</t>
  </si>
  <si>
    <t>巴塞罗那巴莫斯酒店</t>
  </si>
  <si>
    <t>Ng Sze Ho,Kwok Mei Po Eve Velda</t>
  </si>
  <si>
    <t>2056.49</t>
  </si>
  <si>
    <t>321.00</t>
  </si>
  <si>
    <t>2021-11-10 19:48:25</t>
  </si>
  <si>
    <t>2295939</t>
  </si>
  <si>
    <t>博洛尼亚恩柯尔温德姆华美达酒店</t>
  </si>
  <si>
    <t>antonio varriale</t>
  </si>
  <si>
    <t>1441.46</t>
  </si>
  <si>
    <t>225.00</t>
  </si>
  <si>
    <t>2021-11-10 20:49:26</t>
  </si>
  <si>
    <t>2296139</t>
  </si>
  <si>
    <t>列克星顿雅乐轩酒店</t>
  </si>
  <si>
    <t>Weerasinghe Kenneth lionel</t>
  </si>
  <si>
    <t>704.72</t>
  </si>
  <si>
    <t>110.00</t>
  </si>
  <si>
    <t>2021-11-11 00:48:16</t>
  </si>
  <si>
    <t>2296140</t>
  </si>
  <si>
    <t>海港酒店</t>
  </si>
  <si>
    <t>Weisbrod Carl</t>
  </si>
  <si>
    <t>2575.41</t>
  </si>
  <si>
    <t>2021-11-11 01:18:18</t>
  </si>
  <si>
    <t>2296142</t>
  </si>
  <si>
    <t>Hornby Nathan</t>
  </si>
  <si>
    <t>2331.97</t>
  </si>
  <si>
    <t>364.00</t>
  </si>
  <si>
    <t>2021-11-11 00:59:21</t>
  </si>
  <si>
    <t>2296167</t>
  </si>
  <si>
    <t>希尔顿贝尔维尤酒店</t>
  </si>
  <si>
    <t>Abrego Margarita,Mayers Taylor</t>
  </si>
  <si>
    <t>742.98</t>
  </si>
  <si>
    <t>2021-11-11 02:26:46</t>
  </si>
  <si>
    <t>2296186</t>
  </si>
  <si>
    <t>Garza Alexis Alexandria</t>
  </si>
  <si>
    <t>1389.89</t>
  </si>
  <si>
    <t>2021-11-11 05:41:54</t>
  </si>
  <si>
    <t>2296278</t>
  </si>
  <si>
    <t>盐湖城水晶套房酒店 - 盐湖城</t>
  </si>
  <si>
    <t>Sasnett Peri,Gregson Kevin</t>
  </si>
  <si>
    <t>653.31</t>
  </si>
  <si>
    <t>2021-11-11 09:49:31</t>
  </si>
  <si>
    <t>2296380</t>
  </si>
  <si>
    <t>假日酒店俱乐部奥兰治湖度假村</t>
  </si>
  <si>
    <t>Deranek Thomas</t>
  </si>
  <si>
    <t>698.15</t>
  </si>
  <si>
    <t>2021-11-11 11:20:33</t>
  </si>
  <si>
    <t>2296469</t>
  </si>
  <si>
    <t>南极点赌场Spa酒店</t>
  </si>
  <si>
    <t>Rivera Jessika A</t>
  </si>
  <si>
    <t>2472.33</t>
  </si>
  <si>
    <t>386.00</t>
  </si>
  <si>
    <t>2021-11-11 12:33:21</t>
  </si>
  <si>
    <t>2296665</t>
  </si>
  <si>
    <t>Howe Billy,Tebbatt Lucy</t>
  </si>
  <si>
    <t>1985.55</t>
  </si>
  <si>
    <t>310.00</t>
  </si>
  <si>
    <t>2021-11-11 15:18:06</t>
  </si>
  <si>
    <t>2021-11-12</t>
  </si>
  <si>
    <t>2297343</t>
  </si>
  <si>
    <t>学士峡谷丽思卡尔顿酒店</t>
  </si>
  <si>
    <t>Sultan herah</t>
  </si>
  <si>
    <t>2818.20</t>
  </si>
  <si>
    <t>440.00</t>
  </si>
  <si>
    <t>2021-11-12 00:40:15</t>
  </si>
  <si>
    <t>2297385</t>
  </si>
  <si>
    <t>美洲购物中心丽笙酒店</t>
  </si>
  <si>
    <t>Sourvelis Jacqueline</t>
  </si>
  <si>
    <t>2439.92</t>
  </si>
  <si>
    <t>381.00</t>
  </si>
  <si>
    <t>2021-11-12 03:29:58</t>
  </si>
  <si>
    <t>2297397</t>
  </si>
  <si>
    <t>诺丁汉市中心美爵酒店</t>
  </si>
  <si>
    <t>Jones Steven Richard</t>
  </si>
  <si>
    <t>1504.94</t>
  </si>
  <si>
    <t>2021-11-12 04:11:15</t>
  </si>
  <si>
    <t>2297405</t>
  </si>
  <si>
    <t>埃尔姆赫斯特 - 奥克布鲁克克拉丽奥酒店</t>
  </si>
  <si>
    <t>Evdo Brian</t>
  </si>
  <si>
    <t>723.65</t>
  </si>
  <si>
    <t>113.00</t>
  </si>
  <si>
    <t>2021-11-12 05:22:42</t>
  </si>
  <si>
    <t>2297417</t>
  </si>
  <si>
    <t>Hamilton Jacob</t>
  </si>
  <si>
    <t>1972.43</t>
  </si>
  <si>
    <t>308.00</t>
  </si>
  <si>
    <t>2021-11-12 05:49:03</t>
  </si>
  <si>
    <t>2297794</t>
  </si>
  <si>
    <t>Rahmani Hassan,Rahmani Sue</t>
  </si>
  <si>
    <t>1152.72</t>
  </si>
  <si>
    <t>2021-11-12 14:41:08</t>
  </si>
  <si>
    <t>2297973</t>
  </si>
  <si>
    <t>首尔灯塔酒店</t>
  </si>
  <si>
    <t>JUN JIWON,JUN JIWON</t>
  </si>
  <si>
    <t>313.80</t>
  </si>
  <si>
    <t>49.00</t>
  </si>
  <si>
    <t>2021-11-12 17:18:17</t>
  </si>
  <si>
    <t>2298241</t>
  </si>
  <si>
    <t xml:space="preserve">沃斯堡北化石溪丽笙酒店 </t>
  </si>
  <si>
    <t>Sissel Paul Edward</t>
  </si>
  <si>
    <t>755.67</t>
  </si>
  <si>
    <t>118.00</t>
  </si>
  <si>
    <t>2021-11-12 21:24:26</t>
  </si>
  <si>
    <t>2298317</t>
  </si>
  <si>
    <t>亚特兰大北市区威斯汀酒店</t>
  </si>
  <si>
    <t>uppal Ankur</t>
  </si>
  <si>
    <t>864.54</t>
  </si>
  <si>
    <t>2021-11-12 23:07:56</t>
  </si>
  <si>
    <t>2298322</t>
  </si>
  <si>
    <t xml:space="preserve">米兰马尔彭萨智选假日酒店 </t>
  </si>
  <si>
    <t>Mascaro Giuseppe</t>
  </si>
  <si>
    <t>397.05</t>
  </si>
  <si>
    <t>2021-11-12 23:23:33</t>
  </si>
  <si>
    <t>2298379</t>
  </si>
  <si>
    <t>法泽恩迪哈酒店</t>
  </si>
  <si>
    <t>Oliveira Luiz Guilherme Elaine  Gabriel Velasco</t>
  </si>
  <si>
    <t>447.58</t>
  </si>
  <si>
    <t>2021-11-13 01:45:12</t>
  </si>
  <si>
    <t>2298392</t>
  </si>
  <si>
    <t>Ayubi Rustam</t>
  </si>
  <si>
    <t>1572.92</t>
  </si>
  <si>
    <t>246.00</t>
  </si>
  <si>
    <t>2021-11-13 02:42:07</t>
  </si>
  <si>
    <t>2298395</t>
  </si>
  <si>
    <t>艾什顿酒店</t>
  </si>
  <si>
    <t>Grover David</t>
  </si>
  <si>
    <t>1815.90</t>
  </si>
  <si>
    <t>2021-11-13 03:13:44</t>
  </si>
  <si>
    <t>2298397</t>
  </si>
  <si>
    <t>海滨韦斯特乡村赌场 &amp; 酒店</t>
  </si>
  <si>
    <t>Perry Cody</t>
  </si>
  <si>
    <t>1982.14</t>
  </si>
  <si>
    <t>2021-11-13 03:31:22</t>
  </si>
  <si>
    <t>2298424</t>
  </si>
  <si>
    <t>Carrasco Hernandez Almudena</t>
  </si>
  <si>
    <t>1329.95</t>
  </si>
  <si>
    <t>2021-11-13 05:37:55</t>
  </si>
  <si>
    <t>2298449</t>
  </si>
  <si>
    <t>橙市阿纳海姆逸林酒店</t>
  </si>
  <si>
    <t>Fletchall Bryan</t>
  </si>
  <si>
    <t>3740.49</t>
  </si>
  <si>
    <t>585.00</t>
  </si>
  <si>
    <t>2021-11-13 08:22:18</t>
  </si>
  <si>
    <t>2298473</t>
  </si>
  <si>
    <t>Clark Jennifer Marie</t>
  </si>
  <si>
    <t>728.92</t>
  </si>
  <si>
    <t>114.00</t>
  </si>
  <si>
    <t>2021-11-13 09:09:06</t>
  </si>
  <si>
    <t>2298880</t>
  </si>
  <si>
    <t>Boakye-Danquah Michael</t>
  </si>
  <si>
    <t>1112.56</t>
  </si>
  <si>
    <t>2021-11-13 18:44:29</t>
  </si>
  <si>
    <t>2299035</t>
  </si>
  <si>
    <t>利奥波德王子丽笙酒店</t>
  </si>
  <si>
    <t>Nuecklich Maik</t>
  </si>
  <si>
    <t>562.67</t>
  </si>
  <si>
    <t>2021-11-13 23:41:21</t>
  </si>
  <si>
    <t>2299062</t>
  </si>
  <si>
    <t>CAMPANILE BRADFORD</t>
  </si>
  <si>
    <t>Jacobsen Murray</t>
  </si>
  <si>
    <t>319.70</t>
  </si>
  <si>
    <t>50.00</t>
  </si>
  <si>
    <t>2021-11-14 01:13:02</t>
  </si>
  <si>
    <t>2299063</t>
  </si>
  <si>
    <t>厄克西城镇酒店</t>
  </si>
  <si>
    <t>SATAS RAMUNAS RENATA</t>
  </si>
  <si>
    <t>927.13</t>
  </si>
  <si>
    <t>145.00</t>
  </si>
  <si>
    <t>2021-11-14 01:36:53</t>
  </si>
  <si>
    <t>2299091</t>
  </si>
  <si>
    <t>威瑟比哈罗盖特戴斯酒店</t>
  </si>
  <si>
    <t>halford mark</t>
  </si>
  <si>
    <t>390.03</t>
  </si>
  <si>
    <t>61.00</t>
  </si>
  <si>
    <t>2021-11-14 03:50:31</t>
  </si>
  <si>
    <t>2299101</t>
  </si>
  <si>
    <t>阿什穆尔酒店 &amp; 套房</t>
  </si>
  <si>
    <t>Poelchau Harald</t>
  </si>
  <si>
    <t>575.46</t>
  </si>
  <si>
    <t>90.00</t>
  </si>
  <si>
    <t>2021-11-14 04:59:23</t>
  </si>
  <si>
    <t>2299112</t>
  </si>
  <si>
    <t>Narasimhan Mridula</t>
  </si>
  <si>
    <t>2352.99</t>
  </si>
  <si>
    <t>368.00</t>
  </si>
  <si>
    <t>2021-11-14 06:30:59</t>
  </si>
  <si>
    <t>2299126</t>
  </si>
  <si>
    <t>Conrow Chad</t>
  </si>
  <si>
    <t>2021-11-14 07:56:04</t>
  </si>
  <si>
    <t>2299516</t>
  </si>
  <si>
    <t>卡梅利亚酒店</t>
  </si>
  <si>
    <t>SALTER THOMAS ADAM</t>
  </si>
  <si>
    <t>1528.17</t>
  </si>
  <si>
    <t>239.00</t>
  </si>
  <si>
    <t>2021-11-14 23:56:03</t>
  </si>
  <si>
    <t>2299518</t>
  </si>
  <si>
    <t>伊克诺酒店</t>
  </si>
  <si>
    <t>El Gendy Nancy</t>
  </si>
  <si>
    <t>422.00</t>
  </si>
  <si>
    <t>66.00</t>
  </si>
  <si>
    <t>2021-11-15 00:00:34</t>
  </si>
  <si>
    <t>2299520</t>
  </si>
  <si>
    <t>明尼阿波利斯千禧酒店</t>
  </si>
  <si>
    <t>breidenbach jonathan lowel,anderson abby rebecca</t>
  </si>
  <si>
    <t>1483.41</t>
  </si>
  <si>
    <t>232.00</t>
  </si>
  <si>
    <t>2021-11-15 00:11:59</t>
  </si>
  <si>
    <t>2299543</t>
  </si>
  <si>
    <t>Miller Michael</t>
  </si>
  <si>
    <t>805.64</t>
  </si>
  <si>
    <t>2021-11-15 02:03:02</t>
  </si>
  <si>
    <t>2299549</t>
  </si>
  <si>
    <t>Smith Sierra</t>
  </si>
  <si>
    <t>1195.68</t>
  </si>
  <si>
    <t>187.00</t>
  </si>
  <si>
    <t>2021-11-15 03:07:58</t>
  </si>
  <si>
    <t>2299552</t>
  </si>
  <si>
    <t>渔人码头智选假日酒店</t>
  </si>
  <si>
    <t>Swift David</t>
  </si>
  <si>
    <t>818.43</t>
  </si>
  <si>
    <t>128.00</t>
  </si>
  <si>
    <t>2021-11-15 03:09:19</t>
  </si>
  <si>
    <t>2299561</t>
  </si>
  <si>
    <t>尼尔森酒店</t>
  </si>
  <si>
    <t>Vickers Ben</t>
  </si>
  <si>
    <t>709.73</t>
  </si>
  <si>
    <t>2021-11-15 05:00:23</t>
  </si>
  <si>
    <t>2299578</t>
  </si>
  <si>
    <t>哥本哈根机场丽柏酒店</t>
  </si>
  <si>
    <t>Soerensen Arne Helmer</t>
  </si>
  <si>
    <t>812.04</t>
  </si>
  <si>
    <t>127.00</t>
  </si>
  <si>
    <t>2021-11-15 05:56:19</t>
  </si>
  <si>
    <t>2299585</t>
  </si>
  <si>
    <t>南基南特伊莫城钟楼酒店</t>
  </si>
  <si>
    <t>Boujelad Abderahmane</t>
  </si>
  <si>
    <t>287.73</t>
  </si>
  <si>
    <t>45.00</t>
  </si>
  <si>
    <t>2021-11-15 06:22:50</t>
  </si>
  <si>
    <t>2299586</t>
  </si>
  <si>
    <t>费尔菲尔德万豪套房酒店（贝克斯菲尔德北机场）</t>
  </si>
  <si>
    <t>Jackson Melvin</t>
  </si>
  <si>
    <t>1540.95</t>
  </si>
  <si>
    <t>241.00</t>
  </si>
  <si>
    <t>2021-11-15 06:25:55</t>
  </si>
  <si>
    <t>2299640</t>
  </si>
  <si>
    <t>梦幻市区酒店</t>
  </si>
  <si>
    <t>Denham Stephanie</t>
  </si>
  <si>
    <t>2506.45</t>
  </si>
  <si>
    <t>392.00</t>
  </si>
  <si>
    <t>2021-11-15 10:10:52</t>
  </si>
  <si>
    <t>2299699</t>
  </si>
  <si>
    <t>西洛杉矶智选假日酒店</t>
  </si>
  <si>
    <t>Samuel David</t>
  </si>
  <si>
    <t>997.46</t>
  </si>
  <si>
    <t>156.00</t>
  </si>
  <si>
    <t>2021-11-15 12:26:31</t>
  </si>
  <si>
    <t>2299725</t>
  </si>
  <si>
    <t>劳德代尔堡W酒店</t>
  </si>
  <si>
    <t>Abreus Niovis</t>
  </si>
  <si>
    <t>1822.29</t>
  </si>
  <si>
    <t>285.00</t>
  </si>
  <si>
    <t>2021-11-15 13:33:43</t>
  </si>
  <si>
    <t>2299902</t>
  </si>
  <si>
    <t>2021-11-15 18:20:36</t>
  </si>
  <si>
    <t>2299939</t>
  </si>
  <si>
    <t>布城顶点酒店</t>
  </si>
  <si>
    <t>binti Wan Sudin Hajah Wan Morsita</t>
  </si>
  <si>
    <t>2021-11-15 19:01:17</t>
  </si>
  <si>
    <t>2300044</t>
  </si>
  <si>
    <t>里昂东部甲级酒店 - 圣康坦</t>
  </si>
  <si>
    <t>medjeldi redha</t>
  </si>
  <si>
    <t>2021-11-15 21:52:35</t>
  </si>
  <si>
    <t>2300068</t>
  </si>
  <si>
    <t>多伦多机场福朋喜来登酒店</t>
  </si>
  <si>
    <t>Sumner Clay</t>
  </si>
  <si>
    <t>703.34</t>
  </si>
  <si>
    <t>2021-11-15 22:23:15</t>
  </si>
  <si>
    <t>2300081</t>
  </si>
  <si>
    <t>哈伯瑟夫圣艾美丽恩酒店</t>
  </si>
  <si>
    <t>Grego Magalhaes Marques Daniel Vasco</t>
  </si>
  <si>
    <t>204.61</t>
  </si>
  <si>
    <t>32.00</t>
  </si>
  <si>
    <t>2021-11-15 22:43:34</t>
  </si>
  <si>
    <t>2300112</t>
  </si>
  <si>
    <t>阿戈娱乐场酒店及水疗中心</t>
  </si>
  <si>
    <t>Taylor Joseph</t>
  </si>
  <si>
    <t>773.67</t>
  </si>
  <si>
    <t>121.00</t>
  </si>
  <si>
    <t>2021-11-16 00:30:03</t>
  </si>
  <si>
    <t>2300115</t>
  </si>
  <si>
    <t>阿姆斯特丹阿姆拉斯大酒店</t>
  </si>
  <si>
    <t>HONNEF CHRISTINA SUSANNE</t>
  </si>
  <si>
    <t>1099.77</t>
  </si>
  <si>
    <t>172.00</t>
  </si>
  <si>
    <t>2021-11-16 00:34:14</t>
  </si>
  <si>
    <t>2300117</t>
  </si>
  <si>
    <t>德瓦拉斯鲁瓦尼度假村</t>
  </si>
  <si>
    <t>Duraiswamy Deepika,Prashath Kavin</t>
  </si>
  <si>
    <t>1042.22</t>
  </si>
  <si>
    <t>163.00</t>
  </si>
  <si>
    <t>2021-11-16 00:37:19</t>
  </si>
  <si>
    <t>2300135</t>
  </si>
  <si>
    <t>莱斯基辰酒店</t>
  </si>
  <si>
    <t>Blanquet Hubert</t>
  </si>
  <si>
    <t>2021-11-16 01:26:16</t>
  </si>
  <si>
    <t>2300136</t>
  </si>
  <si>
    <t>约克维尔多伦多四季酒店</t>
  </si>
  <si>
    <t>Zhang Zeyun,Zheng Xun</t>
  </si>
  <si>
    <t>3005.18</t>
  </si>
  <si>
    <t>470.00</t>
  </si>
  <si>
    <t>2021-11-16 01:28:32</t>
  </si>
  <si>
    <t>2300143</t>
  </si>
  <si>
    <t>Sullivan Martin</t>
  </si>
  <si>
    <t>729.26</t>
  </si>
  <si>
    <t>2021-11-16 02:06:06</t>
  </si>
  <si>
    <t>2300152</t>
  </si>
  <si>
    <t>Sobczyk Lindsay Melissa,Sleder Frank Scott</t>
  </si>
  <si>
    <t>742.05</t>
  </si>
  <si>
    <t>2021-11-16 08:12:53</t>
  </si>
  <si>
    <t>2300173</t>
  </si>
  <si>
    <t>克拉雷</t>
  </si>
  <si>
    <t>CHOFFY FABRICE</t>
  </si>
  <si>
    <t>838.01</t>
  </si>
  <si>
    <t>131.00</t>
  </si>
  <si>
    <t>2021-11-16 06:15:31</t>
  </si>
  <si>
    <t>2300231</t>
  </si>
  <si>
    <t>太平洋酒店及套房-会议中心-瓦斯灯街区-海洋世界</t>
  </si>
  <si>
    <t>Olivas Bianca</t>
  </si>
  <si>
    <t>435.00</t>
  </si>
  <si>
    <t>68.00</t>
  </si>
  <si>
    <t>2021-11-16 09:27:52</t>
  </si>
  <si>
    <t>2300246</t>
  </si>
  <si>
    <t>底特律都会机场克拉丽奥酒店</t>
  </si>
  <si>
    <t>Akel Umar,VanFulpen Hayley</t>
  </si>
  <si>
    <t>383.82</t>
  </si>
  <si>
    <t>60.00</t>
  </si>
  <si>
    <t>2021-11-16 09:57:58</t>
  </si>
  <si>
    <t>2300252</t>
  </si>
  <si>
    <t>CLARION INN CHATTANOOGA</t>
  </si>
  <si>
    <t>Carpenter Matt Alan</t>
  </si>
  <si>
    <t>607.72</t>
  </si>
  <si>
    <t>95.00</t>
  </si>
  <si>
    <t>2021-11-16 10:24:18</t>
  </si>
  <si>
    <t>2300318</t>
  </si>
  <si>
    <t>Bae Juhee,Daeun Kim</t>
  </si>
  <si>
    <t>447.79</t>
  </si>
  <si>
    <t>2021-11-16 11:56:47</t>
  </si>
  <si>
    <t>2300407</t>
  </si>
  <si>
    <t>勒克瑙城市中心丽筠酒店</t>
  </si>
  <si>
    <t>srivastava naman</t>
  </si>
  <si>
    <t>2021-11-16 13:33:40</t>
  </si>
  <si>
    <t>2300488</t>
  </si>
  <si>
    <t>科宁伊克诺旅馆套房</t>
  </si>
  <si>
    <t>King Nolan</t>
  </si>
  <si>
    <t>594.92</t>
  </si>
  <si>
    <t>93.00</t>
  </si>
  <si>
    <t>2021-11-16 15:29:31</t>
  </si>
  <si>
    <t>2300510</t>
  </si>
  <si>
    <t>福康宁酒店</t>
  </si>
  <si>
    <t>Mangminlian Felix,Mangminlian Felix</t>
  </si>
  <si>
    <t>716.46</t>
  </si>
  <si>
    <t>112.00</t>
  </si>
  <si>
    <t>2021-11-16 15:34:46</t>
  </si>
  <si>
    <t>2300629</t>
  </si>
  <si>
    <t>大阪京阪天满桥酒店</t>
  </si>
  <si>
    <t>jin guanghui,owa emiko</t>
  </si>
  <si>
    <t>345.44</t>
  </si>
  <si>
    <t>2021-11-16 17:18:04</t>
  </si>
  <si>
    <t>2300808</t>
  </si>
  <si>
    <t>日惹奇特拉瑞姆酒店</t>
  </si>
  <si>
    <t>Rukmiyani Titiek Endah</t>
  </si>
  <si>
    <t>108.75</t>
  </si>
  <si>
    <t>17.00</t>
  </si>
  <si>
    <t>2021-11-16 19:37:22</t>
  </si>
  <si>
    <t>2300870</t>
  </si>
  <si>
    <t>多伦多市中心喜来登酒店</t>
  </si>
  <si>
    <t>Samuel Tyreek</t>
  </si>
  <si>
    <t>786.83</t>
  </si>
  <si>
    <t>123.00</t>
  </si>
  <si>
    <t>2021-11-16 20:23:13</t>
  </si>
  <si>
    <t>2300958</t>
  </si>
  <si>
    <t>别墅旅馆与国会</t>
  </si>
  <si>
    <t>Tamayo Castillo Ricardo,Bautista Ardil Trinidad</t>
  </si>
  <si>
    <t>492.57</t>
  </si>
  <si>
    <t>77.00</t>
  </si>
  <si>
    <t>2021-11-16 21:44:45</t>
  </si>
  <si>
    <t>2301009</t>
  </si>
  <si>
    <t>槟城亚美尼亚街传统酒店</t>
  </si>
  <si>
    <t>hick leong Tan,hick leong Tan</t>
  </si>
  <si>
    <t>172.72</t>
  </si>
  <si>
    <t>27.00</t>
  </si>
  <si>
    <t>2021-11-16 22:33:41</t>
  </si>
  <si>
    <t>2301037</t>
  </si>
  <si>
    <t>希尔顿美洲休斯顿酒店</t>
  </si>
  <si>
    <t>Norris Conor</t>
  </si>
  <si>
    <t>1145.06</t>
  </si>
  <si>
    <t>179.00</t>
  </si>
  <si>
    <t>2021-11-16 23:08:14</t>
  </si>
  <si>
    <t>2301046</t>
  </si>
  <si>
    <t>苏黎世万豪酒店</t>
  </si>
  <si>
    <t>EGLOFF Edmond</t>
  </si>
  <si>
    <t>1733.59</t>
  </si>
  <si>
    <t>271.00</t>
  </si>
  <si>
    <t>2021-11-16 23:23:13</t>
  </si>
  <si>
    <t>2301053</t>
  </si>
  <si>
    <t>福克斯中心加拿大目的地度假酒店</t>
  </si>
  <si>
    <t>Pagnac Amy Marie</t>
  </si>
  <si>
    <t>793.23</t>
  </si>
  <si>
    <t>124.00</t>
  </si>
  <si>
    <t>2021-11-16 23:51:04</t>
  </si>
  <si>
    <t>2301055</t>
  </si>
  <si>
    <t>欧洲之星马德里酒店</t>
  </si>
  <si>
    <t>Gomez alvarez Paqui</t>
  </si>
  <si>
    <t>588.52</t>
  </si>
  <si>
    <t>92.00</t>
  </si>
  <si>
    <t>2021-11-16 23:50:00</t>
  </si>
  <si>
    <t>2301059</t>
  </si>
  <si>
    <t>Cooper Kenneth j</t>
  </si>
  <si>
    <t>4138.86</t>
  </si>
  <si>
    <t>647.00</t>
  </si>
  <si>
    <t>2021-11-16 23:59:27</t>
  </si>
  <si>
    <t>2301095</t>
  </si>
  <si>
    <t>玛索巴士底狱酒店</t>
  </si>
  <si>
    <t>BICHET JEAN-LUC</t>
  </si>
  <si>
    <t>1343.37</t>
  </si>
  <si>
    <t>210.00</t>
  </si>
  <si>
    <t>2021-11-17 01:23:34</t>
  </si>
  <si>
    <t>2301129</t>
  </si>
  <si>
    <t>Okeeffe Evie</t>
  </si>
  <si>
    <t>390.77</t>
  </si>
  <si>
    <t>2021-11-17 03:42:18</t>
  </si>
  <si>
    <t>2301130</t>
  </si>
  <si>
    <t>兰斯苏德普瑞米尔经典酒店 - 博扎讷</t>
  </si>
  <si>
    <t>Hazarbuz Haroon khan</t>
  </si>
  <si>
    <t>281.86</t>
  </si>
  <si>
    <t>44.00</t>
  </si>
  <si>
    <t>2021-11-17 04:23:09</t>
  </si>
  <si>
    <t>2301138</t>
  </si>
  <si>
    <t>Silberman Elizabeth Ann</t>
  </si>
  <si>
    <t>2357.41</t>
  </si>
  <si>
    <t>2021-11-17 05:31:56</t>
  </si>
  <si>
    <t>2301141</t>
  </si>
  <si>
    <t>瓜里塔公园酒店</t>
  </si>
  <si>
    <t>CARVALHO GRAZIANE OLIVEIRA AZEVEDO LUIS FELIPE</t>
  </si>
  <si>
    <t>442.01</t>
  </si>
  <si>
    <t>69.00</t>
  </si>
  <si>
    <t>2021-11-17 05:50:42</t>
  </si>
  <si>
    <t>2301177</t>
  </si>
  <si>
    <t>哈泊斯费里凯瑞华晟酒店 - 查尔斯镇</t>
  </si>
  <si>
    <t>Watts Jim</t>
  </si>
  <si>
    <t>698.25</t>
  </si>
  <si>
    <t>2021-11-17 08:00:37</t>
  </si>
  <si>
    <t>2301203</t>
  </si>
  <si>
    <t>多瓦阿列格鲁酒店</t>
  </si>
  <si>
    <t>Dantas Roni</t>
  </si>
  <si>
    <t>301.08</t>
  </si>
  <si>
    <t>47.00</t>
  </si>
  <si>
    <t>2021-11-17 08:26:19</t>
  </si>
  <si>
    <t>2301205</t>
  </si>
  <si>
    <t>所罗门假日精选酒店</t>
  </si>
  <si>
    <t>Moore Kenneth J</t>
  </si>
  <si>
    <t>1242.76</t>
  </si>
  <si>
    <t>2021-11-17 08:27:20</t>
  </si>
  <si>
    <t>2301235</t>
  </si>
  <si>
    <t>凤凰城 FOUND:RE 酒店</t>
  </si>
  <si>
    <t>Newlin Peter</t>
  </si>
  <si>
    <t>2021-11-17 09:09:39</t>
  </si>
  <si>
    <t>2301254</t>
  </si>
  <si>
    <t>马里恩舒适酒店</t>
  </si>
  <si>
    <t>Salyer Rebecca Lynn</t>
  </si>
  <si>
    <t>576.54</t>
  </si>
  <si>
    <t>2021-11-17 09:37:04</t>
  </si>
  <si>
    <t>2301439</t>
  </si>
  <si>
    <t>Song Xiaopeng</t>
  </si>
  <si>
    <t>640.60</t>
  </si>
  <si>
    <t>2021-11-17 12:38:40</t>
  </si>
  <si>
    <t>2301523</t>
  </si>
  <si>
    <t>密特拉卡弗酒店</t>
  </si>
  <si>
    <t>Cui Wenyi,Wu Mingze,Han Yanhong,Yin Fuyou</t>
  </si>
  <si>
    <t>1563.06</t>
  </si>
  <si>
    <t>244.00</t>
  </si>
  <si>
    <t>2021-11-17 13:57:53</t>
  </si>
  <si>
    <t>2301682</t>
  </si>
  <si>
    <t>贝尔纳多斯水疗旅舍</t>
  </si>
  <si>
    <t>Duarte Eduardo</t>
  </si>
  <si>
    <t>2613.65</t>
  </si>
  <si>
    <t>408.00</t>
  </si>
  <si>
    <t>2021-11-17 16:32:16</t>
  </si>
  <si>
    <t>2301729</t>
  </si>
  <si>
    <t>曼彻斯特机场智选假日酒店</t>
  </si>
  <si>
    <t>Boroviks Vladislavs</t>
  </si>
  <si>
    <t>493.26</t>
  </si>
  <si>
    <t>2021-11-17 17:14:14</t>
  </si>
  <si>
    <t>2301834</t>
  </si>
  <si>
    <t>诺富特多伦多北约克酒店</t>
  </si>
  <si>
    <t>kanagasinghem jathisan</t>
  </si>
  <si>
    <t>941.68</t>
  </si>
  <si>
    <t>2021-11-17 18:02:49</t>
  </si>
  <si>
    <t>2301937</t>
  </si>
  <si>
    <t>安妮公爵夫人酒店</t>
  </si>
  <si>
    <t>EGEA Monique</t>
  </si>
  <si>
    <t>230.62</t>
  </si>
  <si>
    <t>36.00</t>
  </si>
  <si>
    <t>2021-11-17 19:13:23</t>
  </si>
  <si>
    <t>2301969</t>
  </si>
  <si>
    <t>波士顿公园广场酒店</t>
  </si>
  <si>
    <t>Asdhir Rajiv</t>
  </si>
  <si>
    <t>1390.10</t>
  </si>
  <si>
    <t>2021-11-17 19:40:16</t>
  </si>
  <si>
    <t>2302054</t>
  </si>
  <si>
    <t>圣埃蒂安北维拉尔普瑞米尔经典酒店</t>
  </si>
  <si>
    <t>Dorych Yevhen</t>
  </si>
  <si>
    <t>326.71</t>
  </si>
  <si>
    <t>2021-11-17 20:51:02</t>
  </si>
  <si>
    <t>2302056</t>
  </si>
  <si>
    <t>三棕榈酒店</t>
  </si>
  <si>
    <t>Wheeler Nicole</t>
  </si>
  <si>
    <t>1018.55</t>
  </si>
  <si>
    <t>159.00</t>
  </si>
  <si>
    <t>2021-11-17 21:05:23</t>
  </si>
  <si>
    <t>2302094</t>
  </si>
  <si>
    <t>Singh Vidhyarth,Vishwakarma Shruti</t>
  </si>
  <si>
    <t>339.52</t>
  </si>
  <si>
    <t>53.00</t>
  </si>
  <si>
    <t>2021-11-17 21:27:55</t>
  </si>
  <si>
    <t>2302187</t>
  </si>
  <si>
    <t>卡里比亚壁球酒店</t>
  </si>
  <si>
    <t>SOMNIER Jackie</t>
  </si>
  <si>
    <t>627.79</t>
  </si>
  <si>
    <t>2021-11-17 22:35:22</t>
  </si>
  <si>
    <t>2302207</t>
  </si>
  <si>
    <t>塞达努瓦里酒店</t>
  </si>
  <si>
    <t>Raquel John Michael,Raquel John Michael</t>
  </si>
  <si>
    <t>474.04</t>
  </si>
  <si>
    <t>74.00</t>
  </si>
  <si>
    <t>2021-11-17 22:56:57</t>
  </si>
  <si>
    <t>2302222</t>
  </si>
  <si>
    <t>美露谷度假套房酒店</t>
  </si>
  <si>
    <t>Mahabat Rosniza</t>
  </si>
  <si>
    <t>570.13</t>
  </si>
  <si>
    <t>2021-11-17 23:25:31</t>
  </si>
  <si>
    <t>2302310</t>
  </si>
  <si>
    <t>滑雪缆车小木屋</t>
  </si>
  <si>
    <t>Puentes Samuel</t>
  </si>
  <si>
    <t>575.33</t>
  </si>
  <si>
    <t>2021-11-18 04:02:01</t>
  </si>
  <si>
    <t>2302311</t>
  </si>
  <si>
    <t>温德姆伊斯坦布尔机场特瑞普酒店</t>
  </si>
  <si>
    <t>Bzhikshiav Arsen</t>
  </si>
  <si>
    <t>728.75</t>
  </si>
  <si>
    <t>2021-11-18 04:10:13</t>
  </si>
  <si>
    <t>2302331</t>
  </si>
  <si>
    <t>辛辛那提21C博物馆酒店</t>
  </si>
  <si>
    <t>DeLong Cody William</t>
  </si>
  <si>
    <t>1304.07</t>
  </si>
  <si>
    <t>2021-11-18 06:45:07</t>
  </si>
  <si>
    <t>2302509</t>
  </si>
  <si>
    <t>你好宾馆</t>
  </si>
  <si>
    <t>da Silva Santos Carla Candido</t>
  </si>
  <si>
    <t>147.03</t>
  </si>
  <si>
    <t>23.00</t>
  </si>
  <si>
    <t>2021-11-18 11:46:39</t>
  </si>
  <si>
    <t>2302581</t>
  </si>
  <si>
    <t>伊斯坦布尔古城逸林酒店</t>
  </si>
  <si>
    <t>JABER HILAL</t>
  </si>
  <si>
    <t>2742.38</t>
  </si>
  <si>
    <t>429.00</t>
  </si>
  <si>
    <t>2021-11-18 12:57:35</t>
  </si>
  <si>
    <t>2302600</t>
  </si>
  <si>
    <t>文德汉姆巴塘加斯麦克罗特酒店</t>
  </si>
  <si>
    <t>SAN FELIPE DENNIS VILLEGAS</t>
  </si>
  <si>
    <t>492.22</t>
  </si>
  <si>
    <t>2021-11-18 13:22:01</t>
  </si>
  <si>
    <t>2302703</t>
  </si>
  <si>
    <t>瓦迪兹汽车旅馆</t>
  </si>
  <si>
    <t>Ruru Stevie</t>
  </si>
  <si>
    <t>760.71</t>
  </si>
  <si>
    <t>2021-11-18 15:21:14</t>
  </si>
  <si>
    <t>2302722</t>
  </si>
  <si>
    <t>日夜拉古纳宾坦酒店 - 丹戎槟榔</t>
  </si>
  <si>
    <t>Triyana Agus,Triyana Agus</t>
  </si>
  <si>
    <t>198.17</t>
  </si>
  <si>
    <t>31.00</t>
  </si>
  <si>
    <t>2021-11-18 15:23:06</t>
  </si>
  <si>
    <t>2302730</t>
  </si>
  <si>
    <t>槟城日光酒店 (槟城对抗新冠肺炎认证)</t>
  </si>
  <si>
    <t>azlin mohamad awal nur,azlin mohamad awal nur</t>
  </si>
  <si>
    <t>313.23</t>
  </si>
  <si>
    <t>2021-11-18 15:27:28</t>
  </si>
  <si>
    <t>2302810</t>
  </si>
  <si>
    <t>蒙特利尔机场喜来登酒店</t>
  </si>
  <si>
    <t>Wynn Rebecca</t>
  </si>
  <si>
    <t>882.17</t>
  </si>
  <si>
    <t>138.00</t>
  </si>
  <si>
    <t>2021-11-18 16:34:07</t>
  </si>
  <si>
    <t>2302813</t>
  </si>
  <si>
    <t>旭日水疗套房汽车旅馆</t>
  </si>
  <si>
    <t>Huang Jiaxuan</t>
  </si>
  <si>
    <t>722.35</t>
  </si>
  <si>
    <t>2021-11-18 17:03:59</t>
  </si>
  <si>
    <t>2302974</t>
  </si>
  <si>
    <t>encontro karla,encontro karla</t>
  </si>
  <si>
    <t>473.05</t>
  </si>
  <si>
    <t>2021-11-18 18:22:01</t>
  </si>
  <si>
    <t>2303179</t>
  </si>
  <si>
    <t>阿文穆尔公园精品酒店</t>
  </si>
  <si>
    <t>Peir Chyn Lai,Peir Chyn Lai</t>
  </si>
  <si>
    <t>543.36</t>
  </si>
  <si>
    <t>85.00</t>
  </si>
  <si>
    <t>2021-11-18 20:59:39</t>
  </si>
  <si>
    <t>2303342</t>
  </si>
  <si>
    <t>默里菲尔德酒店</t>
  </si>
  <si>
    <t>BUCHANAN GILLIAN</t>
  </si>
  <si>
    <t>747.92</t>
  </si>
  <si>
    <t>2021-11-18 22:59:13</t>
  </si>
  <si>
    <t>2303434</t>
  </si>
  <si>
    <t>泰格利温泉度假酒店</t>
  </si>
  <si>
    <t>PSARA APOSTOLIA MITROU MARIA</t>
  </si>
  <si>
    <t>1382.18</t>
  </si>
  <si>
    <t>216.00</t>
  </si>
  <si>
    <t>2021-11-19 02:59:24</t>
  </si>
  <si>
    <t>2303453</t>
  </si>
  <si>
    <t>特里圣保罗伊格泰米酒店</t>
  </si>
  <si>
    <t>BERNAL Luis</t>
  </si>
  <si>
    <t>371.14</t>
  </si>
  <si>
    <t>58.00</t>
  </si>
  <si>
    <t>2021-11-19 04:54:31</t>
  </si>
  <si>
    <t>2303463</t>
  </si>
  <si>
    <t>科珀斯克里斯蒂德克萨斯AandM舒适套房酒店</t>
  </si>
  <si>
    <t>Forster George</t>
  </si>
  <si>
    <t>620.70</t>
  </si>
  <si>
    <t>97.00</t>
  </si>
  <si>
    <t>2021-11-19 06:33:46</t>
  </si>
  <si>
    <t>2303472</t>
  </si>
  <si>
    <t>Affordable Corporate Suites of Overland</t>
  </si>
  <si>
    <t>Stump Patricia</t>
  </si>
  <si>
    <t>607.91</t>
  </si>
  <si>
    <t>2021-11-19 07:16:30</t>
  </si>
  <si>
    <t>2303508</t>
  </si>
  <si>
    <t>Candlewood Suites Hampton</t>
  </si>
  <si>
    <t>McKee Chanelle,Harris Charles</t>
  </si>
  <si>
    <t>742.28</t>
  </si>
  <si>
    <t>2021-11-19 08:26:16</t>
  </si>
  <si>
    <t>2303526</t>
  </si>
  <si>
    <t>Gimutao jr Danilo,Gimutao jr Danilo</t>
  </si>
  <si>
    <t>473.53</t>
  </si>
  <si>
    <t>2021-11-19 08:46:33</t>
  </si>
  <si>
    <t>2303572</t>
  </si>
  <si>
    <t>Black Sherry Wynne</t>
  </si>
  <si>
    <t>819.07</t>
  </si>
  <si>
    <t>2021-11-19 09:50:06</t>
  </si>
  <si>
    <t>2303754</t>
  </si>
  <si>
    <t>中央皇宫酒店</t>
  </si>
  <si>
    <t>Son Nguyen Tuan,Son Nguyen Tuan</t>
  </si>
  <si>
    <t>179.17</t>
  </si>
  <si>
    <t>28.00</t>
  </si>
  <si>
    <t>2021-11-19 12:43:48</t>
  </si>
  <si>
    <t>2303812</t>
  </si>
  <si>
    <t>watt sabrina</t>
  </si>
  <si>
    <t>966.25</t>
  </si>
  <si>
    <t>151.00</t>
  </si>
  <si>
    <t>2021-11-19 13:40:44</t>
  </si>
  <si>
    <t>2303870</t>
  </si>
  <si>
    <t>芙蓉皇家朱兰酒店</t>
  </si>
  <si>
    <t>Abd Jalal Abdul Hadi</t>
  </si>
  <si>
    <t>275.16</t>
  </si>
  <si>
    <t>43.00</t>
  </si>
  <si>
    <t>2021-11-19 14:29:16</t>
  </si>
  <si>
    <t>2303885</t>
  </si>
  <si>
    <t>新加坡81酒店芽笼</t>
  </si>
  <si>
    <t>praba Ram</t>
  </si>
  <si>
    <t>307.15</t>
  </si>
  <si>
    <t>48.00</t>
  </si>
  <si>
    <t>2021-11-19 14:31:40</t>
  </si>
  <si>
    <t>2303926</t>
  </si>
  <si>
    <t>W伦敦莱切斯特广场酒店</t>
  </si>
  <si>
    <t>ZHONG JIALIN</t>
  </si>
  <si>
    <t>3775.41</t>
  </si>
  <si>
    <t>590.00</t>
  </si>
  <si>
    <t>2021-11-19 15:19:14</t>
  </si>
  <si>
    <t>2304017</t>
  </si>
  <si>
    <t>休斯顿斯普林 6 号开放式公寓酒店</t>
  </si>
  <si>
    <t>Broshears Justin</t>
  </si>
  <si>
    <t>383.94</t>
  </si>
  <si>
    <t>2021-11-19 16:37:07</t>
  </si>
  <si>
    <t>2304074</t>
  </si>
  <si>
    <t>甘榜萨姆皮乌度假村</t>
  </si>
  <si>
    <t>gilang badey,gilang badey</t>
  </si>
  <si>
    <t>2021-11-19 17:19:45</t>
  </si>
  <si>
    <t>2304180</t>
  </si>
  <si>
    <t>丁加奴苏特拉海滩度假酒店</t>
  </si>
  <si>
    <t>Mohd Ujang Wafa,Mohd Ujang Wafa</t>
  </si>
  <si>
    <t>313.55</t>
  </si>
  <si>
    <t>2021-11-19 18:16:24</t>
  </si>
  <si>
    <t>2304395</t>
  </si>
  <si>
    <t>Magnuson Hotel Clearwater Central</t>
  </si>
  <si>
    <t>Broxey Kathryne</t>
  </si>
  <si>
    <t>518.32</t>
  </si>
  <si>
    <t>81.00</t>
  </si>
  <si>
    <t>2021-11-19 20:45:16</t>
  </si>
  <si>
    <t>2304624</t>
  </si>
  <si>
    <t>Dumont Leslie Diane</t>
  </si>
  <si>
    <t>601.51</t>
  </si>
  <si>
    <t>94.00</t>
  </si>
  <si>
    <t>2021-11-20 00:38:53</t>
  </si>
  <si>
    <t>2304648</t>
  </si>
  <si>
    <t>Franklin Tala</t>
  </si>
  <si>
    <t>595.11</t>
  </si>
  <si>
    <t>2021-11-20 01:21:50</t>
  </si>
  <si>
    <t>2304686</t>
  </si>
  <si>
    <t>Greenaway Terrrence Robert</t>
  </si>
  <si>
    <t>736.12</t>
  </si>
  <si>
    <t>115.00</t>
  </si>
  <si>
    <t>2021-11-20 05:03:30</t>
  </si>
  <si>
    <t>2304689</t>
  </si>
  <si>
    <t>盖恩斯维尔 I-35 州际公路万枫酒店</t>
  </si>
  <si>
    <t>Marshall Khalilah</t>
  </si>
  <si>
    <t>563.29</t>
  </si>
  <si>
    <t>2021-11-20 05:26:43</t>
  </si>
  <si>
    <t>2304690</t>
  </si>
  <si>
    <t>塞达中心酒店</t>
  </si>
  <si>
    <t>Macion Reynaldo,Macion Reynaldo</t>
  </si>
  <si>
    <t>467.27</t>
  </si>
  <si>
    <t>73.00</t>
  </si>
  <si>
    <t>2021-11-20 05:30:15</t>
  </si>
  <si>
    <t>2304702</t>
  </si>
  <si>
    <t>塔雷城喜来登酒店</t>
  </si>
  <si>
    <t>Secara Regina</t>
  </si>
  <si>
    <t>1715.47</t>
  </si>
  <si>
    <t>268.00</t>
  </si>
  <si>
    <t>2021-11-20 06:42:50</t>
  </si>
  <si>
    <t>2304740</t>
  </si>
  <si>
    <t>Monks Taran</t>
  </si>
  <si>
    <t>1235.39</t>
  </si>
  <si>
    <t>2021-11-20 08:22:41</t>
  </si>
  <si>
    <t>2304776</t>
  </si>
  <si>
    <t>首尔DDP设计酒店</t>
  </si>
  <si>
    <t>Hwang Keonwoo</t>
  </si>
  <si>
    <t>524.88</t>
  </si>
  <si>
    <t>2021-11-20 09:20:27</t>
  </si>
  <si>
    <t>2304801</t>
  </si>
  <si>
    <t>特伦德酒店</t>
  </si>
  <si>
    <t>Harif Zul,Harif Zul</t>
  </si>
  <si>
    <t>115.22</t>
  </si>
  <si>
    <t>18.00</t>
  </si>
  <si>
    <t>2021-11-20 09:56:00</t>
  </si>
  <si>
    <t>2304817</t>
  </si>
  <si>
    <t>河别墅大酒店</t>
  </si>
  <si>
    <t>hampton corrine</t>
  </si>
  <si>
    <t>460.87</t>
  </si>
  <si>
    <t>72.00</t>
  </si>
  <si>
    <t>2021-11-20 10:17:47</t>
  </si>
  <si>
    <t>2304841</t>
  </si>
  <si>
    <t>Mentigi Guesthouse</t>
  </si>
  <si>
    <t>Lim Kelvin</t>
  </si>
  <si>
    <t>166.43</t>
  </si>
  <si>
    <t>26.00</t>
  </si>
  <si>
    <t>2021-11-20 10:37:03</t>
  </si>
  <si>
    <t>2304877</t>
  </si>
  <si>
    <t>帕克斯水畔旅馆</t>
  </si>
  <si>
    <t>Rhodes Letitia</t>
  </si>
  <si>
    <t>812.93</t>
  </si>
  <si>
    <t>2021-11-20 11:01:02</t>
  </si>
  <si>
    <t>2304892</t>
  </si>
  <si>
    <t>亚特兰大 - 周界 - 桃树邓伍迪美洲长住酒店</t>
  </si>
  <si>
    <t>Salazar Alfredo</t>
  </si>
  <si>
    <t>697.71</t>
  </si>
  <si>
    <t>2021-11-20 11:25:16</t>
  </si>
  <si>
    <t>2304976</t>
  </si>
  <si>
    <t>釜山爱丽舍酒店</t>
  </si>
  <si>
    <t>PARK YUMIN,PARK YUMIN</t>
  </si>
  <si>
    <t>275.24</t>
  </si>
  <si>
    <t>2021-11-20 12:44:25</t>
  </si>
  <si>
    <t>2305057</t>
  </si>
  <si>
    <t>莫佐克托阿优拉日出酒店</t>
  </si>
  <si>
    <t>Suharyanto Suharyanto,Suharyanto Suharyanto</t>
  </si>
  <si>
    <t>224.04</t>
  </si>
  <si>
    <t>35.00</t>
  </si>
  <si>
    <t>2021-11-20 14:01:14</t>
  </si>
  <si>
    <t>2305119</t>
  </si>
  <si>
    <t>Beyzaee Anis</t>
  </si>
  <si>
    <t>646.50</t>
  </si>
  <si>
    <t>2021-11-20 15:18:48</t>
  </si>
  <si>
    <t>2305251</t>
  </si>
  <si>
    <t>奥尔索莫酒店</t>
  </si>
  <si>
    <t>Monpert Bruce</t>
  </si>
  <si>
    <t>518.48</t>
  </si>
  <si>
    <t>2021-11-20 17:24:08</t>
  </si>
  <si>
    <t>2305290</t>
  </si>
  <si>
    <t>希尔顿花园法兰克福空港酒店</t>
  </si>
  <si>
    <t>Jones Caleb Wayne</t>
  </si>
  <si>
    <t>940.95</t>
  </si>
  <si>
    <t>2021-11-20 17:47:14</t>
  </si>
  <si>
    <t>2305506</t>
  </si>
  <si>
    <t>宝林米卢酒店</t>
  </si>
  <si>
    <t>Rosielewski Maciej</t>
  </si>
  <si>
    <t>582.49</t>
  </si>
  <si>
    <t>2021-11-20 20:07:24</t>
  </si>
  <si>
    <t>2305597</t>
  </si>
  <si>
    <t>百丽宫大酒店</t>
  </si>
  <si>
    <t>MOHD AKRAM MUHAMMAD NOOR AMIZAN</t>
  </si>
  <si>
    <t>179.23</t>
  </si>
  <si>
    <t>2021-11-20 21:27:38</t>
  </si>
  <si>
    <t>2305693</t>
  </si>
  <si>
    <t>红色袜带娱乐场酒店</t>
  </si>
  <si>
    <t>Mandrell Chris dean</t>
  </si>
  <si>
    <t>1024.16</t>
  </si>
  <si>
    <t>2021-11-20 22:44:36</t>
  </si>
  <si>
    <t>2305749</t>
  </si>
  <si>
    <t>阿马里诺第五季节旅馆</t>
  </si>
  <si>
    <t>Jackson Amayah Ejonay</t>
  </si>
  <si>
    <t>345.65</t>
  </si>
  <si>
    <t>2021-11-21 00:57:58</t>
  </si>
  <si>
    <t>2305790</t>
  </si>
  <si>
    <t>维克斯堡伊克诺旅馆</t>
  </si>
  <si>
    <t>Boolos David</t>
  </si>
  <si>
    <t>396.86</t>
  </si>
  <si>
    <t>2021-11-21 04:41:30</t>
  </si>
  <si>
    <t>2305857</t>
  </si>
  <si>
    <t>kurz lydia and hope</t>
  </si>
  <si>
    <t>2021-11-21 08:56:31</t>
  </si>
  <si>
    <t>2306009</t>
  </si>
  <si>
    <t>图克姆卡里费尔菲尔德万豪套房酒店</t>
  </si>
  <si>
    <t>Miller Leonard</t>
  </si>
  <si>
    <t>800.13</t>
  </si>
  <si>
    <t>125.00</t>
  </si>
  <si>
    <t>2021-11-21 12:12:03</t>
  </si>
  <si>
    <t>2306049</t>
  </si>
  <si>
    <t>赫尔顿雷斯顿费尔菲尔德套房万豪酒店</t>
  </si>
  <si>
    <t>meklas Serena grace</t>
  </si>
  <si>
    <t>512.08</t>
  </si>
  <si>
    <t>2021-11-21 12:40:30</t>
  </si>
  <si>
    <t>2306098</t>
  </si>
  <si>
    <t>加登格罗夫国家旅馆</t>
  </si>
  <si>
    <t>DeVogel Larry</t>
  </si>
  <si>
    <t>505.68</t>
  </si>
  <si>
    <t>79.00</t>
  </si>
  <si>
    <t>2021-11-21 13:37:26</t>
  </si>
  <si>
    <t>2306241</t>
  </si>
  <si>
    <t>休斯顿商业街逸林套房酒店</t>
  </si>
  <si>
    <t>Johnson Paul</t>
  </si>
  <si>
    <t>832.13</t>
  </si>
  <si>
    <t>130.00</t>
  </si>
  <si>
    <t>2021-11-21 16:10:24</t>
  </si>
  <si>
    <t>2306251</t>
  </si>
  <si>
    <t>城市公寓雷恩保尔加德酒店</t>
  </si>
  <si>
    <t>Ozdemir Sahin</t>
  </si>
  <si>
    <t>601.69</t>
  </si>
  <si>
    <t>2021-11-21 16:29:08</t>
  </si>
  <si>
    <t>2306255</t>
  </si>
  <si>
    <t>温哥华港湾品尼高酒店</t>
  </si>
  <si>
    <t>Yang Eunkyung</t>
  </si>
  <si>
    <t>1004.96</t>
  </si>
  <si>
    <t>157.00</t>
  </si>
  <si>
    <t>2021-11-21 16:17:02</t>
  </si>
  <si>
    <t>2306588</t>
  </si>
  <si>
    <t>384.06</t>
  </si>
  <si>
    <t>2021-11-21 21:45:44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</si>
</sst>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1" fillId="3" borderId="1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4"/>
  <sheetViews>
    <sheetView topLeftCell="A38" workbookViewId="0">
      <selection activeCell="A3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16353714178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44515</v>
      </c>
      <c r="G2" s="5">
        <v>44518</v>
      </c>
      <c r="H2" s="4">
        <v>1</v>
      </c>
      <c r="I2" s="4">
        <v>3</v>
      </c>
      <c r="J2" s="4">
        <v>3</v>
      </c>
      <c r="K2" s="4" t="s">
        <v>29</v>
      </c>
      <c r="L2" s="4">
        <v>321</v>
      </c>
      <c r="M2" s="4">
        <v>321</v>
      </c>
      <c r="N2" s="4" t="s">
        <v>30</v>
      </c>
      <c r="O2" s="4" t="s">
        <v>31</v>
      </c>
      <c r="P2" s="4" t="s">
        <v>32</v>
      </c>
      <c r="Q2" s="4">
        <v>0</v>
      </c>
      <c r="R2" s="6">
        <v>44463</v>
      </c>
      <c r="S2" s="5">
        <v>44521</v>
      </c>
      <c r="T2" s="4" t="s">
        <v>33</v>
      </c>
      <c r="U2" s="4">
        <v>321</v>
      </c>
      <c r="V2" s="4">
        <v>0</v>
      </c>
      <c r="W2" s="4">
        <v>0</v>
      </c>
      <c r="X2" s="4">
        <v>2262767</v>
      </c>
    </row>
    <row r="3" s="4" customFormat="1" spans="1:24">
      <c r="A3" s="4">
        <v>16353714178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44515</v>
      </c>
      <c r="G3" s="5">
        <v>44518</v>
      </c>
      <c r="H3" s="4">
        <v>1</v>
      </c>
      <c r="I3" s="4">
        <v>3</v>
      </c>
      <c r="J3" s="4">
        <v>3</v>
      </c>
      <c r="K3" s="4" t="s">
        <v>29</v>
      </c>
      <c r="L3" s="4">
        <v>-321</v>
      </c>
      <c r="M3" s="4">
        <v>-321</v>
      </c>
      <c r="N3" s="4" t="s">
        <v>30</v>
      </c>
      <c r="O3" s="4" t="s">
        <v>31</v>
      </c>
      <c r="P3" s="4" t="s">
        <v>32</v>
      </c>
      <c r="Q3" s="4">
        <v>0</v>
      </c>
      <c r="R3" s="6">
        <v>44463</v>
      </c>
      <c r="S3" s="5">
        <v>44521</v>
      </c>
      <c r="T3" s="4" t="s">
        <v>33</v>
      </c>
      <c r="U3" s="4">
        <v>-321</v>
      </c>
      <c r="V3" s="4">
        <v>0</v>
      </c>
      <c r="W3" s="4">
        <v>0</v>
      </c>
      <c r="X3" s="4">
        <v>2262767</v>
      </c>
    </row>
    <row r="4" s="4" customFormat="1" spans="1:25">
      <c r="A4" s="4">
        <v>16531976393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44517</v>
      </c>
      <c r="G4" s="5">
        <v>44518</v>
      </c>
      <c r="H4" s="4">
        <v>1</v>
      </c>
      <c r="I4" s="4">
        <v>1</v>
      </c>
      <c r="J4" s="4">
        <v>1</v>
      </c>
      <c r="K4" s="4" t="s">
        <v>29</v>
      </c>
      <c r="L4" s="4">
        <v>33</v>
      </c>
      <c r="M4" s="4">
        <v>33</v>
      </c>
      <c r="N4" s="4" t="s">
        <v>37</v>
      </c>
      <c r="O4" s="4" t="s">
        <v>31</v>
      </c>
      <c r="P4" s="4" t="s">
        <v>32</v>
      </c>
      <c r="Q4" s="4">
        <v>0</v>
      </c>
      <c r="R4" s="6">
        <v>44482</v>
      </c>
      <c r="S4" s="5">
        <v>44521</v>
      </c>
      <c r="T4" s="4" t="s">
        <v>33</v>
      </c>
      <c r="U4" s="4">
        <v>33</v>
      </c>
      <c r="V4" s="4">
        <v>0</v>
      </c>
      <c r="W4" s="4">
        <v>0</v>
      </c>
      <c r="X4" s="4">
        <v>2276601</v>
      </c>
      <c r="Y4" s="4" t="s">
        <v>38</v>
      </c>
    </row>
    <row r="5" s="4" customFormat="1" spans="1:25">
      <c r="A5" s="4">
        <v>16601170422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44515</v>
      </c>
      <c r="G5" s="5">
        <v>44518</v>
      </c>
      <c r="H5" s="4">
        <v>1</v>
      </c>
      <c r="I5" s="4">
        <v>3</v>
      </c>
      <c r="J5" s="4">
        <v>3</v>
      </c>
      <c r="K5" s="4" t="s">
        <v>29</v>
      </c>
      <c r="L5" s="4">
        <v>288</v>
      </c>
      <c r="M5" s="4">
        <v>288</v>
      </c>
      <c r="N5" s="4" t="s">
        <v>41</v>
      </c>
      <c r="O5" s="4" t="s">
        <v>31</v>
      </c>
      <c r="P5" s="4" t="s">
        <v>32</v>
      </c>
      <c r="Q5" s="4">
        <v>0</v>
      </c>
      <c r="R5" s="6">
        <v>44488</v>
      </c>
      <c r="S5" s="5">
        <v>44521</v>
      </c>
      <c r="T5" s="4" t="s">
        <v>33</v>
      </c>
      <c r="U5" s="4">
        <v>288</v>
      </c>
      <c r="V5" s="4">
        <v>0</v>
      </c>
      <c r="W5" s="4">
        <v>0</v>
      </c>
      <c r="X5" s="4">
        <v>2280315</v>
      </c>
      <c r="Y5" s="4">
        <v>1058140</v>
      </c>
    </row>
    <row r="6" s="4" customFormat="1" spans="1:25">
      <c r="A6" s="4">
        <v>16710971686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44517</v>
      </c>
      <c r="G6" s="5">
        <v>44518</v>
      </c>
      <c r="H6" s="4">
        <v>1</v>
      </c>
      <c r="I6" s="4">
        <v>1</v>
      </c>
      <c r="J6" s="4">
        <v>1</v>
      </c>
      <c r="K6" s="4" t="s">
        <v>29</v>
      </c>
      <c r="L6" s="4">
        <v>525</v>
      </c>
      <c r="M6" s="4">
        <v>525</v>
      </c>
      <c r="N6" s="4" t="s">
        <v>44</v>
      </c>
      <c r="O6" s="4" t="s">
        <v>31</v>
      </c>
      <c r="P6" s="4" t="s">
        <v>32</v>
      </c>
      <c r="Q6" s="4">
        <v>0</v>
      </c>
      <c r="R6" s="6">
        <v>44501</v>
      </c>
      <c r="S6" s="5">
        <v>44521</v>
      </c>
      <c r="T6" s="4" t="s">
        <v>33</v>
      </c>
      <c r="U6" s="4">
        <v>525</v>
      </c>
      <c r="V6" s="4">
        <v>0</v>
      </c>
      <c r="W6" s="4">
        <v>0</v>
      </c>
      <c r="X6" s="4">
        <v>2286874</v>
      </c>
      <c r="Y6" s="4">
        <v>32385</v>
      </c>
    </row>
    <row r="7" s="4" customFormat="1" spans="1:24">
      <c r="A7" s="4">
        <v>16737915880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44515</v>
      </c>
      <c r="G7" s="5">
        <v>44518</v>
      </c>
      <c r="H7" s="4">
        <v>1</v>
      </c>
      <c r="I7" s="4">
        <v>3</v>
      </c>
      <c r="J7" s="4">
        <v>3</v>
      </c>
      <c r="K7" s="4" t="s">
        <v>29</v>
      </c>
      <c r="L7" s="4">
        <v>243</v>
      </c>
      <c r="M7" s="4">
        <v>243</v>
      </c>
      <c r="N7" s="4" t="s">
        <v>47</v>
      </c>
      <c r="O7" s="4" t="s">
        <v>31</v>
      </c>
      <c r="P7" s="4" t="s">
        <v>32</v>
      </c>
      <c r="Q7" s="4">
        <v>0</v>
      </c>
      <c r="R7" s="6">
        <v>44504</v>
      </c>
      <c r="S7" s="5">
        <v>44521</v>
      </c>
      <c r="T7" s="4" t="s">
        <v>33</v>
      </c>
      <c r="U7" s="4">
        <v>243</v>
      </c>
      <c r="V7" s="4">
        <v>0</v>
      </c>
      <c r="W7" s="4">
        <v>0</v>
      </c>
      <c r="X7" s="4">
        <v>2289059</v>
      </c>
    </row>
    <row r="8" s="4" customFormat="1" spans="1:24">
      <c r="A8" s="4">
        <v>16740009866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44517</v>
      </c>
      <c r="G8" s="5">
        <v>44518</v>
      </c>
      <c r="H8" s="4">
        <v>1</v>
      </c>
      <c r="I8" s="4">
        <v>1</v>
      </c>
      <c r="J8" s="4">
        <v>1</v>
      </c>
      <c r="K8" s="4" t="s">
        <v>29</v>
      </c>
      <c r="L8" s="4">
        <v>71</v>
      </c>
      <c r="M8" s="4">
        <v>71</v>
      </c>
      <c r="N8" s="4" t="s">
        <v>50</v>
      </c>
      <c r="O8" s="4" t="s">
        <v>31</v>
      </c>
      <c r="P8" s="4" t="s">
        <v>32</v>
      </c>
      <c r="Q8" s="4">
        <v>0</v>
      </c>
      <c r="R8" s="6">
        <v>44504</v>
      </c>
      <c r="S8" s="5">
        <v>44521</v>
      </c>
      <c r="T8" s="4" t="s">
        <v>33</v>
      </c>
      <c r="U8" s="4">
        <v>71</v>
      </c>
      <c r="V8" s="4">
        <v>0</v>
      </c>
      <c r="W8" s="4">
        <v>0</v>
      </c>
      <c r="X8" s="4">
        <v>2289600</v>
      </c>
    </row>
    <row r="9" s="4" customFormat="1" spans="1:25">
      <c r="A9" s="4">
        <v>16741316700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44515</v>
      </c>
      <c r="G9" s="5">
        <v>44518</v>
      </c>
      <c r="H9" s="4">
        <v>1</v>
      </c>
      <c r="I9" s="4">
        <v>3</v>
      </c>
      <c r="J9" s="4">
        <v>3</v>
      </c>
      <c r="K9" s="4" t="s">
        <v>29</v>
      </c>
      <c r="L9" s="4">
        <v>900</v>
      </c>
      <c r="M9" s="4">
        <v>900</v>
      </c>
      <c r="N9" s="4" t="s">
        <v>53</v>
      </c>
      <c r="O9" s="4" t="s">
        <v>31</v>
      </c>
      <c r="P9" s="4" t="s">
        <v>32</v>
      </c>
      <c r="Q9" s="4">
        <v>0</v>
      </c>
      <c r="R9" s="6">
        <v>44505</v>
      </c>
      <c r="S9" s="5">
        <v>44521</v>
      </c>
      <c r="T9" s="4" t="s">
        <v>33</v>
      </c>
      <c r="U9" s="4">
        <v>900</v>
      </c>
      <c r="V9" s="4">
        <v>0</v>
      </c>
      <c r="W9" s="4">
        <v>0</v>
      </c>
      <c r="X9" s="4">
        <v>2289983</v>
      </c>
      <c r="Y9" s="4">
        <v>3981200</v>
      </c>
    </row>
    <row r="10" s="4" customFormat="1" spans="1:23">
      <c r="A10" s="4">
        <v>16745351927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44517</v>
      </c>
      <c r="G10" s="5">
        <v>44518</v>
      </c>
      <c r="H10" s="4">
        <v>1</v>
      </c>
      <c r="I10" s="4">
        <v>1</v>
      </c>
      <c r="J10" s="4">
        <v>1</v>
      </c>
      <c r="K10" s="4" t="s">
        <v>29</v>
      </c>
      <c r="L10" s="4">
        <v>71</v>
      </c>
      <c r="M10" s="4">
        <v>71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44505</v>
      </c>
      <c r="S10" s="5">
        <v>44521</v>
      </c>
      <c r="T10" s="4" t="s">
        <v>33</v>
      </c>
      <c r="U10" s="4">
        <v>71</v>
      </c>
      <c r="V10" s="4">
        <v>0</v>
      </c>
      <c r="W10" s="4">
        <v>0</v>
      </c>
    </row>
    <row r="11" s="4" customFormat="1" spans="1:24">
      <c r="A11" s="4">
        <v>16747015670</v>
      </c>
      <c r="B11" s="4" t="s">
        <v>25</v>
      </c>
      <c r="C11" s="4" t="s">
        <v>26</v>
      </c>
      <c r="D11" s="4" t="s">
        <v>48</v>
      </c>
      <c r="E11" s="4" t="s">
        <v>49</v>
      </c>
      <c r="F11" s="5">
        <v>44517</v>
      </c>
      <c r="G11" s="5">
        <v>44518</v>
      </c>
      <c r="H11" s="4">
        <v>1</v>
      </c>
      <c r="I11" s="4">
        <v>1</v>
      </c>
      <c r="J11" s="4">
        <v>1</v>
      </c>
      <c r="K11" s="4" t="s">
        <v>29</v>
      </c>
      <c r="L11" s="4">
        <v>71</v>
      </c>
      <c r="M11" s="4">
        <v>71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44506</v>
      </c>
      <c r="S11" s="5">
        <v>44521</v>
      </c>
      <c r="T11" s="4" t="s">
        <v>33</v>
      </c>
      <c r="U11" s="4">
        <v>71</v>
      </c>
      <c r="V11" s="4">
        <v>0</v>
      </c>
      <c r="W11" s="4">
        <v>0</v>
      </c>
      <c r="X11" s="4">
        <v>2290957</v>
      </c>
    </row>
    <row r="12" s="4" customFormat="1" spans="1:25">
      <c r="A12" s="4">
        <v>16759079197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44517</v>
      </c>
      <c r="G12" s="5">
        <v>44518</v>
      </c>
      <c r="H12" s="4">
        <v>1</v>
      </c>
      <c r="I12" s="4">
        <v>1</v>
      </c>
      <c r="J12" s="4">
        <v>1</v>
      </c>
      <c r="K12" s="4" t="s">
        <v>29</v>
      </c>
      <c r="L12" s="4">
        <v>119</v>
      </c>
      <c r="M12" s="4">
        <v>119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44508</v>
      </c>
      <c r="S12" s="5">
        <v>44521</v>
      </c>
      <c r="T12" s="4" t="s">
        <v>33</v>
      </c>
      <c r="U12" s="4">
        <v>119</v>
      </c>
      <c r="V12" s="4">
        <v>0</v>
      </c>
      <c r="W12" s="4">
        <v>0</v>
      </c>
      <c r="X12" s="4">
        <v>2293698</v>
      </c>
      <c r="Y12" s="4" t="s">
        <v>59</v>
      </c>
    </row>
    <row r="13" s="4" customFormat="1" spans="1:25">
      <c r="A13" s="4">
        <v>16759289564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44517</v>
      </c>
      <c r="G13" s="5">
        <v>44518</v>
      </c>
      <c r="H13" s="4">
        <v>1</v>
      </c>
      <c r="I13" s="4">
        <v>1</v>
      </c>
      <c r="J13" s="4">
        <v>1</v>
      </c>
      <c r="K13" s="4" t="s">
        <v>29</v>
      </c>
      <c r="L13" s="4">
        <v>101</v>
      </c>
      <c r="M13" s="4">
        <v>101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44509</v>
      </c>
      <c r="S13" s="5">
        <v>44521</v>
      </c>
      <c r="T13" s="4" t="s">
        <v>33</v>
      </c>
      <c r="U13" s="4">
        <v>101</v>
      </c>
      <c r="V13" s="4">
        <v>0</v>
      </c>
      <c r="W13" s="4">
        <v>0</v>
      </c>
      <c r="X13" s="4">
        <v>2293767</v>
      </c>
      <c r="Y13" s="4" t="s">
        <v>63</v>
      </c>
    </row>
    <row r="14" s="4" customFormat="1" spans="1:23">
      <c r="A14" s="4">
        <v>16760907814</v>
      </c>
      <c r="B14" s="4" t="s">
        <v>25</v>
      </c>
      <c r="C14" s="4" t="s">
        <v>26</v>
      </c>
      <c r="D14" s="4" t="s">
        <v>56</v>
      </c>
      <c r="E14" s="4" t="s">
        <v>57</v>
      </c>
      <c r="F14" s="5">
        <v>44517</v>
      </c>
      <c r="G14" s="5">
        <v>44518</v>
      </c>
      <c r="H14" s="4">
        <v>1</v>
      </c>
      <c r="I14" s="4">
        <v>1</v>
      </c>
      <c r="J14" s="4">
        <v>1</v>
      </c>
      <c r="K14" s="4" t="s">
        <v>29</v>
      </c>
      <c r="L14" s="4">
        <v>119</v>
      </c>
      <c r="M14" s="4">
        <v>119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44509</v>
      </c>
      <c r="S14" s="5">
        <v>44521</v>
      </c>
      <c r="T14" s="4" t="s">
        <v>33</v>
      </c>
      <c r="U14" s="4">
        <v>119</v>
      </c>
      <c r="V14" s="4">
        <v>0</v>
      </c>
      <c r="W14" s="4">
        <v>0</v>
      </c>
    </row>
    <row r="15" s="4" customFormat="1" spans="1:25">
      <c r="A15" s="4">
        <v>16765248208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44517</v>
      </c>
      <c r="G15" s="5">
        <v>44518</v>
      </c>
      <c r="H15" s="4">
        <v>1</v>
      </c>
      <c r="I15" s="4">
        <v>1</v>
      </c>
      <c r="J15" s="4">
        <v>1</v>
      </c>
      <c r="K15" s="4" t="s">
        <v>29</v>
      </c>
      <c r="L15" s="4">
        <v>240</v>
      </c>
      <c r="M15" s="4">
        <v>240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44510</v>
      </c>
      <c r="S15" s="5">
        <v>44521</v>
      </c>
      <c r="T15" s="4" t="s">
        <v>33</v>
      </c>
      <c r="U15" s="4">
        <v>240</v>
      </c>
      <c r="V15" s="4">
        <v>0</v>
      </c>
      <c r="W15" s="4">
        <v>0</v>
      </c>
      <c r="X15" s="4">
        <v>2295076</v>
      </c>
      <c r="Y15" s="4">
        <v>75641515</v>
      </c>
    </row>
    <row r="16" s="4" customFormat="1" spans="1:25">
      <c r="A16" s="4">
        <v>16768026833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44515</v>
      </c>
      <c r="G16" s="5">
        <v>44518</v>
      </c>
      <c r="H16" s="4">
        <v>1</v>
      </c>
      <c r="I16" s="4">
        <v>3</v>
      </c>
      <c r="J16" s="4">
        <v>3</v>
      </c>
      <c r="K16" s="4" t="s">
        <v>29</v>
      </c>
      <c r="L16" s="4">
        <v>321</v>
      </c>
      <c r="M16" s="4">
        <v>321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44510</v>
      </c>
      <c r="S16" s="5">
        <v>44521</v>
      </c>
      <c r="T16" s="4" t="s">
        <v>33</v>
      </c>
      <c r="U16" s="4">
        <v>321</v>
      </c>
      <c r="V16" s="4">
        <v>0</v>
      </c>
      <c r="W16" s="4">
        <v>0</v>
      </c>
      <c r="X16" s="4">
        <v>2295872</v>
      </c>
      <c r="Y16" s="4">
        <v>1322391</v>
      </c>
    </row>
    <row r="17" s="4" customFormat="1" spans="1:25">
      <c r="A17" s="4">
        <v>16768938227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44517</v>
      </c>
      <c r="G17" s="5">
        <v>44518</v>
      </c>
      <c r="H17" s="4">
        <v>1</v>
      </c>
      <c r="I17" s="4">
        <v>1</v>
      </c>
      <c r="J17" s="4">
        <v>1</v>
      </c>
      <c r="K17" s="4" t="s">
        <v>29</v>
      </c>
      <c r="L17" s="4">
        <v>110</v>
      </c>
      <c r="M17" s="4">
        <v>110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44511</v>
      </c>
      <c r="S17" s="5">
        <v>44521</v>
      </c>
      <c r="T17" s="4" t="s">
        <v>33</v>
      </c>
      <c r="U17" s="4">
        <v>110</v>
      </c>
      <c r="V17" s="4">
        <v>0</v>
      </c>
      <c r="W17" s="4">
        <v>0</v>
      </c>
      <c r="X17" s="4">
        <v>2296139</v>
      </c>
      <c r="Y17" s="4">
        <v>76214084</v>
      </c>
    </row>
    <row r="18" s="4" customFormat="1" spans="1:23">
      <c r="A18" s="4">
        <v>16776633063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44515</v>
      </c>
      <c r="G18" s="5">
        <v>44518</v>
      </c>
      <c r="H18" s="4">
        <v>1</v>
      </c>
      <c r="I18" s="4">
        <v>3</v>
      </c>
      <c r="J18" s="4">
        <v>3</v>
      </c>
      <c r="K18" s="4" t="s">
        <v>29</v>
      </c>
      <c r="L18" s="4">
        <v>381</v>
      </c>
      <c r="M18" s="4">
        <v>381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44512</v>
      </c>
      <c r="S18" s="5">
        <v>44521</v>
      </c>
      <c r="T18" s="4" t="s">
        <v>33</v>
      </c>
      <c r="U18" s="4">
        <v>381</v>
      </c>
      <c r="V18" s="4">
        <v>0</v>
      </c>
      <c r="W18" s="4">
        <v>0</v>
      </c>
    </row>
    <row r="19" s="4" customFormat="1" spans="1:25">
      <c r="A19" s="4">
        <v>16777886486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44516</v>
      </c>
      <c r="G19" s="5">
        <v>44518</v>
      </c>
      <c r="H19" s="4">
        <v>1</v>
      </c>
      <c r="I19" s="4">
        <v>2</v>
      </c>
      <c r="J19" s="4">
        <v>2</v>
      </c>
      <c r="K19" s="4" t="s">
        <v>29</v>
      </c>
      <c r="L19" s="4">
        <v>180</v>
      </c>
      <c r="M19" s="4">
        <v>180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44512</v>
      </c>
      <c r="S19" s="5">
        <v>44521</v>
      </c>
      <c r="T19" s="4" t="s">
        <v>33</v>
      </c>
      <c r="U19" s="4">
        <v>180</v>
      </c>
      <c r="V19" s="4">
        <v>0</v>
      </c>
      <c r="W19" s="4">
        <v>0</v>
      </c>
      <c r="X19" s="4">
        <v>2297794</v>
      </c>
      <c r="Y19" s="4" t="s">
        <v>80</v>
      </c>
    </row>
    <row r="20" s="4" customFormat="1" spans="1:24">
      <c r="A20" s="4">
        <v>16792048928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44517</v>
      </c>
      <c r="G20" s="5">
        <v>44518</v>
      </c>
      <c r="H20" s="4">
        <v>1</v>
      </c>
      <c r="I20" s="4">
        <v>1</v>
      </c>
      <c r="J20" s="4">
        <v>1</v>
      </c>
      <c r="K20" s="4" t="s">
        <v>29</v>
      </c>
      <c r="L20" s="4">
        <v>88</v>
      </c>
      <c r="M20" s="4">
        <v>88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44513</v>
      </c>
      <c r="S20" s="5">
        <v>44521</v>
      </c>
      <c r="T20" s="4" t="s">
        <v>33</v>
      </c>
      <c r="U20" s="4">
        <v>88</v>
      </c>
      <c r="V20" s="4">
        <v>0</v>
      </c>
      <c r="W20" s="4">
        <v>0</v>
      </c>
      <c r="X20" s="4">
        <v>2299035</v>
      </c>
    </row>
    <row r="21" s="4" customFormat="1" spans="1:25">
      <c r="A21" s="4">
        <v>16795773995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44517</v>
      </c>
      <c r="G21" s="5">
        <v>44518</v>
      </c>
      <c r="H21" s="4">
        <v>1</v>
      </c>
      <c r="I21" s="4">
        <v>1</v>
      </c>
      <c r="J21" s="4">
        <v>1</v>
      </c>
      <c r="K21" s="4" t="s">
        <v>29</v>
      </c>
      <c r="L21" s="4">
        <v>111</v>
      </c>
      <c r="M21" s="4">
        <v>111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44515</v>
      </c>
      <c r="S21" s="5">
        <v>44521</v>
      </c>
      <c r="T21" s="4" t="s">
        <v>33</v>
      </c>
      <c r="U21" s="4">
        <v>111</v>
      </c>
      <c r="V21" s="4">
        <v>0</v>
      </c>
      <c r="W21" s="4">
        <v>0</v>
      </c>
      <c r="X21" s="4">
        <v>2299561</v>
      </c>
      <c r="Y21" s="4" t="s">
        <v>87</v>
      </c>
    </row>
    <row r="22" s="4" customFormat="1" spans="1:24">
      <c r="A22" s="4">
        <v>16795788283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44517</v>
      </c>
      <c r="G22" s="5">
        <v>44518</v>
      </c>
      <c r="H22" s="4">
        <v>1</v>
      </c>
      <c r="I22" s="4">
        <v>1</v>
      </c>
      <c r="J22" s="4">
        <v>1</v>
      </c>
      <c r="K22" s="4" t="s">
        <v>29</v>
      </c>
      <c r="L22" s="4">
        <v>127</v>
      </c>
      <c r="M22" s="4">
        <v>127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44515</v>
      </c>
      <c r="S22" s="5">
        <v>44521</v>
      </c>
      <c r="T22" s="4" t="s">
        <v>33</v>
      </c>
      <c r="U22" s="4">
        <v>127</v>
      </c>
      <c r="V22" s="4">
        <v>0</v>
      </c>
      <c r="W22" s="4">
        <v>0</v>
      </c>
      <c r="X22" s="4">
        <v>2299578</v>
      </c>
    </row>
    <row r="23" s="4" customFormat="1" spans="1:25">
      <c r="A23" s="4">
        <v>16796494425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44517</v>
      </c>
      <c r="G23" s="5">
        <v>44518</v>
      </c>
      <c r="H23" s="4">
        <v>1</v>
      </c>
      <c r="I23" s="4">
        <v>1</v>
      </c>
      <c r="J23" s="4">
        <v>1</v>
      </c>
      <c r="K23" s="4" t="s">
        <v>29</v>
      </c>
      <c r="L23" s="4">
        <v>156</v>
      </c>
      <c r="M23" s="4">
        <v>156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44515</v>
      </c>
      <c r="S23" s="5">
        <v>44521</v>
      </c>
      <c r="T23" s="4" t="s">
        <v>33</v>
      </c>
      <c r="U23" s="4">
        <v>156</v>
      </c>
      <c r="V23" s="4">
        <v>0</v>
      </c>
      <c r="W23" s="4">
        <v>0</v>
      </c>
      <c r="X23" s="4"/>
      <c r="Y23" s="4">
        <v>24831735</v>
      </c>
    </row>
    <row r="24" s="4" customFormat="1" spans="1:25">
      <c r="A24" s="4">
        <v>16802156644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44517</v>
      </c>
      <c r="G24" s="5">
        <v>44518</v>
      </c>
      <c r="H24" s="4">
        <v>1</v>
      </c>
      <c r="I24" s="4">
        <v>1</v>
      </c>
      <c r="J24" s="4">
        <v>1</v>
      </c>
      <c r="K24" s="4" t="s">
        <v>29</v>
      </c>
      <c r="L24" s="4">
        <v>121</v>
      </c>
      <c r="M24" s="4">
        <v>121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44516</v>
      </c>
      <c r="S24" s="5">
        <v>44521</v>
      </c>
      <c r="T24" s="4" t="s">
        <v>33</v>
      </c>
      <c r="U24" s="4">
        <v>121</v>
      </c>
      <c r="V24" s="4">
        <v>0</v>
      </c>
      <c r="W24" s="4">
        <v>0</v>
      </c>
      <c r="X24" s="4">
        <v>2300112</v>
      </c>
      <c r="Y24" s="4">
        <v>631779195</v>
      </c>
    </row>
    <row r="25" s="4" customFormat="1" spans="1:25">
      <c r="A25" s="4">
        <v>16802458765</v>
      </c>
      <c r="B25" s="4" t="s">
        <v>25</v>
      </c>
      <c r="C25" s="4" t="s">
        <v>26</v>
      </c>
      <c r="D25" s="4" t="s">
        <v>97</v>
      </c>
      <c r="E25" s="4" t="s">
        <v>78</v>
      </c>
      <c r="F25" s="5">
        <v>44517</v>
      </c>
      <c r="G25" s="5">
        <v>44518</v>
      </c>
      <c r="H25" s="4">
        <v>1</v>
      </c>
      <c r="I25" s="4">
        <v>1</v>
      </c>
      <c r="J25" s="4">
        <v>1</v>
      </c>
      <c r="K25" s="4" t="s">
        <v>29</v>
      </c>
      <c r="L25" s="4">
        <v>131</v>
      </c>
      <c r="M25" s="4">
        <v>131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44516</v>
      </c>
      <c r="S25" s="5">
        <v>44521</v>
      </c>
      <c r="T25" s="4" t="s">
        <v>33</v>
      </c>
      <c r="U25" s="4">
        <v>131</v>
      </c>
      <c r="V25" s="4">
        <v>0</v>
      </c>
      <c r="W25" s="4">
        <v>0</v>
      </c>
      <c r="X25" s="4"/>
      <c r="Y25" s="4" t="s">
        <v>99</v>
      </c>
    </row>
    <row r="26" s="4" customFormat="1" spans="1:25">
      <c r="A26" s="4">
        <v>16802682686</v>
      </c>
      <c r="B26" s="4" t="s">
        <v>25</v>
      </c>
      <c r="C26" s="4" t="s">
        <v>26</v>
      </c>
      <c r="D26" s="4" t="s">
        <v>100</v>
      </c>
      <c r="E26" s="4" t="s">
        <v>66</v>
      </c>
      <c r="F26" s="5">
        <v>44517</v>
      </c>
      <c r="G26" s="5">
        <v>44518</v>
      </c>
      <c r="H26" s="4">
        <v>1</v>
      </c>
      <c r="I26" s="4">
        <v>1</v>
      </c>
      <c r="J26" s="4">
        <v>1</v>
      </c>
      <c r="K26" s="4" t="s">
        <v>29</v>
      </c>
      <c r="L26" s="4">
        <v>68</v>
      </c>
      <c r="M26" s="4">
        <v>68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44516</v>
      </c>
      <c r="S26" s="5">
        <v>44521</v>
      </c>
      <c r="T26" s="4" t="s">
        <v>33</v>
      </c>
      <c r="U26" s="4">
        <v>68</v>
      </c>
      <c r="V26" s="4">
        <v>0</v>
      </c>
      <c r="W26" s="4">
        <v>0</v>
      </c>
      <c r="X26" s="4">
        <v>2300231</v>
      </c>
      <c r="Y26" s="4" t="s">
        <v>102</v>
      </c>
    </row>
    <row r="27" s="4" customFormat="1" spans="1:24">
      <c r="A27" s="4">
        <v>16802769175</v>
      </c>
      <c r="B27" s="4" t="s">
        <v>25</v>
      </c>
      <c r="C27" s="4" t="s">
        <v>26</v>
      </c>
      <c r="D27" s="4" t="s">
        <v>103</v>
      </c>
      <c r="E27" s="4" t="s">
        <v>66</v>
      </c>
      <c r="F27" s="5">
        <v>44517</v>
      </c>
      <c r="G27" s="5">
        <v>44518</v>
      </c>
      <c r="H27" s="4">
        <v>1</v>
      </c>
      <c r="I27" s="4">
        <v>1</v>
      </c>
      <c r="J27" s="4">
        <v>1</v>
      </c>
      <c r="K27" s="4" t="s">
        <v>29</v>
      </c>
      <c r="L27" s="4">
        <v>60</v>
      </c>
      <c r="M27" s="4">
        <v>60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44516</v>
      </c>
      <c r="S27" s="5">
        <v>44521</v>
      </c>
      <c r="T27" s="4" t="s">
        <v>33</v>
      </c>
      <c r="U27" s="4">
        <v>60</v>
      </c>
      <c r="V27" s="4">
        <v>0</v>
      </c>
      <c r="W27" s="4">
        <v>0</v>
      </c>
      <c r="X27" s="4">
        <v>2300246</v>
      </c>
    </row>
    <row r="28" s="4" customFormat="1" spans="1:24">
      <c r="A28" s="4">
        <v>16807466761</v>
      </c>
      <c r="B28" s="4" t="s">
        <v>25</v>
      </c>
      <c r="C28" s="4" t="s">
        <v>26</v>
      </c>
      <c r="D28" s="4" t="s">
        <v>105</v>
      </c>
      <c r="E28" s="4" t="s">
        <v>106</v>
      </c>
      <c r="F28" s="5">
        <v>44517</v>
      </c>
      <c r="G28" s="5">
        <v>44518</v>
      </c>
      <c r="H28" s="4">
        <v>1</v>
      </c>
      <c r="I28" s="4">
        <v>1</v>
      </c>
      <c r="J28" s="4">
        <v>1</v>
      </c>
      <c r="K28" s="4" t="s">
        <v>29</v>
      </c>
      <c r="L28" s="4">
        <v>17</v>
      </c>
      <c r="M28" s="4">
        <v>17</v>
      </c>
      <c r="N28" s="4" t="s">
        <v>107</v>
      </c>
      <c r="O28" s="4" t="s">
        <v>31</v>
      </c>
      <c r="P28" s="4" t="s">
        <v>32</v>
      </c>
      <c r="Q28" s="4">
        <v>0</v>
      </c>
      <c r="R28" s="6">
        <v>44516</v>
      </c>
      <c r="S28" s="5">
        <v>44521</v>
      </c>
      <c r="T28" s="4" t="s">
        <v>33</v>
      </c>
      <c r="U28" s="4">
        <v>17</v>
      </c>
      <c r="V28" s="4">
        <v>0</v>
      </c>
      <c r="W28" s="4">
        <v>0</v>
      </c>
      <c r="X28" s="4">
        <v>2300808</v>
      </c>
    </row>
    <row r="29" s="4" customFormat="1" spans="1:24">
      <c r="A29" s="4">
        <v>16747015670</v>
      </c>
      <c r="B29" s="4" t="s">
        <v>25</v>
      </c>
      <c r="C29" s="4" t="s">
        <v>34</v>
      </c>
      <c r="D29" s="4" t="s">
        <v>48</v>
      </c>
      <c r="E29" s="4" t="s">
        <v>49</v>
      </c>
      <c r="F29" s="5">
        <v>44517</v>
      </c>
      <c r="G29" s="5">
        <v>44518</v>
      </c>
      <c r="H29" s="4">
        <v>1</v>
      </c>
      <c r="I29" s="4">
        <v>1</v>
      </c>
      <c r="J29" s="4">
        <v>1</v>
      </c>
      <c r="K29" s="4" t="s">
        <v>29</v>
      </c>
      <c r="L29" s="4">
        <v>-71</v>
      </c>
      <c r="M29" s="4">
        <v>-71</v>
      </c>
      <c r="N29" s="4" t="s">
        <v>55</v>
      </c>
      <c r="O29" s="4" t="s">
        <v>31</v>
      </c>
      <c r="P29" s="4" t="s">
        <v>32</v>
      </c>
      <c r="Q29" s="4">
        <v>0</v>
      </c>
      <c r="R29" s="6">
        <v>44506</v>
      </c>
      <c r="S29" s="5">
        <v>44521</v>
      </c>
      <c r="T29" s="4" t="s">
        <v>33</v>
      </c>
      <c r="U29" s="4">
        <v>-71</v>
      </c>
      <c r="V29" s="4">
        <v>0</v>
      </c>
      <c r="W29" s="4">
        <v>0</v>
      </c>
      <c r="X29" s="4">
        <v>2290957</v>
      </c>
    </row>
    <row r="30" s="4" customFormat="1" spans="1:24">
      <c r="A30" s="4">
        <v>16808705092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44517</v>
      </c>
      <c r="G30" s="5">
        <v>44518</v>
      </c>
      <c r="H30" s="4">
        <v>1</v>
      </c>
      <c r="I30" s="4">
        <v>1</v>
      </c>
      <c r="J30" s="4">
        <v>1</v>
      </c>
      <c r="K30" s="4" t="s">
        <v>29</v>
      </c>
      <c r="L30" s="4">
        <v>92</v>
      </c>
      <c r="M30" s="4">
        <v>92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44516</v>
      </c>
      <c r="S30" s="5">
        <v>44521</v>
      </c>
      <c r="T30" s="4" t="s">
        <v>33</v>
      </c>
      <c r="U30" s="4">
        <v>92</v>
      </c>
      <c r="V30" s="4">
        <v>0</v>
      </c>
      <c r="W30" s="4">
        <v>0</v>
      </c>
      <c r="X30" s="4">
        <v>2301055</v>
      </c>
    </row>
    <row r="31" s="4" customFormat="1" spans="1:25">
      <c r="A31" s="4">
        <v>16808880274</v>
      </c>
      <c r="B31" s="4" t="s">
        <v>25</v>
      </c>
      <c r="C31" s="4" t="s">
        <v>26</v>
      </c>
      <c r="D31" s="4" t="s">
        <v>111</v>
      </c>
      <c r="E31" s="4" t="s">
        <v>112</v>
      </c>
      <c r="F31" s="5">
        <v>44517</v>
      </c>
      <c r="G31" s="5">
        <v>44518</v>
      </c>
      <c r="H31" s="4">
        <v>1</v>
      </c>
      <c r="I31" s="4">
        <v>1</v>
      </c>
      <c r="J31" s="4">
        <v>1</v>
      </c>
      <c r="K31" s="4" t="s">
        <v>29</v>
      </c>
      <c r="L31" s="4">
        <v>210</v>
      </c>
      <c r="M31" s="4">
        <v>210</v>
      </c>
      <c r="N31" s="4" t="s">
        <v>113</v>
      </c>
      <c r="O31" s="4" t="s">
        <v>31</v>
      </c>
      <c r="P31" s="4" t="s">
        <v>32</v>
      </c>
      <c r="Q31" s="4">
        <v>0</v>
      </c>
      <c r="R31" s="6">
        <v>44517</v>
      </c>
      <c r="S31" s="5">
        <v>44521</v>
      </c>
      <c r="T31" s="4" t="s">
        <v>33</v>
      </c>
      <c r="U31" s="4">
        <v>210</v>
      </c>
      <c r="V31" s="4">
        <v>0</v>
      </c>
      <c r="W31" s="4">
        <v>0</v>
      </c>
      <c r="X31" s="4"/>
      <c r="Y31" s="4">
        <v>793333076</v>
      </c>
    </row>
    <row r="32" s="4" customFormat="1" spans="1:23">
      <c r="A32" s="4">
        <v>16808933287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44517</v>
      </c>
      <c r="G32" s="5">
        <v>44518</v>
      </c>
      <c r="H32" s="4">
        <v>1</v>
      </c>
      <c r="I32" s="4">
        <v>1</v>
      </c>
      <c r="J32" s="4">
        <v>1</v>
      </c>
      <c r="K32" s="4" t="s">
        <v>29</v>
      </c>
      <c r="L32" s="4">
        <v>37</v>
      </c>
      <c r="M32" s="4">
        <v>37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44517</v>
      </c>
      <c r="S32" s="5">
        <v>44521</v>
      </c>
      <c r="T32" s="4" t="s">
        <v>33</v>
      </c>
      <c r="U32" s="4">
        <v>37</v>
      </c>
      <c r="V32" s="4">
        <v>0</v>
      </c>
      <c r="W32" s="4">
        <v>0</v>
      </c>
    </row>
    <row r="33" s="4" customFormat="1" spans="1:24">
      <c r="A33" s="4">
        <v>16808982222</v>
      </c>
      <c r="B33" s="4" t="s">
        <v>25</v>
      </c>
      <c r="C33" s="4" t="s">
        <v>26</v>
      </c>
      <c r="D33" s="4" t="s">
        <v>117</v>
      </c>
      <c r="E33" s="4" t="s">
        <v>78</v>
      </c>
      <c r="F33" s="5">
        <v>44517</v>
      </c>
      <c r="G33" s="5">
        <v>44518</v>
      </c>
      <c r="H33" s="4">
        <v>1</v>
      </c>
      <c r="I33" s="4">
        <v>1</v>
      </c>
      <c r="J33" s="4">
        <v>1</v>
      </c>
      <c r="K33" s="4" t="s">
        <v>29</v>
      </c>
      <c r="L33" s="4">
        <v>61</v>
      </c>
      <c r="M33" s="4">
        <v>61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44517</v>
      </c>
      <c r="S33" s="5">
        <v>44521</v>
      </c>
      <c r="T33" s="4" t="s">
        <v>33</v>
      </c>
      <c r="U33" s="4">
        <v>61</v>
      </c>
      <c r="V33" s="4">
        <v>0</v>
      </c>
      <c r="W33" s="4">
        <v>0</v>
      </c>
      <c r="X33" s="4">
        <v>2301129</v>
      </c>
    </row>
    <row r="34" s="4" customFormat="1" spans="1:23">
      <c r="A34" s="4">
        <v>16808933287</v>
      </c>
      <c r="B34" s="4" t="s">
        <v>25</v>
      </c>
      <c r="C34" s="4" t="s">
        <v>34</v>
      </c>
      <c r="D34" s="4" t="s">
        <v>114</v>
      </c>
      <c r="E34" s="4" t="s">
        <v>115</v>
      </c>
      <c r="F34" s="5">
        <v>44517</v>
      </c>
      <c r="G34" s="5">
        <v>44518</v>
      </c>
      <c r="H34" s="4">
        <v>1</v>
      </c>
      <c r="I34" s="4">
        <v>1</v>
      </c>
      <c r="J34" s="4">
        <v>1</v>
      </c>
      <c r="K34" s="4" t="s">
        <v>29</v>
      </c>
      <c r="L34" s="4">
        <v>-37</v>
      </c>
      <c r="M34" s="4">
        <v>-37</v>
      </c>
      <c r="N34" s="4" t="s">
        <v>116</v>
      </c>
      <c r="O34" s="4" t="s">
        <v>31</v>
      </c>
      <c r="P34" s="4" t="s">
        <v>32</v>
      </c>
      <c r="Q34" s="4">
        <v>0</v>
      </c>
      <c r="R34" s="6">
        <v>44517</v>
      </c>
      <c r="S34" s="5">
        <v>44521</v>
      </c>
      <c r="T34" s="4" t="s">
        <v>33</v>
      </c>
      <c r="U34" s="4">
        <v>-37</v>
      </c>
      <c r="V34" s="4">
        <v>0</v>
      </c>
      <c r="W34" s="4">
        <v>0</v>
      </c>
    </row>
    <row r="35" s="4" customFormat="1" spans="1:25">
      <c r="A35" s="4">
        <v>16808990117</v>
      </c>
      <c r="B35" s="4" t="s">
        <v>25</v>
      </c>
      <c r="C35" s="4" t="s">
        <v>26</v>
      </c>
      <c r="D35" s="4" t="s">
        <v>119</v>
      </c>
      <c r="E35" s="4" t="s">
        <v>120</v>
      </c>
      <c r="F35" s="5">
        <v>44517</v>
      </c>
      <c r="G35" s="5">
        <v>44518</v>
      </c>
      <c r="H35" s="4">
        <v>1</v>
      </c>
      <c r="I35" s="4">
        <v>1</v>
      </c>
      <c r="J35" s="4">
        <v>1</v>
      </c>
      <c r="K35" s="4" t="s">
        <v>29</v>
      </c>
      <c r="L35" s="4">
        <v>44</v>
      </c>
      <c r="M35" s="4">
        <v>44</v>
      </c>
      <c r="N35" s="4" t="s">
        <v>121</v>
      </c>
      <c r="O35" s="4" t="s">
        <v>31</v>
      </c>
      <c r="P35" s="4" t="s">
        <v>32</v>
      </c>
      <c r="Q35" s="4">
        <v>0</v>
      </c>
      <c r="R35" s="6">
        <v>44517</v>
      </c>
      <c r="S35" s="5">
        <v>44521</v>
      </c>
      <c r="T35" s="4" t="s">
        <v>33</v>
      </c>
      <c r="U35" s="4">
        <v>44</v>
      </c>
      <c r="V35" s="4">
        <v>0</v>
      </c>
      <c r="W35" s="4">
        <v>0</v>
      </c>
      <c r="X35" s="4">
        <v>2301130</v>
      </c>
      <c r="Y35" s="4" t="s">
        <v>122</v>
      </c>
    </row>
    <row r="36" s="4" customFormat="1" spans="1:25">
      <c r="A36" s="4">
        <v>16809072912</v>
      </c>
      <c r="B36" s="4" t="s">
        <v>25</v>
      </c>
      <c r="C36" s="4" t="s">
        <v>26</v>
      </c>
      <c r="D36" s="4" t="s">
        <v>123</v>
      </c>
      <c r="E36" s="4" t="s">
        <v>124</v>
      </c>
      <c r="F36" s="5">
        <v>44517</v>
      </c>
      <c r="G36" s="5">
        <v>44518</v>
      </c>
      <c r="H36" s="4">
        <v>1</v>
      </c>
      <c r="I36" s="4">
        <v>1</v>
      </c>
      <c r="J36" s="4">
        <v>1</v>
      </c>
      <c r="K36" s="4" t="s">
        <v>29</v>
      </c>
      <c r="L36" s="4">
        <v>109</v>
      </c>
      <c r="M36" s="4">
        <v>109</v>
      </c>
      <c r="N36" s="4" t="s">
        <v>125</v>
      </c>
      <c r="O36" s="4" t="s">
        <v>31</v>
      </c>
      <c r="P36" s="4" t="s">
        <v>32</v>
      </c>
      <c r="Q36" s="4">
        <v>0</v>
      </c>
      <c r="R36" s="6">
        <v>44517</v>
      </c>
      <c r="S36" s="5">
        <v>44521</v>
      </c>
      <c r="T36" s="4" t="s">
        <v>33</v>
      </c>
      <c r="U36" s="4">
        <v>109</v>
      </c>
      <c r="V36" s="4">
        <v>0</v>
      </c>
      <c r="W36" s="4">
        <v>0</v>
      </c>
      <c r="X36" s="4">
        <v>2301177</v>
      </c>
      <c r="Y36" s="4">
        <v>55323345</v>
      </c>
    </row>
    <row r="37" s="4" customFormat="1" spans="1:26">
      <c r="A37" s="4">
        <v>16809130302</v>
      </c>
      <c r="B37" s="4" t="s">
        <v>25</v>
      </c>
      <c r="C37" s="4" t="s">
        <v>26</v>
      </c>
      <c r="D37" s="4" t="s">
        <v>126</v>
      </c>
      <c r="E37" s="4" t="s">
        <v>127</v>
      </c>
      <c r="F37" s="5">
        <v>44517</v>
      </c>
      <c r="G37" s="5">
        <v>44518</v>
      </c>
      <c r="H37" s="4">
        <v>2</v>
      </c>
      <c r="I37" s="4">
        <v>1</v>
      </c>
      <c r="J37" s="4">
        <v>2</v>
      </c>
      <c r="K37" s="4" t="s">
        <v>29</v>
      </c>
      <c r="L37" s="4">
        <v>194</v>
      </c>
      <c r="M37" s="4">
        <v>194</v>
      </c>
      <c r="N37" s="4" t="s">
        <v>128</v>
      </c>
      <c r="O37" s="4" t="s">
        <v>31</v>
      </c>
      <c r="P37" s="4" t="s">
        <v>32</v>
      </c>
      <c r="Q37" s="4">
        <v>0</v>
      </c>
      <c r="R37" s="6">
        <v>44517</v>
      </c>
      <c r="S37" s="5">
        <v>44521</v>
      </c>
      <c r="T37" s="4" t="s">
        <v>33</v>
      </c>
      <c r="U37" s="4">
        <v>194</v>
      </c>
      <c r="V37" s="4">
        <v>0</v>
      </c>
      <c r="W37" s="4">
        <v>0</v>
      </c>
      <c r="X37" s="4">
        <v>2301205</v>
      </c>
      <c r="Y37" s="4">
        <v>28499168</v>
      </c>
      <c r="Z37" s="4">
        <v>42243046</v>
      </c>
    </row>
    <row r="38" s="4" customFormat="1" spans="1:25">
      <c r="A38" s="4">
        <v>16809905046</v>
      </c>
      <c r="B38" s="4" t="s">
        <v>25</v>
      </c>
      <c r="C38" s="4" t="s">
        <v>26</v>
      </c>
      <c r="D38" s="4" t="s">
        <v>129</v>
      </c>
      <c r="E38" s="4" t="s">
        <v>72</v>
      </c>
      <c r="F38" s="5">
        <v>44517</v>
      </c>
      <c r="G38" s="5">
        <v>44518</v>
      </c>
      <c r="H38" s="4">
        <v>1</v>
      </c>
      <c r="I38" s="4">
        <v>1</v>
      </c>
      <c r="J38" s="4">
        <v>1</v>
      </c>
      <c r="K38" s="4" t="s">
        <v>29</v>
      </c>
      <c r="L38" s="4">
        <v>100</v>
      </c>
      <c r="M38" s="4">
        <v>100</v>
      </c>
      <c r="N38" s="4" t="s">
        <v>130</v>
      </c>
      <c r="O38" s="4" t="s">
        <v>31</v>
      </c>
      <c r="P38" s="4" t="s">
        <v>32</v>
      </c>
      <c r="Q38" s="4">
        <v>0</v>
      </c>
      <c r="R38" s="6">
        <v>44517</v>
      </c>
      <c r="S38" s="5">
        <v>44521</v>
      </c>
      <c r="T38" s="4" t="s">
        <v>33</v>
      </c>
      <c r="U38" s="4">
        <v>100</v>
      </c>
      <c r="V38" s="4">
        <v>0</v>
      </c>
      <c r="W38" s="4">
        <v>0</v>
      </c>
      <c r="X38" s="4">
        <v>2301439</v>
      </c>
      <c r="Y38" s="4">
        <v>83669617</v>
      </c>
    </row>
    <row r="39" s="4" customFormat="1" spans="1:26">
      <c r="A39" s="4">
        <v>16810244476</v>
      </c>
      <c r="B39" s="4" t="s">
        <v>25</v>
      </c>
      <c r="C39" s="4" t="s">
        <v>26</v>
      </c>
      <c r="D39" s="4" t="s">
        <v>131</v>
      </c>
      <c r="E39" s="4" t="s">
        <v>132</v>
      </c>
      <c r="F39" s="5">
        <v>44517</v>
      </c>
      <c r="G39" s="5">
        <v>44518</v>
      </c>
      <c r="H39" s="4">
        <v>2</v>
      </c>
      <c r="I39" s="4">
        <v>1</v>
      </c>
      <c r="J39" s="4">
        <v>2</v>
      </c>
      <c r="K39" s="4" t="s">
        <v>29</v>
      </c>
      <c r="L39" s="4">
        <v>244</v>
      </c>
      <c r="M39" s="4">
        <v>244</v>
      </c>
      <c r="N39" s="4" t="s">
        <v>133</v>
      </c>
      <c r="O39" s="4" t="s">
        <v>31</v>
      </c>
      <c r="P39" s="4" t="s">
        <v>32</v>
      </c>
      <c r="Q39" s="4">
        <v>0</v>
      </c>
      <c r="R39" s="6">
        <v>44517</v>
      </c>
      <c r="S39" s="5">
        <v>44521</v>
      </c>
      <c r="T39" s="4" t="s">
        <v>33</v>
      </c>
      <c r="U39" s="4">
        <v>244</v>
      </c>
      <c r="V39" s="4">
        <v>0</v>
      </c>
      <c r="W39" s="4">
        <v>0</v>
      </c>
      <c r="X39" s="4"/>
      <c r="Y39" s="4">
        <v>3141460</v>
      </c>
      <c r="Z39" s="4">
        <v>3141461</v>
      </c>
    </row>
    <row r="40" s="4" customFormat="1" spans="1:25">
      <c r="A40" s="4">
        <v>16810978461</v>
      </c>
      <c r="B40" s="4" t="s">
        <v>25</v>
      </c>
      <c r="C40" s="4" t="s">
        <v>26</v>
      </c>
      <c r="D40" s="4" t="s">
        <v>134</v>
      </c>
      <c r="E40" s="4" t="s">
        <v>109</v>
      </c>
      <c r="F40" s="5">
        <v>44517</v>
      </c>
      <c r="G40" s="5">
        <v>44518</v>
      </c>
      <c r="H40" s="4">
        <v>1</v>
      </c>
      <c r="I40" s="4">
        <v>1</v>
      </c>
      <c r="J40" s="4">
        <v>1</v>
      </c>
      <c r="K40" s="4" t="s">
        <v>29</v>
      </c>
      <c r="L40" s="4">
        <v>77</v>
      </c>
      <c r="M40" s="4">
        <v>77</v>
      </c>
      <c r="N40" s="4" t="s">
        <v>135</v>
      </c>
      <c r="O40" s="4" t="s">
        <v>31</v>
      </c>
      <c r="P40" s="4" t="s">
        <v>32</v>
      </c>
      <c r="Q40" s="4">
        <v>0</v>
      </c>
      <c r="R40" s="6">
        <v>44517</v>
      </c>
      <c r="S40" s="5">
        <v>44521</v>
      </c>
      <c r="T40" s="4" t="s">
        <v>33</v>
      </c>
      <c r="U40" s="4">
        <v>77</v>
      </c>
      <c r="V40" s="4">
        <v>0</v>
      </c>
      <c r="W40" s="4">
        <v>0</v>
      </c>
      <c r="X40" s="4">
        <v>2301729</v>
      </c>
      <c r="Y40" s="4">
        <v>49798583</v>
      </c>
    </row>
    <row r="41" s="4" customFormat="1" spans="1:24">
      <c r="A41" s="4">
        <v>16811475078</v>
      </c>
      <c r="B41" s="4" t="s">
        <v>25</v>
      </c>
      <c r="C41" s="4" t="s">
        <v>26</v>
      </c>
      <c r="D41" s="4" t="s">
        <v>136</v>
      </c>
      <c r="E41" s="4" t="s">
        <v>137</v>
      </c>
      <c r="F41" s="5">
        <v>44517</v>
      </c>
      <c r="G41" s="5">
        <v>44518</v>
      </c>
      <c r="H41" s="4">
        <v>1</v>
      </c>
      <c r="I41" s="4">
        <v>1</v>
      </c>
      <c r="J41" s="4">
        <v>1</v>
      </c>
      <c r="K41" s="4" t="s">
        <v>29</v>
      </c>
      <c r="L41" s="4">
        <v>36</v>
      </c>
      <c r="M41" s="4">
        <v>36</v>
      </c>
      <c r="N41" s="4" t="s">
        <v>138</v>
      </c>
      <c r="O41" s="4" t="s">
        <v>31</v>
      </c>
      <c r="P41" s="4" t="s">
        <v>32</v>
      </c>
      <c r="Q41" s="4">
        <v>0</v>
      </c>
      <c r="R41" s="6">
        <v>44517</v>
      </c>
      <c r="S41" s="5">
        <v>44521</v>
      </c>
      <c r="T41" s="4" t="s">
        <v>33</v>
      </c>
      <c r="U41" s="4">
        <v>36</v>
      </c>
      <c r="V41" s="4">
        <v>0</v>
      </c>
      <c r="W41" s="4">
        <v>0</v>
      </c>
      <c r="X41" s="4">
        <v>2301937</v>
      </c>
    </row>
    <row r="42" s="4" customFormat="1" spans="1:24">
      <c r="A42" s="4">
        <v>16813837299</v>
      </c>
      <c r="B42" s="4" t="s">
        <v>25</v>
      </c>
      <c r="C42" s="4" t="s">
        <v>26</v>
      </c>
      <c r="D42" s="4" t="s">
        <v>139</v>
      </c>
      <c r="E42" s="4" t="s">
        <v>140</v>
      </c>
      <c r="F42" s="5">
        <v>44517</v>
      </c>
      <c r="G42" s="5">
        <v>44518</v>
      </c>
      <c r="H42" s="4">
        <v>1</v>
      </c>
      <c r="I42" s="4">
        <v>1</v>
      </c>
      <c r="J42" s="4">
        <v>1</v>
      </c>
      <c r="K42" s="4" t="s">
        <v>29</v>
      </c>
      <c r="L42" s="4">
        <v>51</v>
      </c>
      <c r="M42" s="4">
        <v>51</v>
      </c>
      <c r="N42" s="4" t="s">
        <v>141</v>
      </c>
      <c r="O42" s="4" t="s">
        <v>31</v>
      </c>
      <c r="P42" s="4" t="s">
        <v>32</v>
      </c>
      <c r="Q42" s="4">
        <v>0</v>
      </c>
      <c r="R42" s="6">
        <v>44517</v>
      </c>
      <c r="S42" s="5">
        <v>44521</v>
      </c>
      <c r="T42" s="4" t="s">
        <v>33</v>
      </c>
      <c r="U42" s="4">
        <v>51</v>
      </c>
      <c r="V42" s="4">
        <v>0</v>
      </c>
      <c r="W42" s="4">
        <v>0</v>
      </c>
      <c r="X42" s="4">
        <v>2302054</v>
      </c>
    </row>
    <row r="43" s="4" customFormat="1" spans="1:25">
      <c r="A43" s="4">
        <v>16814638828</v>
      </c>
      <c r="B43" s="4" t="s">
        <v>25</v>
      </c>
      <c r="C43" s="4" t="s">
        <v>26</v>
      </c>
      <c r="D43" s="4" t="s">
        <v>142</v>
      </c>
      <c r="E43" s="4" t="s">
        <v>143</v>
      </c>
      <c r="F43" s="5">
        <v>44517</v>
      </c>
      <c r="G43" s="5">
        <v>44518</v>
      </c>
      <c r="H43" s="4">
        <v>1</v>
      </c>
      <c r="I43" s="4">
        <v>1</v>
      </c>
      <c r="J43" s="4">
        <v>1</v>
      </c>
      <c r="K43" s="4" t="s">
        <v>29</v>
      </c>
      <c r="L43" s="4">
        <v>98</v>
      </c>
      <c r="M43" s="4">
        <v>98</v>
      </c>
      <c r="N43" s="4" t="s">
        <v>144</v>
      </c>
      <c r="O43" s="4" t="s">
        <v>31</v>
      </c>
      <c r="P43" s="4" t="s">
        <v>32</v>
      </c>
      <c r="Q43" s="4">
        <v>0</v>
      </c>
      <c r="R43" s="6">
        <v>44517</v>
      </c>
      <c r="S43" s="5">
        <v>44521</v>
      </c>
      <c r="T43" s="4" t="s">
        <v>33</v>
      </c>
      <c r="U43" s="4">
        <v>98</v>
      </c>
      <c r="V43" s="4">
        <v>0</v>
      </c>
      <c r="W43" s="4">
        <v>0</v>
      </c>
      <c r="X43" s="4"/>
      <c r="Y43" s="4">
        <v>1859057217</v>
      </c>
    </row>
    <row r="44" s="4" customFormat="1" spans="1:24">
      <c r="A44" s="4">
        <v>16740009866</v>
      </c>
      <c r="B44" s="4" t="s">
        <v>25</v>
      </c>
      <c r="C44" s="4" t="s">
        <v>34</v>
      </c>
      <c r="D44" s="4" t="s">
        <v>48</v>
      </c>
      <c r="E44" s="4" t="s">
        <v>49</v>
      </c>
      <c r="F44" s="5">
        <v>44517</v>
      </c>
      <c r="G44" s="5">
        <v>44518</v>
      </c>
      <c r="H44" s="4">
        <v>1</v>
      </c>
      <c r="I44" s="4">
        <v>1</v>
      </c>
      <c r="J44" s="4">
        <v>1</v>
      </c>
      <c r="K44" s="4" t="s">
        <v>29</v>
      </c>
      <c r="L44" s="4">
        <v>-71</v>
      </c>
      <c r="M44" s="4">
        <v>-71</v>
      </c>
      <c r="N44" s="4" t="s">
        <v>50</v>
      </c>
      <c r="O44" s="4" t="s">
        <v>31</v>
      </c>
      <c r="P44" s="4" t="s">
        <v>32</v>
      </c>
      <c r="Q44" s="4">
        <v>0</v>
      </c>
      <c r="R44" s="6">
        <v>44504</v>
      </c>
      <c r="S44" s="5">
        <v>44521</v>
      </c>
      <c r="T44" s="4" t="s">
        <v>33</v>
      </c>
      <c r="U44" s="4">
        <v>-71</v>
      </c>
      <c r="V44" s="4">
        <v>0</v>
      </c>
      <c r="W44" s="4">
        <v>0</v>
      </c>
      <c r="X44" s="4">
        <v>2289600</v>
      </c>
    </row>
    <row r="45" s="4" customFormat="1" spans="1:24">
      <c r="A45" s="4">
        <v>16122333124</v>
      </c>
      <c r="B45" s="4" t="s">
        <v>25</v>
      </c>
      <c r="C45" s="4" t="s">
        <v>145</v>
      </c>
      <c r="D45" s="4" t="s">
        <v>146</v>
      </c>
      <c r="E45" s="4" t="s">
        <v>147</v>
      </c>
      <c r="F45" s="5">
        <v>44436</v>
      </c>
      <c r="G45" s="5">
        <v>44437</v>
      </c>
      <c r="H45" s="4">
        <v>1</v>
      </c>
      <c r="I45" s="4">
        <v>1</v>
      </c>
      <c r="J45" s="4">
        <v>1</v>
      </c>
      <c r="K45" s="4" t="s">
        <v>29</v>
      </c>
      <c r="L45" s="4">
        <v>94.58</v>
      </c>
      <c r="M45" s="4">
        <v>94.58</v>
      </c>
      <c r="N45" s="4" t="s">
        <v>148</v>
      </c>
      <c r="O45" s="4" t="s">
        <v>31</v>
      </c>
      <c r="P45" s="4" t="s">
        <v>32</v>
      </c>
      <c r="Q45" s="4">
        <v>0</v>
      </c>
      <c r="R45" s="6">
        <v>44432.354849537</v>
      </c>
      <c r="S45" s="5">
        <v>44521</v>
      </c>
      <c r="T45" s="4" t="s">
        <v>33</v>
      </c>
      <c r="U45" s="4">
        <v>94.58</v>
      </c>
      <c r="V45" s="4">
        <v>0</v>
      </c>
      <c r="W45" s="4">
        <v>0</v>
      </c>
      <c r="X45" s="4">
        <v>2231139</v>
      </c>
    </row>
    <row r="46" s="4" customFormat="1" spans="1:25">
      <c r="A46" s="4">
        <v>15588502621</v>
      </c>
      <c r="B46" s="4" t="s">
        <v>25</v>
      </c>
      <c r="C46" s="4" t="s">
        <v>26</v>
      </c>
      <c r="D46" s="4" t="s">
        <v>149</v>
      </c>
      <c r="E46" s="4" t="s">
        <v>150</v>
      </c>
      <c r="F46" s="5">
        <v>44520</v>
      </c>
      <c r="G46" s="5">
        <v>44521</v>
      </c>
      <c r="H46" s="4">
        <v>1</v>
      </c>
      <c r="I46" s="4">
        <v>1</v>
      </c>
      <c r="J46" s="4">
        <v>1</v>
      </c>
      <c r="K46" s="4" t="s">
        <v>29</v>
      </c>
      <c r="L46" s="4">
        <v>135</v>
      </c>
      <c r="M46" s="4">
        <v>135</v>
      </c>
      <c r="N46" s="4" t="s">
        <v>151</v>
      </c>
      <c r="O46" s="4" t="s">
        <v>152</v>
      </c>
      <c r="P46" s="4" t="s">
        <v>32</v>
      </c>
      <c r="Q46" s="4">
        <v>0</v>
      </c>
      <c r="R46" s="6">
        <v>44368</v>
      </c>
      <c r="S46" s="5">
        <v>44522</v>
      </c>
      <c r="T46" s="4" t="s">
        <v>33</v>
      </c>
      <c r="U46" s="4">
        <v>135</v>
      </c>
      <c r="V46" s="4">
        <v>0</v>
      </c>
      <c r="W46" s="4">
        <v>0</v>
      </c>
      <c r="X46" s="4"/>
      <c r="Y46" s="4">
        <v>5709499</v>
      </c>
    </row>
    <row r="47" s="4" customFormat="1" spans="1:24">
      <c r="A47" s="4">
        <v>15588924510</v>
      </c>
      <c r="B47" s="4" t="s">
        <v>25</v>
      </c>
      <c r="C47" s="4" t="s">
        <v>26</v>
      </c>
      <c r="D47" s="4" t="s">
        <v>149</v>
      </c>
      <c r="E47" s="4" t="s">
        <v>150</v>
      </c>
      <c r="F47" s="5">
        <v>44520</v>
      </c>
      <c r="G47" s="5">
        <v>44521</v>
      </c>
      <c r="H47" s="4">
        <v>2</v>
      </c>
      <c r="I47" s="4">
        <v>1</v>
      </c>
      <c r="J47" s="4">
        <v>2</v>
      </c>
      <c r="K47" s="4" t="s">
        <v>29</v>
      </c>
      <c r="L47" s="4">
        <v>270</v>
      </c>
      <c r="M47" s="4">
        <v>270</v>
      </c>
      <c r="N47" s="4" t="s">
        <v>153</v>
      </c>
      <c r="O47" s="4" t="s">
        <v>152</v>
      </c>
      <c r="P47" s="4" t="s">
        <v>32</v>
      </c>
      <c r="Q47" s="4">
        <v>0</v>
      </c>
      <c r="R47" s="6">
        <v>44368</v>
      </c>
      <c r="S47" s="5">
        <v>44522</v>
      </c>
      <c r="T47" s="4" t="s">
        <v>33</v>
      </c>
      <c r="U47" s="4">
        <v>270</v>
      </c>
      <c r="V47" s="4">
        <v>0</v>
      </c>
      <c r="W47" s="4">
        <v>0</v>
      </c>
      <c r="X47" s="4">
        <v>2165213</v>
      </c>
    </row>
    <row r="48" s="4" customFormat="1" spans="1:24">
      <c r="A48" s="4">
        <v>15641168268</v>
      </c>
      <c r="B48" s="4" t="s">
        <v>25</v>
      </c>
      <c r="C48" s="4" t="s">
        <v>26</v>
      </c>
      <c r="D48" s="4" t="s">
        <v>154</v>
      </c>
      <c r="E48" s="4" t="s">
        <v>66</v>
      </c>
      <c r="F48" s="5">
        <v>44518</v>
      </c>
      <c r="G48" s="5">
        <v>44521</v>
      </c>
      <c r="H48" s="4">
        <v>1</v>
      </c>
      <c r="I48" s="4">
        <v>3</v>
      </c>
      <c r="J48" s="4">
        <v>3</v>
      </c>
      <c r="K48" s="4" t="s">
        <v>29</v>
      </c>
      <c r="L48" s="4">
        <v>541</v>
      </c>
      <c r="M48" s="4">
        <v>541</v>
      </c>
      <c r="N48" s="4" t="s">
        <v>155</v>
      </c>
      <c r="O48" s="4" t="s">
        <v>152</v>
      </c>
      <c r="P48" s="4" t="s">
        <v>32</v>
      </c>
      <c r="Q48" s="4">
        <v>0</v>
      </c>
      <c r="R48" s="6">
        <v>44375</v>
      </c>
      <c r="S48" s="5">
        <v>44522</v>
      </c>
      <c r="T48" s="4" t="s">
        <v>33</v>
      </c>
      <c r="U48" s="4">
        <v>541</v>
      </c>
      <c r="V48" s="4">
        <v>0</v>
      </c>
      <c r="W48" s="4">
        <v>0</v>
      </c>
      <c r="X48" s="4">
        <v>2175341</v>
      </c>
    </row>
    <row r="49" s="4" customFormat="1" spans="1:24">
      <c r="A49" s="4">
        <v>15767189747</v>
      </c>
      <c r="B49" s="4" t="s">
        <v>25</v>
      </c>
      <c r="C49" s="4" t="s">
        <v>26</v>
      </c>
      <c r="D49" s="4" t="s">
        <v>156</v>
      </c>
      <c r="E49" s="4" t="s">
        <v>157</v>
      </c>
      <c r="F49" s="5">
        <v>44508</v>
      </c>
      <c r="G49" s="5">
        <v>44515</v>
      </c>
      <c r="H49" s="4">
        <v>1</v>
      </c>
      <c r="I49" s="4">
        <v>7</v>
      </c>
      <c r="J49" s="4">
        <v>7</v>
      </c>
      <c r="K49" s="4" t="s">
        <v>29</v>
      </c>
      <c r="L49" s="4">
        <v>259</v>
      </c>
      <c r="M49" s="4">
        <v>259</v>
      </c>
      <c r="N49" s="4" t="s">
        <v>158</v>
      </c>
      <c r="O49" s="4" t="s">
        <v>152</v>
      </c>
      <c r="P49" s="4" t="s">
        <v>32</v>
      </c>
      <c r="Q49" s="4">
        <v>0</v>
      </c>
      <c r="R49" s="6">
        <v>44388</v>
      </c>
      <c r="S49" s="5">
        <v>44522</v>
      </c>
      <c r="T49" s="4" t="s">
        <v>33</v>
      </c>
      <c r="U49" s="4">
        <v>259</v>
      </c>
      <c r="V49" s="4">
        <v>0</v>
      </c>
      <c r="W49" s="4">
        <v>0</v>
      </c>
      <c r="X49" s="4">
        <v>2193007</v>
      </c>
    </row>
    <row r="50" s="4" customFormat="1" spans="1:24">
      <c r="A50" s="4">
        <v>15767189747</v>
      </c>
      <c r="B50" s="4" t="s">
        <v>25</v>
      </c>
      <c r="C50" s="4" t="s">
        <v>34</v>
      </c>
      <c r="D50" s="4" t="s">
        <v>156</v>
      </c>
      <c r="E50" s="4" t="s">
        <v>157</v>
      </c>
      <c r="F50" s="5">
        <v>44508</v>
      </c>
      <c r="G50" s="5">
        <v>44515</v>
      </c>
      <c r="H50" s="4">
        <v>1</v>
      </c>
      <c r="I50" s="4">
        <v>7</v>
      </c>
      <c r="J50" s="4">
        <v>7</v>
      </c>
      <c r="K50" s="4" t="s">
        <v>29</v>
      </c>
      <c r="L50" s="4">
        <v>-259</v>
      </c>
      <c r="M50" s="4">
        <v>-259</v>
      </c>
      <c r="N50" s="4" t="s">
        <v>158</v>
      </c>
      <c r="O50" s="4" t="s">
        <v>152</v>
      </c>
      <c r="P50" s="4" t="s">
        <v>32</v>
      </c>
      <c r="Q50" s="4">
        <v>0</v>
      </c>
      <c r="R50" s="6">
        <v>44388</v>
      </c>
      <c r="S50" s="5">
        <v>44522</v>
      </c>
      <c r="T50" s="4" t="s">
        <v>33</v>
      </c>
      <c r="U50" s="4">
        <v>-259</v>
      </c>
      <c r="V50" s="4">
        <v>0</v>
      </c>
      <c r="W50" s="4">
        <v>0</v>
      </c>
      <c r="X50" s="4">
        <v>2193007</v>
      </c>
    </row>
    <row r="51" s="4" customFormat="1" spans="1:24">
      <c r="A51" s="4">
        <v>15793290549</v>
      </c>
      <c r="B51" s="4" t="s">
        <v>25</v>
      </c>
      <c r="C51" s="4" t="s">
        <v>26</v>
      </c>
      <c r="D51" s="4" t="s">
        <v>156</v>
      </c>
      <c r="E51" s="4" t="s">
        <v>159</v>
      </c>
      <c r="F51" s="5">
        <v>44508</v>
      </c>
      <c r="G51" s="5">
        <v>44515</v>
      </c>
      <c r="H51" s="4">
        <v>1</v>
      </c>
      <c r="I51" s="4">
        <v>7</v>
      </c>
      <c r="J51" s="4">
        <v>7</v>
      </c>
      <c r="K51" s="4" t="s">
        <v>29</v>
      </c>
      <c r="L51" s="4">
        <v>266</v>
      </c>
      <c r="M51" s="4">
        <v>266</v>
      </c>
      <c r="N51" s="4" t="s">
        <v>160</v>
      </c>
      <c r="O51" s="4" t="s">
        <v>152</v>
      </c>
      <c r="P51" s="4" t="s">
        <v>32</v>
      </c>
      <c r="Q51" s="4">
        <v>0</v>
      </c>
      <c r="R51" s="6">
        <v>44390</v>
      </c>
      <c r="S51" s="5">
        <v>44522</v>
      </c>
      <c r="T51" s="4" t="s">
        <v>33</v>
      </c>
      <c r="U51" s="4">
        <v>266</v>
      </c>
      <c r="V51" s="4">
        <v>0</v>
      </c>
      <c r="W51" s="4">
        <v>0</v>
      </c>
      <c r="X51" s="4">
        <v>2195681</v>
      </c>
    </row>
    <row r="52" s="4" customFormat="1" spans="1:24">
      <c r="A52" s="4">
        <v>15955874227</v>
      </c>
      <c r="B52" s="4" t="s">
        <v>25</v>
      </c>
      <c r="C52" s="4" t="s">
        <v>26</v>
      </c>
      <c r="D52" s="4" t="s">
        <v>161</v>
      </c>
      <c r="E52" s="4" t="s">
        <v>162</v>
      </c>
      <c r="F52" s="5">
        <v>44519</v>
      </c>
      <c r="G52" s="5">
        <v>44521</v>
      </c>
      <c r="H52" s="4">
        <v>1</v>
      </c>
      <c r="I52" s="4">
        <v>2</v>
      </c>
      <c r="J52" s="4">
        <v>2</v>
      </c>
      <c r="K52" s="4" t="s">
        <v>29</v>
      </c>
      <c r="L52" s="4">
        <v>356</v>
      </c>
      <c r="M52" s="4">
        <v>356</v>
      </c>
      <c r="N52" s="4" t="s">
        <v>163</v>
      </c>
      <c r="O52" s="4" t="s">
        <v>152</v>
      </c>
      <c r="P52" s="4" t="s">
        <v>32</v>
      </c>
      <c r="Q52" s="4">
        <v>0</v>
      </c>
      <c r="R52" s="6">
        <v>44405</v>
      </c>
      <c r="S52" s="5">
        <v>44522</v>
      </c>
      <c r="T52" s="4" t="s">
        <v>33</v>
      </c>
      <c r="U52" s="4">
        <v>356</v>
      </c>
      <c r="V52" s="4">
        <v>0</v>
      </c>
      <c r="W52" s="4">
        <v>0</v>
      </c>
      <c r="X52" s="4">
        <v>2210680</v>
      </c>
    </row>
    <row r="53" s="4" customFormat="1" spans="1:25">
      <c r="A53" s="4">
        <v>16116168559</v>
      </c>
      <c r="B53" s="4" t="s">
        <v>25</v>
      </c>
      <c r="C53" s="4" t="s">
        <v>26</v>
      </c>
      <c r="D53" s="4" t="s">
        <v>164</v>
      </c>
      <c r="E53" s="4" t="s">
        <v>165</v>
      </c>
      <c r="F53" s="5">
        <v>44517</v>
      </c>
      <c r="G53" s="5">
        <v>44519</v>
      </c>
      <c r="H53" s="4">
        <v>1</v>
      </c>
      <c r="I53" s="4">
        <v>2</v>
      </c>
      <c r="J53" s="4">
        <v>2</v>
      </c>
      <c r="K53" s="4" t="s">
        <v>29</v>
      </c>
      <c r="L53" s="4">
        <v>174</v>
      </c>
      <c r="M53" s="4">
        <v>174</v>
      </c>
      <c r="N53" s="4" t="s">
        <v>166</v>
      </c>
      <c r="O53" s="4" t="s">
        <v>167</v>
      </c>
      <c r="P53" s="4" t="s">
        <v>32</v>
      </c>
      <c r="Q53" s="4">
        <v>0</v>
      </c>
      <c r="R53" s="6">
        <v>44430</v>
      </c>
      <c r="S53" s="5">
        <v>44522</v>
      </c>
      <c r="T53" s="4" t="s">
        <v>33</v>
      </c>
      <c r="U53" s="4">
        <v>174</v>
      </c>
      <c r="V53" s="4">
        <v>0</v>
      </c>
      <c r="W53" s="4">
        <v>0</v>
      </c>
      <c r="X53" s="4">
        <v>2229867</v>
      </c>
      <c r="Y53" s="4" t="s">
        <v>168</v>
      </c>
    </row>
    <row r="54" s="4" customFormat="1" spans="1:25">
      <c r="A54" s="4">
        <v>16433295260</v>
      </c>
      <c r="B54" s="4" t="s">
        <v>25</v>
      </c>
      <c r="C54" s="4" t="s">
        <v>26</v>
      </c>
      <c r="D54" s="4" t="s">
        <v>169</v>
      </c>
      <c r="E54" s="4" t="s">
        <v>170</v>
      </c>
      <c r="F54" s="5">
        <v>44515</v>
      </c>
      <c r="G54" s="5">
        <v>44519</v>
      </c>
      <c r="H54" s="4">
        <v>1</v>
      </c>
      <c r="I54" s="4">
        <v>4</v>
      </c>
      <c r="J54" s="4">
        <v>4</v>
      </c>
      <c r="K54" s="4" t="s">
        <v>29</v>
      </c>
      <c r="L54" s="4">
        <v>278</v>
      </c>
      <c r="M54" s="4">
        <v>278</v>
      </c>
      <c r="N54" s="4" t="s">
        <v>171</v>
      </c>
      <c r="O54" s="4" t="s">
        <v>167</v>
      </c>
      <c r="P54" s="4" t="s">
        <v>32</v>
      </c>
      <c r="Q54" s="4">
        <v>0</v>
      </c>
      <c r="R54" s="6">
        <v>44470</v>
      </c>
      <c r="S54" s="5">
        <v>44522</v>
      </c>
      <c r="T54" s="4" t="s">
        <v>33</v>
      </c>
      <c r="U54" s="4">
        <v>278</v>
      </c>
      <c r="V54" s="4">
        <v>0</v>
      </c>
      <c r="W54" s="4">
        <v>0</v>
      </c>
      <c r="X54" s="4">
        <v>2270905</v>
      </c>
      <c r="Y54" s="4" t="s">
        <v>172</v>
      </c>
    </row>
    <row r="55" s="4" customFormat="1" spans="1:25">
      <c r="A55" s="4">
        <v>16493687861</v>
      </c>
      <c r="B55" s="4" t="s">
        <v>25</v>
      </c>
      <c r="C55" s="4" t="s">
        <v>26</v>
      </c>
      <c r="D55" s="4" t="s">
        <v>173</v>
      </c>
      <c r="E55" s="4" t="s">
        <v>36</v>
      </c>
      <c r="F55" s="5">
        <v>44515</v>
      </c>
      <c r="G55" s="5">
        <v>44519</v>
      </c>
      <c r="H55" s="4">
        <v>1</v>
      </c>
      <c r="I55" s="4">
        <v>4</v>
      </c>
      <c r="J55" s="4">
        <v>4</v>
      </c>
      <c r="K55" s="4" t="s">
        <v>29</v>
      </c>
      <c r="L55" s="4">
        <v>344</v>
      </c>
      <c r="M55" s="4">
        <v>344</v>
      </c>
      <c r="N55" s="4" t="s">
        <v>174</v>
      </c>
      <c r="O55" s="4" t="s">
        <v>167</v>
      </c>
      <c r="P55" s="4" t="s">
        <v>32</v>
      </c>
      <c r="Q55" s="4">
        <v>0</v>
      </c>
      <c r="R55" s="6">
        <v>44477</v>
      </c>
      <c r="S55" s="5">
        <v>44522</v>
      </c>
      <c r="T55" s="4" t="s">
        <v>33</v>
      </c>
      <c r="U55" s="4">
        <v>344</v>
      </c>
      <c r="V55" s="4">
        <v>0</v>
      </c>
      <c r="W55" s="4">
        <v>0</v>
      </c>
      <c r="X55" s="4">
        <v>2274198</v>
      </c>
      <c r="Y55" s="4">
        <v>74721162</v>
      </c>
    </row>
    <row r="56" s="4" customFormat="1" spans="1:25">
      <c r="A56" s="4">
        <v>16602175551</v>
      </c>
      <c r="B56" s="4" t="s">
        <v>25</v>
      </c>
      <c r="C56" s="4" t="s">
        <v>26</v>
      </c>
      <c r="D56" s="4" t="s">
        <v>175</v>
      </c>
      <c r="E56" s="4" t="s">
        <v>176</v>
      </c>
      <c r="F56" s="5">
        <v>44518</v>
      </c>
      <c r="G56" s="5">
        <v>44519</v>
      </c>
      <c r="H56" s="4">
        <v>1</v>
      </c>
      <c r="I56" s="4">
        <v>1</v>
      </c>
      <c r="J56" s="4">
        <v>1</v>
      </c>
      <c r="K56" s="4" t="s">
        <v>29</v>
      </c>
      <c r="L56" s="4">
        <v>171</v>
      </c>
      <c r="M56" s="4">
        <v>171</v>
      </c>
      <c r="N56" s="4" t="s">
        <v>177</v>
      </c>
      <c r="O56" s="4" t="s">
        <v>167</v>
      </c>
      <c r="P56" s="4" t="s">
        <v>32</v>
      </c>
      <c r="Q56" s="4">
        <v>0</v>
      </c>
      <c r="R56" s="6">
        <v>44489</v>
      </c>
      <c r="S56" s="5">
        <v>44522</v>
      </c>
      <c r="T56" s="4" t="s">
        <v>33</v>
      </c>
      <c r="U56" s="4">
        <v>171</v>
      </c>
      <c r="V56" s="4">
        <v>0</v>
      </c>
      <c r="W56" s="4">
        <v>0</v>
      </c>
      <c r="X56" s="4"/>
      <c r="Y56" s="4">
        <v>87154607</v>
      </c>
    </row>
    <row r="57" s="4" customFormat="1" spans="1:25">
      <c r="A57" s="4">
        <v>16637447645</v>
      </c>
      <c r="B57" s="4" t="s">
        <v>25</v>
      </c>
      <c r="C57" s="4" t="s">
        <v>26</v>
      </c>
      <c r="D57" s="4" t="s">
        <v>178</v>
      </c>
      <c r="E57" s="4" t="s">
        <v>179</v>
      </c>
      <c r="F57" s="5">
        <v>44518</v>
      </c>
      <c r="G57" s="5">
        <v>44519</v>
      </c>
      <c r="H57" s="4">
        <v>1</v>
      </c>
      <c r="I57" s="4">
        <v>1</v>
      </c>
      <c r="J57" s="4">
        <v>1</v>
      </c>
      <c r="K57" s="4" t="s">
        <v>29</v>
      </c>
      <c r="L57" s="4">
        <v>451</v>
      </c>
      <c r="M57" s="4">
        <v>451</v>
      </c>
      <c r="N57" s="4" t="s">
        <v>180</v>
      </c>
      <c r="O57" s="4" t="s">
        <v>167</v>
      </c>
      <c r="P57" s="4" t="s">
        <v>32</v>
      </c>
      <c r="Q57" s="4">
        <v>0</v>
      </c>
      <c r="R57" s="6">
        <v>44492</v>
      </c>
      <c r="S57" s="5">
        <v>44522</v>
      </c>
      <c r="T57" s="4" t="s">
        <v>33</v>
      </c>
      <c r="U57" s="4">
        <v>451</v>
      </c>
      <c r="V57" s="4">
        <v>0</v>
      </c>
      <c r="W57" s="4">
        <v>0</v>
      </c>
      <c r="X57" s="4">
        <v>2282035</v>
      </c>
      <c r="Y57" s="4">
        <v>56165191</v>
      </c>
    </row>
    <row r="58" s="4" customFormat="1" spans="1:25">
      <c r="A58" s="4">
        <v>16655247362</v>
      </c>
      <c r="B58" s="4" t="s">
        <v>25</v>
      </c>
      <c r="C58" s="4" t="s">
        <v>26</v>
      </c>
      <c r="D58" s="4" t="s">
        <v>175</v>
      </c>
      <c r="E58" s="4" t="s">
        <v>176</v>
      </c>
      <c r="F58" s="5">
        <v>44518</v>
      </c>
      <c r="G58" s="5">
        <v>44519</v>
      </c>
      <c r="H58" s="4">
        <v>1</v>
      </c>
      <c r="I58" s="4">
        <v>1</v>
      </c>
      <c r="J58" s="4">
        <v>1</v>
      </c>
      <c r="K58" s="4" t="s">
        <v>29</v>
      </c>
      <c r="L58" s="4">
        <v>180</v>
      </c>
      <c r="M58" s="4">
        <v>180</v>
      </c>
      <c r="N58" s="4" t="s">
        <v>181</v>
      </c>
      <c r="O58" s="4" t="s">
        <v>167</v>
      </c>
      <c r="P58" s="4" t="s">
        <v>32</v>
      </c>
      <c r="Q58" s="4">
        <v>0</v>
      </c>
      <c r="R58" s="6">
        <v>44493</v>
      </c>
      <c r="S58" s="5">
        <v>44522</v>
      </c>
      <c r="T58" s="4" t="s">
        <v>33</v>
      </c>
      <c r="U58" s="4">
        <v>180</v>
      </c>
      <c r="V58" s="4">
        <v>0</v>
      </c>
      <c r="W58" s="4">
        <v>0</v>
      </c>
      <c r="X58" s="4">
        <v>2282809</v>
      </c>
      <c r="Y58" s="4">
        <v>91492863</v>
      </c>
    </row>
    <row r="59" s="4" customFormat="1" spans="1:25">
      <c r="A59" s="4">
        <v>16659871941</v>
      </c>
      <c r="B59" s="4" t="s">
        <v>25</v>
      </c>
      <c r="C59" s="4" t="s">
        <v>26</v>
      </c>
      <c r="D59" s="4" t="s">
        <v>175</v>
      </c>
      <c r="E59" s="4" t="s">
        <v>182</v>
      </c>
      <c r="F59" s="5">
        <v>44518</v>
      </c>
      <c r="G59" s="5">
        <v>44519</v>
      </c>
      <c r="H59" s="4">
        <v>1</v>
      </c>
      <c r="I59" s="4">
        <v>1</v>
      </c>
      <c r="J59" s="4">
        <v>1</v>
      </c>
      <c r="K59" s="4" t="s">
        <v>29</v>
      </c>
      <c r="L59" s="4">
        <v>180</v>
      </c>
      <c r="M59" s="4">
        <v>180</v>
      </c>
      <c r="N59" s="4" t="s">
        <v>183</v>
      </c>
      <c r="O59" s="4" t="s">
        <v>167</v>
      </c>
      <c r="P59" s="4" t="s">
        <v>32</v>
      </c>
      <c r="Q59" s="4">
        <v>0</v>
      </c>
      <c r="R59" s="6">
        <v>44494</v>
      </c>
      <c r="S59" s="5">
        <v>44522</v>
      </c>
      <c r="T59" s="4" t="s">
        <v>33</v>
      </c>
      <c r="U59" s="4">
        <v>180</v>
      </c>
      <c r="V59" s="4">
        <v>0</v>
      </c>
      <c r="W59" s="4">
        <v>0</v>
      </c>
      <c r="X59" s="4">
        <v>2283234</v>
      </c>
      <c r="Y59" s="4">
        <v>92206652</v>
      </c>
    </row>
    <row r="60" s="4" customFormat="1" spans="1:25">
      <c r="A60" s="4">
        <v>16680099159</v>
      </c>
      <c r="B60" s="4" t="s">
        <v>25</v>
      </c>
      <c r="C60" s="4" t="s">
        <v>26</v>
      </c>
      <c r="D60" s="4" t="s">
        <v>184</v>
      </c>
      <c r="E60" s="4" t="s">
        <v>112</v>
      </c>
      <c r="F60" s="5">
        <v>44518</v>
      </c>
      <c r="G60" s="5">
        <v>44519</v>
      </c>
      <c r="H60" s="4">
        <v>1</v>
      </c>
      <c r="I60" s="4">
        <v>1</v>
      </c>
      <c r="J60" s="4">
        <v>1</v>
      </c>
      <c r="K60" s="4" t="s">
        <v>29</v>
      </c>
      <c r="L60" s="4">
        <v>70</v>
      </c>
      <c r="M60" s="4">
        <v>70</v>
      </c>
      <c r="N60" s="4" t="s">
        <v>185</v>
      </c>
      <c r="O60" s="4" t="s">
        <v>167</v>
      </c>
      <c r="P60" s="4" t="s">
        <v>32</v>
      </c>
      <c r="Q60" s="4">
        <v>0</v>
      </c>
      <c r="R60" s="6">
        <v>44497</v>
      </c>
      <c r="S60" s="5">
        <v>44522</v>
      </c>
      <c r="T60" s="4" t="s">
        <v>33</v>
      </c>
      <c r="U60" s="4">
        <v>70</v>
      </c>
      <c r="V60" s="4">
        <v>0</v>
      </c>
      <c r="W60" s="4">
        <v>0</v>
      </c>
      <c r="X60" s="4">
        <v>2284284</v>
      </c>
      <c r="Y60" s="4" t="s">
        <v>186</v>
      </c>
    </row>
    <row r="61" s="4" customFormat="1" spans="1:25">
      <c r="A61" s="4">
        <v>16689945501</v>
      </c>
      <c r="B61" s="4" t="s">
        <v>25</v>
      </c>
      <c r="C61" s="4" t="s">
        <v>26</v>
      </c>
      <c r="D61" s="4" t="s">
        <v>187</v>
      </c>
      <c r="E61" s="4" t="s">
        <v>188</v>
      </c>
      <c r="F61" s="5">
        <v>44518</v>
      </c>
      <c r="G61" s="5">
        <v>44519</v>
      </c>
      <c r="H61" s="4">
        <v>1</v>
      </c>
      <c r="I61" s="4">
        <v>1</v>
      </c>
      <c r="J61" s="4">
        <v>1</v>
      </c>
      <c r="K61" s="4" t="s">
        <v>29</v>
      </c>
      <c r="L61" s="4">
        <v>101</v>
      </c>
      <c r="M61" s="4">
        <v>101</v>
      </c>
      <c r="N61" s="4" t="s">
        <v>189</v>
      </c>
      <c r="O61" s="4" t="s">
        <v>167</v>
      </c>
      <c r="P61" s="4" t="s">
        <v>32</v>
      </c>
      <c r="Q61" s="4">
        <v>0</v>
      </c>
      <c r="R61" s="6">
        <v>44497</v>
      </c>
      <c r="S61" s="5">
        <v>44522</v>
      </c>
      <c r="T61" s="4" t="s">
        <v>33</v>
      </c>
      <c r="U61" s="4">
        <v>101</v>
      </c>
      <c r="V61" s="4">
        <v>0</v>
      </c>
      <c r="W61" s="4">
        <v>0</v>
      </c>
      <c r="X61" s="4">
        <v>2284732</v>
      </c>
      <c r="Y61" s="4">
        <v>1849991198</v>
      </c>
    </row>
    <row r="62" s="4" customFormat="1" spans="1:25">
      <c r="A62" s="4">
        <v>16758276658</v>
      </c>
      <c r="B62" s="4" t="s">
        <v>25</v>
      </c>
      <c r="C62" s="4" t="s">
        <v>26</v>
      </c>
      <c r="D62" s="4" t="s">
        <v>190</v>
      </c>
      <c r="E62" s="4" t="s">
        <v>191</v>
      </c>
      <c r="F62" s="5">
        <v>44517</v>
      </c>
      <c r="G62" s="5">
        <v>44519</v>
      </c>
      <c r="H62" s="4">
        <v>1</v>
      </c>
      <c r="I62" s="4">
        <v>2</v>
      </c>
      <c r="J62" s="4">
        <v>2</v>
      </c>
      <c r="K62" s="4" t="s">
        <v>29</v>
      </c>
      <c r="L62" s="4">
        <v>452</v>
      </c>
      <c r="M62" s="4">
        <v>452</v>
      </c>
      <c r="N62" s="4" t="s">
        <v>192</v>
      </c>
      <c r="O62" s="4" t="s">
        <v>167</v>
      </c>
      <c r="P62" s="4" t="s">
        <v>32</v>
      </c>
      <c r="Q62" s="4">
        <v>0</v>
      </c>
      <c r="R62" s="6">
        <v>44508</v>
      </c>
      <c r="S62" s="5">
        <v>44522</v>
      </c>
      <c r="T62" s="4" t="s">
        <v>33</v>
      </c>
      <c r="U62" s="4">
        <v>452</v>
      </c>
      <c r="V62" s="4">
        <v>0</v>
      </c>
      <c r="W62" s="4">
        <v>0</v>
      </c>
      <c r="X62" s="4">
        <v>2293423</v>
      </c>
      <c r="Y62" s="4">
        <v>74006127</v>
      </c>
    </row>
    <row r="63" s="4" customFormat="1" spans="1:25">
      <c r="A63" s="4">
        <v>16758914261</v>
      </c>
      <c r="B63" s="4" t="s">
        <v>25</v>
      </c>
      <c r="C63" s="4" t="s">
        <v>26</v>
      </c>
      <c r="D63" s="4" t="s">
        <v>193</v>
      </c>
      <c r="E63" s="4" t="s">
        <v>194</v>
      </c>
      <c r="F63" s="5">
        <v>44518</v>
      </c>
      <c r="G63" s="5">
        <v>44519</v>
      </c>
      <c r="H63" s="4">
        <v>1</v>
      </c>
      <c r="I63" s="4">
        <v>1</v>
      </c>
      <c r="J63" s="4">
        <v>1</v>
      </c>
      <c r="K63" s="4" t="s">
        <v>29</v>
      </c>
      <c r="L63" s="4">
        <v>317</v>
      </c>
      <c r="M63" s="4">
        <v>317</v>
      </c>
      <c r="N63" s="4" t="s">
        <v>195</v>
      </c>
      <c r="O63" s="4" t="s">
        <v>167</v>
      </c>
      <c r="P63" s="4" t="s">
        <v>32</v>
      </c>
      <c r="Q63" s="4">
        <v>0</v>
      </c>
      <c r="R63" s="6">
        <v>44508</v>
      </c>
      <c r="S63" s="5">
        <v>44522</v>
      </c>
      <c r="T63" s="4" t="s">
        <v>33</v>
      </c>
      <c r="U63" s="4">
        <v>317</v>
      </c>
      <c r="V63" s="4">
        <v>0</v>
      </c>
      <c r="W63" s="4">
        <v>0</v>
      </c>
      <c r="X63" s="4">
        <v>2293659</v>
      </c>
      <c r="Y63" s="4" t="s">
        <v>196</v>
      </c>
    </row>
    <row r="64" s="4" customFormat="1" spans="1:25">
      <c r="A64" s="4">
        <v>16764730300</v>
      </c>
      <c r="B64" s="4" t="s">
        <v>25</v>
      </c>
      <c r="C64" s="4" t="s">
        <v>26</v>
      </c>
      <c r="D64" s="4" t="s">
        <v>197</v>
      </c>
      <c r="E64" s="4" t="s">
        <v>137</v>
      </c>
      <c r="F64" s="5">
        <v>44514</v>
      </c>
      <c r="G64" s="5">
        <v>44519</v>
      </c>
      <c r="H64" s="4">
        <v>1</v>
      </c>
      <c r="I64" s="4">
        <v>5</v>
      </c>
      <c r="J64" s="4">
        <v>5</v>
      </c>
      <c r="K64" s="4" t="s">
        <v>29</v>
      </c>
      <c r="L64" s="4">
        <v>582</v>
      </c>
      <c r="M64" s="4">
        <v>582</v>
      </c>
      <c r="N64" s="4" t="s">
        <v>198</v>
      </c>
      <c r="O64" s="4" t="s">
        <v>167</v>
      </c>
      <c r="P64" s="4" t="s">
        <v>32</v>
      </c>
      <c r="Q64" s="4">
        <v>0</v>
      </c>
      <c r="R64" s="6">
        <v>44509</v>
      </c>
      <c r="S64" s="5">
        <v>44522</v>
      </c>
      <c r="T64" s="4" t="s">
        <v>33</v>
      </c>
      <c r="U64" s="4">
        <v>582</v>
      </c>
      <c r="V64" s="4">
        <v>0</v>
      </c>
      <c r="W64" s="4">
        <v>0</v>
      </c>
      <c r="X64" s="4">
        <v>2294967</v>
      </c>
      <c r="Y64" s="4">
        <v>35565342</v>
      </c>
    </row>
    <row r="65" s="4" customFormat="1" spans="1:24">
      <c r="A65" s="4">
        <v>16765040698</v>
      </c>
      <c r="B65" s="4" t="s">
        <v>25</v>
      </c>
      <c r="C65" s="4" t="s">
        <v>26</v>
      </c>
      <c r="D65" s="4" t="s">
        <v>77</v>
      </c>
      <c r="E65" s="4" t="s">
        <v>78</v>
      </c>
      <c r="F65" s="5">
        <v>44518</v>
      </c>
      <c r="G65" s="5">
        <v>44519</v>
      </c>
      <c r="H65" s="4">
        <v>1</v>
      </c>
      <c r="I65" s="4">
        <v>1</v>
      </c>
      <c r="J65" s="4">
        <v>1</v>
      </c>
      <c r="K65" s="4" t="s">
        <v>29</v>
      </c>
      <c r="L65" s="4">
        <v>91</v>
      </c>
      <c r="M65" s="4">
        <v>91</v>
      </c>
      <c r="N65" s="4" t="s">
        <v>199</v>
      </c>
      <c r="O65" s="4" t="s">
        <v>167</v>
      </c>
      <c r="P65" s="4" t="s">
        <v>32</v>
      </c>
      <c r="Q65" s="4">
        <v>0</v>
      </c>
      <c r="R65" s="6">
        <v>44510</v>
      </c>
      <c r="S65" s="5">
        <v>44522</v>
      </c>
      <c r="T65" s="4" t="s">
        <v>33</v>
      </c>
      <c r="U65" s="4">
        <v>91</v>
      </c>
      <c r="V65" s="4">
        <v>0</v>
      </c>
      <c r="W65" s="4">
        <v>0</v>
      </c>
      <c r="X65" s="4">
        <v>2295006</v>
      </c>
    </row>
    <row r="66" s="4" customFormat="1" spans="1:24">
      <c r="A66" s="4">
        <v>16769640779</v>
      </c>
      <c r="B66" s="4" t="s">
        <v>25</v>
      </c>
      <c r="C66" s="4" t="s">
        <v>26</v>
      </c>
      <c r="D66" s="4" t="s">
        <v>200</v>
      </c>
      <c r="E66" s="4" t="s">
        <v>201</v>
      </c>
      <c r="F66" s="5">
        <v>44518</v>
      </c>
      <c r="G66" s="5">
        <v>44519</v>
      </c>
      <c r="H66" s="4">
        <v>1</v>
      </c>
      <c r="I66" s="4">
        <v>1</v>
      </c>
      <c r="J66" s="4">
        <v>1</v>
      </c>
      <c r="K66" s="4" t="s">
        <v>29</v>
      </c>
      <c r="L66" s="4">
        <v>109</v>
      </c>
      <c r="M66" s="4">
        <v>109</v>
      </c>
      <c r="N66" s="4" t="s">
        <v>202</v>
      </c>
      <c r="O66" s="4" t="s">
        <v>167</v>
      </c>
      <c r="P66" s="4" t="s">
        <v>32</v>
      </c>
      <c r="Q66" s="4">
        <v>0</v>
      </c>
      <c r="R66" s="6">
        <v>44511</v>
      </c>
      <c r="S66" s="5">
        <v>44522</v>
      </c>
      <c r="T66" s="4" t="s">
        <v>33</v>
      </c>
      <c r="U66" s="4">
        <v>109</v>
      </c>
      <c r="V66" s="4">
        <v>0</v>
      </c>
      <c r="W66" s="4">
        <v>0</v>
      </c>
      <c r="X66" s="4">
        <v>2296380</v>
      </c>
    </row>
    <row r="67" s="4" customFormat="1" spans="1:25">
      <c r="A67" s="4">
        <v>16778467524</v>
      </c>
      <c r="B67" s="4" t="s">
        <v>25</v>
      </c>
      <c r="C67" s="4" t="s">
        <v>26</v>
      </c>
      <c r="D67" s="4" t="s">
        <v>203</v>
      </c>
      <c r="E67" s="4" t="s">
        <v>204</v>
      </c>
      <c r="F67" s="5">
        <v>44518</v>
      </c>
      <c r="G67" s="5">
        <v>44519</v>
      </c>
      <c r="H67" s="4">
        <v>1</v>
      </c>
      <c r="I67" s="4">
        <v>1</v>
      </c>
      <c r="J67" s="4">
        <v>1</v>
      </c>
      <c r="K67" s="4" t="s">
        <v>29</v>
      </c>
      <c r="L67" s="4">
        <v>49</v>
      </c>
      <c r="M67" s="4">
        <v>49</v>
      </c>
      <c r="N67" s="4" t="s">
        <v>205</v>
      </c>
      <c r="O67" s="4" t="s">
        <v>167</v>
      </c>
      <c r="P67" s="4" t="s">
        <v>32</v>
      </c>
      <c r="Q67" s="4">
        <v>0</v>
      </c>
      <c r="R67" s="6">
        <v>44512</v>
      </c>
      <c r="S67" s="5">
        <v>44522</v>
      </c>
      <c r="T67" s="4" t="s">
        <v>33</v>
      </c>
      <c r="U67" s="4">
        <v>49</v>
      </c>
      <c r="V67" s="4">
        <v>0</v>
      </c>
      <c r="W67" s="4">
        <v>0</v>
      </c>
      <c r="X67" s="4">
        <v>2297973</v>
      </c>
      <c r="Y67" s="4" t="s">
        <v>206</v>
      </c>
    </row>
    <row r="68" s="4" customFormat="1" spans="1:25">
      <c r="A68" s="4">
        <v>16784485708</v>
      </c>
      <c r="B68" s="4" t="s">
        <v>25</v>
      </c>
      <c r="C68" s="4" t="s">
        <v>26</v>
      </c>
      <c r="D68" s="4" t="s">
        <v>207</v>
      </c>
      <c r="E68" s="4" t="s">
        <v>208</v>
      </c>
      <c r="F68" s="5">
        <v>44518</v>
      </c>
      <c r="G68" s="5">
        <v>44519</v>
      </c>
      <c r="H68" s="4">
        <v>1</v>
      </c>
      <c r="I68" s="4">
        <v>1</v>
      </c>
      <c r="J68" s="4">
        <v>1</v>
      </c>
      <c r="K68" s="4" t="s">
        <v>29</v>
      </c>
      <c r="L68" s="4">
        <v>135</v>
      </c>
      <c r="M68" s="4">
        <v>135</v>
      </c>
      <c r="N68" s="4" t="s">
        <v>209</v>
      </c>
      <c r="O68" s="4" t="s">
        <v>167</v>
      </c>
      <c r="P68" s="4" t="s">
        <v>32</v>
      </c>
      <c r="Q68" s="4">
        <v>0</v>
      </c>
      <c r="R68" s="6">
        <v>44512</v>
      </c>
      <c r="S68" s="5">
        <v>44522</v>
      </c>
      <c r="T68" s="4" t="s">
        <v>33</v>
      </c>
      <c r="U68" s="4">
        <v>135</v>
      </c>
      <c r="V68" s="4">
        <v>0</v>
      </c>
      <c r="W68" s="4">
        <v>0</v>
      </c>
      <c r="X68" s="4">
        <v>2298317</v>
      </c>
      <c r="Y68" s="4">
        <v>77941892</v>
      </c>
    </row>
    <row r="69" s="4" customFormat="1" spans="1:24">
      <c r="A69" s="4">
        <v>16785086448</v>
      </c>
      <c r="B69" s="4" t="s">
        <v>25</v>
      </c>
      <c r="C69" s="4" t="s">
        <v>26</v>
      </c>
      <c r="D69" s="4" t="s">
        <v>210</v>
      </c>
      <c r="E69" s="4" t="s">
        <v>188</v>
      </c>
      <c r="F69" s="5">
        <v>44514</v>
      </c>
      <c r="G69" s="5">
        <v>44519</v>
      </c>
      <c r="H69" s="4">
        <v>1</v>
      </c>
      <c r="I69" s="4">
        <v>5</v>
      </c>
      <c r="J69" s="4">
        <v>5</v>
      </c>
      <c r="K69" s="4" t="s">
        <v>29</v>
      </c>
      <c r="L69" s="4">
        <v>310</v>
      </c>
      <c r="M69" s="4">
        <v>310</v>
      </c>
      <c r="N69" s="4" t="s">
        <v>211</v>
      </c>
      <c r="O69" s="4" t="s">
        <v>167</v>
      </c>
      <c r="P69" s="4" t="s">
        <v>32</v>
      </c>
      <c r="Q69" s="4">
        <v>0</v>
      </c>
      <c r="R69" s="6">
        <v>44513</v>
      </c>
      <c r="S69" s="5">
        <v>44522</v>
      </c>
      <c r="T69" s="4" t="s">
        <v>33</v>
      </c>
      <c r="U69" s="4">
        <v>310</v>
      </c>
      <c r="V69" s="4">
        <v>0</v>
      </c>
      <c r="W69" s="4">
        <v>0</v>
      </c>
      <c r="X69" s="4">
        <v>2298397</v>
      </c>
    </row>
    <row r="70" s="4" customFormat="1" spans="1:25">
      <c r="A70" s="4">
        <v>16785281509</v>
      </c>
      <c r="B70" s="4" t="s">
        <v>25</v>
      </c>
      <c r="C70" s="4" t="s">
        <v>26</v>
      </c>
      <c r="D70" s="4" t="s">
        <v>212</v>
      </c>
      <c r="E70" s="4" t="s">
        <v>213</v>
      </c>
      <c r="F70" s="5">
        <v>44514</v>
      </c>
      <c r="G70" s="5">
        <v>44519</v>
      </c>
      <c r="H70" s="4">
        <v>1</v>
      </c>
      <c r="I70" s="4">
        <v>5</v>
      </c>
      <c r="J70" s="4">
        <v>5</v>
      </c>
      <c r="K70" s="4" t="s">
        <v>29</v>
      </c>
      <c r="L70" s="4">
        <v>585</v>
      </c>
      <c r="M70" s="4">
        <v>585</v>
      </c>
      <c r="N70" s="4" t="s">
        <v>214</v>
      </c>
      <c r="O70" s="4" t="s">
        <v>167</v>
      </c>
      <c r="P70" s="4" t="s">
        <v>32</v>
      </c>
      <c r="Q70" s="4">
        <v>0</v>
      </c>
      <c r="R70" s="6">
        <v>44513</v>
      </c>
      <c r="S70" s="5">
        <v>44522</v>
      </c>
      <c r="T70" s="4" t="s">
        <v>33</v>
      </c>
      <c r="U70" s="4">
        <v>585</v>
      </c>
      <c r="V70" s="4">
        <v>0</v>
      </c>
      <c r="W70" s="4">
        <v>0</v>
      </c>
      <c r="X70" s="4"/>
      <c r="Y70" s="4">
        <v>81848376</v>
      </c>
    </row>
    <row r="71" s="4" customFormat="1" spans="1:24">
      <c r="A71" s="4">
        <v>16792449231</v>
      </c>
      <c r="B71" s="4" t="s">
        <v>25</v>
      </c>
      <c r="C71" s="4" t="s">
        <v>26</v>
      </c>
      <c r="D71" s="4" t="s">
        <v>215</v>
      </c>
      <c r="E71" s="4" t="s">
        <v>89</v>
      </c>
      <c r="F71" s="5">
        <v>44518</v>
      </c>
      <c r="G71" s="5">
        <v>44519</v>
      </c>
      <c r="H71" s="4">
        <v>1</v>
      </c>
      <c r="I71" s="4">
        <v>1</v>
      </c>
      <c r="J71" s="4">
        <v>1</v>
      </c>
      <c r="K71" s="4" t="s">
        <v>29</v>
      </c>
      <c r="L71" s="4">
        <v>50</v>
      </c>
      <c r="M71" s="4">
        <v>50</v>
      </c>
      <c r="N71" s="4" t="s">
        <v>216</v>
      </c>
      <c r="O71" s="4" t="s">
        <v>167</v>
      </c>
      <c r="P71" s="4" t="s">
        <v>32</v>
      </c>
      <c r="Q71" s="4">
        <v>0</v>
      </c>
      <c r="R71" s="6">
        <v>44514</v>
      </c>
      <c r="S71" s="5">
        <v>44522</v>
      </c>
      <c r="T71" s="4" t="s">
        <v>33</v>
      </c>
      <c r="U71" s="4">
        <v>50</v>
      </c>
      <c r="V71" s="4">
        <v>0</v>
      </c>
      <c r="W71" s="4">
        <v>0</v>
      </c>
      <c r="X71" s="4">
        <v>2299062</v>
      </c>
    </row>
    <row r="72" s="4" customFormat="1" spans="1:25">
      <c r="A72" s="4">
        <v>16792706606</v>
      </c>
      <c r="B72" s="4" t="s">
        <v>25</v>
      </c>
      <c r="C72" s="4" t="s">
        <v>26</v>
      </c>
      <c r="D72" s="4" t="s">
        <v>217</v>
      </c>
      <c r="E72" s="4" t="s">
        <v>218</v>
      </c>
      <c r="F72" s="5">
        <v>44518</v>
      </c>
      <c r="G72" s="5">
        <v>44519</v>
      </c>
      <c r="H72" s="4">
        <v>1</v>
      </c>
      <c r="I72" s="4">
        <v>1</v>
      </c>
      <c r="J72" s="4">
        <v>1</v>
      </c>
      <c r="K72" s="4" t="s">
        <v>29</v>
      </c>
      <c r="L72" s="4">
        <v>90</v>
      </c>
      <c r="M72" s="4">
        <v>90</v>
      </c>
      <c r="N72" s="4" t="s">
        <v>219</v>
      </c>
      <c r="O72" s="4" t="s">
        <v>167</v>
      </c>
      <c r="P72" s="4" t="s">
        <v>32</v>
      </c>
      <c r="Q72" s="4">
        <v>0</v>
      </c>
      <c r="R72" s="6">
        <v>44514</v>
      </c>
      <c r="S72" s="5">
        <v>44522</v>
      </c>
      <c r="T72" s="4" t="s">
        <v>33</v>
      </c>
      <c r="U72" s="4">
        <v>90</v>
      </c>
      <c r="V72" s="4">
        <v>0</v>
      </c>
      <c r="W72" s="4">
        <v>0</v>
      </c>
      <c r="X72" s="4">
        <v>2299101</v>
      </c>
      <c r="Y72" s="4">
        <v>288055</v>
      </c>
    </row>
    <row r="73" s="4" customFormat="1" spans="1:25">
      <c r="A73" s="4">
        <v>16802174351</v>
      </c>
      <c r="B73" s="4" t="s">
        <v>25</v>
      </c>
      <c r="C73" s="4" t="s">
        <v>26</v>
      </c>
      <c r="D73" s="4" t="s">
        <v>220</v>
      </c>
      <c r="E73" s="4" t="s">
        <v>221</v>
      </c>
      <c r="F73" s="5">
        <v>44518</v>
      </c>
      <c r="G73" s="5">
        <v>44519</v>
      </c>
      <c r="H73" s="4">
        <v>1</v>
      </c>
      <c r="I73" s="4">
        <v>1</v>
      </c>
      <c r="J73" s="4">
        <v>1</v>
      </c>
      <c r="K73" s="4" t="s">
        <v>29</v>
      </c>
      <c r="L73" s="4">
        <v>172</v>
      </c>
      <c r="M73" s="4">
        <v>172</v>
      </c>
      <c r="N73" s="4" t="s">
        <v>222</v>
      </c>
      <c r="O73" s="4" t="s">
        <v>167</v>
      </c>
      <c r="P73" s="4" t="s">
        <v>32</v>
      </c>
      <c r="Q73" s="4">
        <v>0</v>
      </c>
      <c r="R73" s="6">
        <v>44516</v>
      </c>
      <c r="S73" s="5">
        <v>44522</v>
      </c>
      <c r="T73" s="4" t="s">
        <v>33</v>
      </c>
      <c r="U73" s="4">
        <v>172</v>
      </c>
      <c r="V73" s="4">
        <v>0</v>
      </c>
      <c r="W73" s="4">
        <v>0</v>
      </c>
      <c r="X73" s="4">
        <v>2300115</v>
      </c>
      <c r="Y73" s="4">
        <v>14808</v>
      </c>
    </row>
    <row r="74" s="4" customFormat="1" spans="1:25">
      <c r="A74" s="4">
        <v>16802131107</v>
      </c>
      <c r="B74" s="4" t="s">
        <v>25</v>
      </c>
      <c r="C74" s="4" t="s">
        <v>26</v>
      </c>
      <c r="D74" s="4" t="s">
        <v>223</v>
      </c>
      <c r="E74" s="4" t="s">
        <v>224</v>
      </c>
      <c r="F74" s="5">
        <v>44518</v>
      </c>
      <c r="G74" s="5">
        <v>44519</v>
      </c>
      <c r="H74" s="4">
        <v>1</v>
      </c>
      <c r="I74" s="4">
        <v>1</v>
      </c>
      <c r="J74" s="4">
        <v>1</v>
      </c>
      <c r="K74" s="4" t="s">
        <v>29</v>
      </c>
      <c r="L74" s="4">
        <v>163</v>
      </c>
      <c r="M74" s="4">
        <v>163</v>
      </c>
      <c r="N74" s="4" t="s">
        <v>225</v>
      </c>
      <c r="O74" s="4" t="s">
        <v>167</v>
      </c>
      <c r="P74" s="4" t="s">
        <v>32</v>
      </c>
      <c r="Q74" s="4">
        <v>0</v>
      </c>
      <c r="R74" s="6">
        <v>44516</v>
      </c>
      <c r="S74" s="5">
        <v>44522</v>
      </c>
      <c r="T74" s="4" t="s">
        <v>33</v>
      </c>
      <c r="U74" s="4">
        <v>163</v>
      </c>
      <c r="V74" s="4">
        <v>0</v>
      </c>
      <c r="W74" s="4">
        <v>0</v>
      </c>
      <c r="X74" s="4">
        <v>2300117</v>
      </c>
      <c r="Y74" s="4">
        <v>5770008</v>
      </c>
    </row>
    <row r="75" s="4" customFormat="1" spans="1:25">
      <c r="A75" s="4">
        <v>16803947064</v>
      </c>
      <c r="B75" s="4" t="s">
        <v>25</v>
      </c>
      <c r="C75" s="4" t="s">
        <v>26</v>
      </c>
      <c r="D75" s="4" t="s">
        <v>226</v>
      </c>
      <c r="E75" s="4" t="s">
        <v>227</v>
      </c>
      <c r="F75" s="5">
        <v>44518</v>
      </c>
      <c r="G75" s="5">
        <v>44519</v>
      </c>
      <c r="H75" s="4">
        <v>1</v>
      </c>
      <c r="I75" s="4">
        <v>1</v>
      </c>
      <c r="J75" s="4">
        <v>1</v>
      </c>
      <c r="K75" s="4" t="s">
        <v>29</v>
      </c>
      <c r="L75" s="4">
        <v>93</v>
      </c>
      <c r="M75" s="4">
        <v>93</v>
      </c>
      <c r="N75" s="4" t="s">
        <v>228</v>
      </c>
      <c r="O75" s="4" t="s">
        <v>167</v>
      </c>
      <c r="P75" s="4" t="s">
        <v>32</v>
      </c>
      <c r="Q75" s="4">
        <v>0</v>
      </c>
      <c r="R75" s="6">
        <v>44516</v>
      </c>
      <c r="S75" s="5">
        <v>44522</v>
      </c>
      <c r="T75" s="4" t="s">
        <v>33</v>
      </c>
      <c r="U75" s="4">
        <v>93</v>
      </c>
      <c r="V75" s="4">
        <v>0</v>
      </c>
      <c r="W75" s="4">
        <v>0</v>
      </c>
      <c r="X75" s="4">
        <v>2300488</v>
      </c>
      <c r="Y75" s="4">
        <v>55201469</v>
      </c>
    </row>
    <row r="76" s="4" customFormat="1" spans="1:25">
      <c r="A76" s="4">
        <v>16808626243</v>
      </c>
      <c r="B76" s="4" t="s">
        <v>25</v>
      </c>
      <c r="C76" s="4" t="s">
        <v>26</v>
      </c>
      <c r="D76" s="4" t="s">
        <v>229</v>
      </c>
      <c r="E76" s="4" t="s">
        <v>230</v>
      </c>
      <c r="F76" s="5">
        <v>44518</v>
      </c>
      <c r="G76" s="5">
        <v>44519</v>
      </c>
      <c r="H76" s="4">
        <v>1</v>
      </c>
      <c r="I76" s="4">
        <v>1</v>
      </c>
      <c r="J76" s="4">
        <v>1</v>
      </c>
      <c r="K76" s="4" t="s">
        <v>29</v>
      </c>
      <c r="L76" s="4">
        <v>271</v>
      </c>
      <c r="M76" s="4">
        <v>271</v>
      </c>
      <c r="N76" s="4" t="s">
        <v>231</v>
      </c>
      <c r="O76" s="4" t="s">
        <v>167</v>
      </c>
      <c r="P76" s="4" t="s">
        <v>32</v>
      </c>
      <c r="Q76" s="4">
        <v>0</v>
      </c>
      <c r="R76" s="6">
        <v>44516</v>
      </c>
      <c r="S76" s="5">
        <v>44522</v>
      </c>
      <c r="T76" s="4" t="s">
        <v>33</v>
      </c>
      <c r="U76" s="4">
        <v>271</v>
      </c>
      <c r="V76" s="4">
        <v>0</v>
      </c>
      <c r="W76" s="4">
        <v>0</v>
      </c>
      <c r="X76" s="4"/>
      <c r="Y76" s="4">
        <v>82995683</v>
      </c>
    </row>
    <row r="77" s="4" customFormat="1" spans="1:25">
      <c r="A77" s="4">
        <v>16808688483</v>
      </c>
      <c r="B77" s="4" t="s">
        <v>25</v>
      </c>
      <c r="C77" s="4" t="s">
        <v>26</v>
      </c>
      <c r="D77" s="4" t="s">
        <v>232</v>
      </c>
      <c r="E77" s="4" t="s">
        <v>233</v>
      </c>
      <c r="F77" s="5">
        <v>44518</v>
      </c>
      <c r="G77" s="5">
        <v>44519</v>
      </c>
      <c r="H77" s="4">
        <v>1</v>
      </c>
      <c r="I77" s="4">
        <v>1</v>
      </c>
      <c r="J77" s="4">
        <v>1</v>
      </c>
      <c r="K77" s="4" t="s">
        <v>29</v>
      </c>
      <c r="L77" s="4">
        <v>124</v>
      </c>
      <c r="M77" s="4">
        <v>124</v>
      </c>
      <c r="N77" s="4" t="s">
        <v>234</v>
      </c>
      <c r="O77" s="4" t="s">
        <v>167</v>
      </c>
      <c r="P77" s="4" t="s">
        <v>32</v>
      </c>
      <c r="Q77" s="4">
        <v>0</v>
      </c>
      <c r="R77" s="6">
        <v>44516</v>
      </c>
      <c r="S77" s="5">
        <v>44522</v>
      </c>
      <c r="T77" s="4" t="s">
        <v>33</v>
      </c>
      <c r="U77" s="4">
        <v>124</v>
      </c>
      <c r="V77" s="4">
        <v>0</v>
      </c>
      <c r="W77" s="4">
        <v>0</v>
      </c>
      <c r="X77" s="4">
        <v>2301053</v>
      </c>
      <c r="Y77" s="4" t="s">
        <v>235</v>
      </c>
    </row>
    <row r="78" s="4" customFormat="1" spans="1:25">
      <c r="A78" s="4">
        <v>16809120460</v>
      </c>
      <c r="B78" s="4" t="s">
        <v>25</v>
      </c>
      <c r="C78" s="4" t="s">
        <v>26</v>
      </c>
      <c r="D78" s="4" t="s">
        <v>236</v>
      </c>
      <c r="E78" s="4" t="s">
        <v>237</v>
      </c>
      <c r="F78" s="5">
        <v>44518</v>
      </c>
      <c r="G78" s="5">
        <v>44519</v>
      </c>
      <c r="H78" s="4">
        <v>1</v>
      </c>
      <c r="I78" s="4">
        <v>1</v>
      </c>
      <c r="J78" s="4">
        <v>1</v>
      </c>
      <c r="K78" s="4" t="s">
        <v>29</v>
      </c>
      <c r="L78" s="4">
        <v>47</v>
      </c>
      <c r="M78" s="4">
        <v>47</v>
      </c>
      <c r="N78" s="4" t="s">
        <v>238</v>
      </c>
      <c r="O78" s="4" t="s">
        <v>167</v>
      </c>
      <c r="P78" s="4" t="s">
        <v>32</v>
      </c>
      <c r="Q78" s="4">
        <v>0</v>
      </c>
      <c r="R78" s="6">
        <v>44517</v>
      </c>
      <c r="S78" s="5">
        <v>44522</v>
      </c>
      <c r="T78" s="4" t="s">
        <v>33</v>
      </c>
      <c r="U78" s="4">
        <v>47</v>
      </c>
      <c r="V78" s="4">
        <v>0</v>
      </c>
      <c r="W78" s="4">
        <v>0</v>
      </c>
      <c r="X78" s="4"/>
      <c r="Y78" s="4">
        <v>47376360</v>
      </c>
    </row>
    <row r="79" s="4" customFormat="1" spans="1:23">
      <c r="A79" s="4">
        <v>16809213598</v>
      </c>
      <c r="B79" s="4" t="s">
        <v>25</v>
      </c>
      <c r="C79" s="4" t="s">
        <v>26</v>
      </c>
      <c r="D79" s="4" t="s">
        <v>239</v>
      </c>
      <c r="E79" s="4" t="s">
        <v>240</v>
      </c>
      <c r="F79" s="5">
        <v>44518</v>
      </c>
      <c r="G79" s="5">
        <v>44519</v>
      </c>
      <c r="H79" s="4">
        <v>1</v>
      </c>
      <c r="I79" s="4">
        <v>1</v>
      </c>
      <c r="J79" s="4">
        <v>1</v>
      </c>
      <c r="K79" s="4" t="s">
        <v>29</v>
      </c>
      <c r="L79" s="4">
        <v>162</v>
      </c>
      <c r="M79" s="4">
        <v>162</v>
      </c>
      <c r="N79" s="4" t="s">
        <v>241</v>
      </c>
      <c r="O79" s="4" t="s">
        <v>167</v>
      </c>
      <c r="P79" s="4" t="s">
        <v>32</v>
      </c>
      <c r="Q79" s="4">
        <v>0</v>
      </c>
      <c r="R79" s="6">
        <v>44517</v>
      </c>
      <c r="S79" s="5">
        <v>44522</v>
      </c>
      <c r="T79" s="4" t="s">
        <v>33</v>
      </c>
      <c r="U79" s="4">
        <v>162</v>
      </c>
      <c r="V79" s="4">
        <v>0</v>
      </c>
      <c r="W79" s="4">
        <v>0</v>
      </c>
    </row>
    <row r="80" s="4" customFormat="1" spans="1:25">
      <c r="A80" s="4">
        <v>16810746905</v>
      </c>
      <c r="B80" s="4" t="s">
        <v>25</v>
      </c>
      <c r="C80" s="4" t="s">
        <v>26</v>
      </c>
      <c r="D80" s="4" t="s">
        <v>242</v>
      </c>
      <c r="E80" s="4" t="s">
        <v>243</v>
      </c>
      <c r="F80" s="5">
        <v>44518</v>
      </c>
      <c r="G80" s="5">
        <v>44519</v>
      </c>
      <c r="H80" s="4">
        <v>1</v>
      </c>
      <c r="I80" s="4">
        <v>1</v>
      </c>
      <c r="J80" s="4">
        <v>1</v>
      </c>
      <c r="K80" s="4" t="s">
        <v>29</v>
      </c>
      <c r="L80" s="4">
        <v>408</v>
      </c>
      <c r="M80" s="4">
        <v>408</v>
      </c>
      <c r="N80" s="4" t="s">
        <v>244</v>
      </c>
      <c r="O80" s="4" t="s">
        <v>167</v>
      </c>
      <c r="P80" s="4" t="s">
        <v>32</v>
      </c>
      <c r="Q80" s="4">
        <v>0</v>
      </c>
      <c r="R80" s="6">
        <v>44517</v>
      </c>
      <c r="S80" s="5">
        <v>44522</v>
      </c>
      <c r="T80" s="4" t="s">
        <v>33</v>
      </c>
      <c r="U80" s="4">
        <v>408</v>
      </c>
      <c r="V80" s="4">
        <v>0</v>
      </c>
      <c r="W80" s="4">
        <v>0</v>
      </c>
      <c r="X80" s="4">
        <v>2301682</v>
      </c>
      <c r="Y80" s="4" t="s">
        <v>245</v>
      </c>
    </row>
    <row r="81" s="4" customFormat="1" spans="1:24">
      <c r="A81" s="4">
        <v>16815253735</v>
      </c>
      <c r="B81" s="4" t="s">
        <v>25</v>
      </c>
      <c r="C81" s="4" t="s">
        <v>26</v>
      </c>
      <c r="D81" s="4" t="s">
        <v>246</v>
      </c>
      <c r="E81" s="4" t="s">
        <v>36</v>
      </c>
      <c r="F81" s="5">
        <v>44518</v>
      </c>
      <c r="G81" s="5">
        <v>44519</v>
      </c>
      <c r="H81" s="4">
        <v>1</v>
      </c>
      <c r="I81" s="4">
        <v>1</v>
      </c>
      <c r="J81" s="4">
        <v>1</v>
      </c>
      <c r="K81" s="4" t="s">
        <v>29</v>
      </c>
      <c r="L81" s="4">
        <v>204</v>
      </c>
      <c r="M81" s="4">
        <v>204</v>
      </c>
      <c r="N81" s="4" t="s">
        <v>247</v>
      </c>
      <c r="O81" s="4" t="s">
        <v>167</v>
      </c>
      <c r="P81" s="4" t="s">
        <v>32</v>
      </c>
      <c r="Q81" s="4">
        <v>0</v>
      </c>
      <c r="R81" s="6">
        <v>44518</v>
      </c>
      <c r="S81" s="5">
        <v>44522</v>
      </c>
      <c r="T81" s="4" t="s">
        <v>33</v>
      </c>
      <c r="U81" s="4">
        <v>204</v>
      </c>
      <c r="V81" s="4">
        <v>0</v>
      </c>
      <c r="W81" s="4">
        <v>0</v>
      </c>
      <c r="X81" s="4">
        <v>2302331</v>
      </c>
    </row>
    <row r="82" s="4" customFormat="1" spans="1:25">
      <c r="A82" s="4">
        <v>16815860349</v>
      </c>
      <c r="B82" s="4" t="s">
        <v>25</v>
      </c>
      <c r="C82" s="4" t="s">
        <v>26</v>
      </c>
      <c r="D82" s="4" t="s">
        <v>248</v>
      </c>
      <c r="E82" s="4" t="s">
        <v>157</v>
      </c>
      <c r="F82" s="5">
        <v>44518</v>
      </c>
      <c r="G82" s="5">
        <v>44519</v>
      </c>
      <c r="H82" s="4">
        <v>1</v>
      </c>
      <c r="I82" s="4">
        <v>1</v>
      </c>
      <c r="J82" s="4">
        <v>1</v>
      </c>
      <c r="K82" s="4" t="s">
        <v>29</v>
      </c>
      <c r="L82" s="4">
        <v>23</v>
      </c>
      <c r="M82" s="4">
        <v>23</v>
      </c>
      <c r="N82" s="4" t="s">
        <v>249</v>
      </c>
      <c r="O82" s="4" t="s">
        <v>167</v>
      </c>
      <c r="P82" s="4" t="s">
        <v>32</v>
      </c>
      <c r="Q82" s="4">
        <v>0</v>
      </c>
      <c r="R82" s="6">
        <v>44518</v>
      </c>
      <c r="S82" s="5">
        <v>44522</v>
      </c>
      <c r="T82" s="4" t="s">
        <v>33</v>
      </c>
      <c r="U82" s="4">
        <v>23</v>
      </c>
      <c r="V82" s="4">
        <v>0</v>
      </c>
      <c r="W82" s="4">
        <v>0</v>
      </c>
      <c r="X82" s="4">
        <v>2302509</v>
      </c>
      <c r="Y82" s="4">
        <v>51811212</v>
      </c>
    </row>
    <row r="83" s="4" customFormat="1" spans="1:24">
      <c r="A83" s="4">
        <v>16816783692</v>
      </c>
      <c r="B83" s="4" t="s">
        <v>25</v>
      </c>
      <c r="C83" s="4" t="s">
        <v>26</v>
      </c>
      <c r="D83" s="4" t="s">
        <v>250</v>
      </c>
      <c r="E83" s="4" t="s">
        <v>251</v>
      </c>
      <c r="F83" s="5">
        <v>44518</v>
      </c>
      <c r="G83" s="5">
        <v>44519</v>
      </c>
      <c r="H83" s="4">
        <v>1</v>
      </c>
      <c r="I83" s="4">
        <v>1</v>
      </c>
      <c r="J83" s="4">
        <v>1</v>
      </c>
      <c r="K83" s="4" t="s">
        <v>29</v>
      </c>
      <c r="L83" s="4">
        <v>31</v>
      </c>
      <c r="M83" s="4">
        <v>31</v>
      </c>
      <c r="N83" s="4" t="s">
        <v>252</v>
      </c>
      <c r="O83" s="4" t="s">
        <v>167</v>
      </c>
      <c r="P83" s="4" t="s">
        <v>32</v>
      </c>
      <c r="Q83" s="4">
        <v>0</v>
      </c>
      <c r="R83" s="6">
        <v>44518</v>
      </c>
      <c r="S83" s="5">
        <v>44522</v>
      </c>
      <c r="T83" s="4" t="s">
        <v>33</v>
      </c>
      <c r="U83" s="4">
        <v>31</v>
      </c>
      <c r="V83" s="4">
        <v>0</v>
      </c>
      <c r="W83" s="4">
        <v>0</v>
      </c>
      <c r="X83" s="4">
        <v>2302722</v>
      </c>
    </row>
    <row r="84" s="4" customFormat="1" spans="1:25">
      <c r="A84" s="4">
        <v>16817059387</v>
      </c>
      <c r="B84" s="4" t="s">
        <v>25</v>
      </c>
      <c r="C84" s="4" t="s">
        <v>26</v>
      </c>
      <c r="D84" s="4" t="s">
        <v>253</v>
      </c>
      <c r="E84" s="4" t="s">
        <v>72</v>
      </c>
      <c r="F84" s="5">
        <v>44518</v>
      </c>
      <c r="G84" s="5">
        <v>44519</v>
      </c>
      <c r="H84" s="4">
        <v>1</v>
      </c>
      <c r="I84" s="4">
        <v>1</v>
      </c>
      <c r="J84" s="4">
        <v>1</v>
      </c>
      <c r="K84" s="4" t="s">
        <v>29</v>
      </c>
      <c r="L84" s="4">
        <v>138</v>
      </c>
      <c r="M84" s="4">
        <v>138</v>
      </c>
      <c r="N84" s="4" t="s">
        <v>254</v>
      </c>
      <c r="O84" s="4" t="s">
        <v>167</v>
      </c>
      <c r="P84" s="4" t="s">
        <v>32</v>
      </c>
      <c r="Q84" s="4">
        <v>0</v>
      </c>
      <c r="R84" s="6">
        <v>44518</v>
      </c>
      <c r="S84" s="5">
        <v>44522</v>
      </c>
      <c r="T84" s="4" t="s">
        <v>33</v>
      </c>
      <c r="U84" s="4">
        <v>138</v>
      </c>
      <c r="V84" s="4">
        <v>0</v>
      </c>
      <c r="W84" s="4">
        <v>0</v>
      </c>
      <c r="X84" s="4">
        <v>2302810</v>
      </c>
      <c r="Y84" s="4">
        <v>84749140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8"/>
  <sheetViews>
    <sheetView tabSelected="1" workbookViewId="0">
      <selection activeCell="F102" sqref="F102"/>
    </sheetView>
  </sheetViews>
  <sheetFormatPr defaultColWidth="9" defaultRowHeight="13.5"/>
  <cols>
    <col min="1" max="1" width="11.625" style="4" customWidth="1"/>
    <col min="2" max="3" width="11.5" style="4"/>
    <col min="4" max="4" width="9.375" style="4"/>
    <col min="5" max="5" width="10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255</v>
      </c>
    </row>
    <row r="2" s="4" customFormat="1" hidden="1" spans="1:9">
      <c r="A2" s="4">
        <v>16353714178</v>
      </c>
      <c r="B2" s="5">
        <v>44515</v>
      </c>
      <c r="C2" s="5">
        <v>44518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16531976393</v>
      </c>
      <c r="B3" s="5">
        <v>44517</v>
      </c>
      <c r="C3" s="5">
        <v>44518</v>
      </c>
      <c r="D3" s="4">
        <v>33</v>
      </c>
      <c r="E3" s="4" t="str">
        <f>VLOOKUP(A3,HOP!A:L,12,0)</f>
        <v>33.00</v>
      </c>
      <c r="F3" s="4" t="str">
        <f>VLOOKUP(A3,HOP!A:C,3,0)</f>
        <v>2276601</v>
      </c>
      <c r="G3" s="4">
        <f t="shared" ref="G3:G34" si="0">D3-E3</f>
        <v>0</v>
      </c>
      <c r="H3" s="4" t="str">
        <f t="shared" ref="H3:H34" si="1">$H$1&amp;F3</f>
        <v>，2276601</v>
      </c>
      <c r="I3" s="4" t="str">
        <f>VLOOKUP(A3,HOP!A:T,20,0)</f>
        <v>直连</v>
      </c>
    </row>
    <row r="4" s="4" customFormat="1" hidden="1" spans="1:9">
      <c r="A4" s="4">
        <v>16601170422</v>
      </c>
      <c r="B4" s="5">
        <v>44515</v>
      </c>
      <c r="C4" s="5">
        <v>44518</v>
      </c>
      <c r="D4" s="4">
        <v>288</v>
      </c>
      <c r="E4" s="4" t="str">
        <f>VLOOKUP(A4,HOP!A:L,12,0)</f>
        <v>288.00</v>
      </c>
      <c r="F4" s="4" t="str">
        <f>VLOOKUP(A4,HOP!A:C,3,0)</f>
        <v>2280315</v>
      </c>
      <c r="G4" s="4">
        <f t="shared" si="0"/>
        <v>0</v>
      </c>
      <c r="H4" s="4" t="str">
        <f t="shared" si="1"/>
        <v>，2280315</v>
      </c>
      <c r="I4" s="4" t="str">
        <f>VLOOKUP(A4,HOP!A:T,20,0)</f>
        <v>直连</v>
      </c>
    </row>
    <row r="5" s="4" customFormat="1" hidden="1" spans="1:9">
      <c r="A5" s="4">
        <v>16710971686</v>
      </c>
      <c r="B5" s="5">
        <v>44517</v>
      </c>
      <c r="C5" s="5">
        <v>44518</v>
      </c>
      <c r="D5" s="4">
        <v>525</v>
      </c>
      <c r="E5" s="4" t="str">
        <f>VLOOKUP(A5,HOP!A:L,12,0)</f>
        <v>525.00</v>
      </c>
      <c r="F5" s="4" t="str">
        <f>VLOOKUP(A5,HOP!A:C,3,0)</f>
        <v>2286874</v>
      </c>
      <c r="G5" s="4">
        <f t="shared" si="0"/>
        <v>0</v>
      </c>
      <c r="H5" s="4" t="str">
        <f t="shared" si="1"/>
        <v>，2286874</v>
      </c>
      <c r="I5" s="4" t="str">
        <f>VLOOKUP(A5,HOP!A:T,20,0)</f>
        <v>直连</v>
      </c>
    </row>
    <row r="6" s="4" customFormat="1" hidden="1" spans="1:9">
      <c r="A6" s="4">
        <v>16737915880</v>
      </c>
      <c r="B6" s="5">
        <v>44515</v>
      </c>
      <c r="C6" s="5">
        <v>44518</v>
      </c>
      <c r="D6" s="4">
        <v>243</v>
      </c>
      <c r="E6" s="4" t="str">
        <f>VLOOKUP(A6,HOP!A:L,12,0)</f>
        <v>243.00</v>
      </c>
      <c r="F6" s="4" t="str">
        <f>VLOOKUP(A6,HOP!A:C,3,0)</f>
        <v>2289059</v>
      </c>
      <c r="G6" s="4">
        <f t="shared" si="0"/>
        <v>0</v>
      </c>
      <c r="H6" s="4" t="str">
        <f t="shared" si="1"/>
        <v>，2289059</v>
      </c>
      <c r="I6" s="4" t="str">
        <f>VLOOKUP(A6,HOP!A:T,20,0)</f>
        <v>直连</v>
      </c>
    </row>
    <row r="7" s="4" customFormat="1" hidden="1" spans="1:9">
      <c r="A7" s="4">
        <v>16740009866</v>
      </c>
      <c r="B7" s="5">
        <v>44517</v>
      </c>
      <c r="C7" s="5">
        <v>44518</v>
      </c>
      <c r="D7" s="4">
        <v>0</v>
      </c>
      <c r="E7" s="4" t="str">
        <f>VLOOKUP(A7,HOP!A:L,12,0)</f>
        <v>0.00</v>
      </c>
      <c r="F7" s="4" t="str">
        <f>VLOOKUP(A7,HOP!A:C,3,0)</f>
        <v>2289600</v>
      </c>
      <c r="G7" s="4">
        <f t="shared" si="0"/>
        <v>0</v>
      </c>
      <c r="H7" s="4" t="str">
        <f t="shared" si="1"/>
        <v>，2289600</v>
      </c>
      <c r="I7" s="4" t="str">
        <f>VLOOKUP(A7,HOP!A:T,20,0)</f>
        <v>直连</v>
      </c>
    </row>
    <row r="8" s="4" customFormat="1" hidden="1" spans="1:9">
      <c r="A8" s="4">
        <v>16741316700</v>
      </c>
      <c r="B8" s="5">
        <v>44515</v>
      </c>
      <c r="C8" s="5">
        <v>44518</v>
      </c>
      <c r="D8" s="4">
        <v>900</v>
      </c>
      <c r="E8" s="4" t="str">
        <f>VLOOKUP(A8,HOP!A:L,12,0)</f>
        <v>900.00</v>
      </c>
      <c r="F8" s="4" t="str">
        <f>VLOOKUP(A8,HOP!A:C,3,0)</f>
        <v>2289983</v>
      </c>
      <c r="G8" s="4">
        <f t="shared" si="0"/>
        <v>0</v>
      </c>
      <c r="H8" s="4" t="str">
        <f t="shared" si="1"/>
        <v>，2289983</v>
      </c>
      <c r="I8" s="4" t="str">
        <f>VLOOKUP(A8,HOP!A:T,20,0)</f>
        <v>直连</v>
      </c>
    </row>
    <row r="9" s="4" customFormat="1" hidden="1" spans="1:9">
      <c r="A9" s="4">
        <v>16745351927</v>
      </c>
      <c r="B9" s="5">
        <v>44517</v>
      </c>
      <c r="C9" s="5">
        <v>44518</v>
      </c>
      <c r="D9" s="4">
        <v>71</v>
      </c>
      <c r="E9" s="4" t="str">
        <f>VLOOKUP(A9,HOP!A:L,12,0)</f>
        <v>71.00</v>
      </c>
      <c r="F9" s="4" t="str">
        <f>VLOOKUP(A9,HOP!A:C,3,0)</f>
        <v>2290685</v>
      </c>
      <c r="G9" s="4">
        <f t="shared" si="0"/>
        <v>0</v>
      </c>
      <c r="H9" s="4" t="str">
        <f t="shared" si="1"/>
        <v>，2290685</v>
      </c>
      <c r="I9" s="4" t="str">
        <f>VLOOKUP(A9,HOP!A:T,20,0)</f>
        <v>直连</v>
      </c>
    </row>
    <row r="10" s="4" customFormat="1" hidden="1" spans="1:9">
      <c r="A10" s="4">
        <v>16747015670</v>
      </c>
      <c r="B10" s="5">
        <v>44517</v>
      </c>
      <c r="C10" s="5">
        <v>44518</v>
      </c>
      <c r="D10" s="4">
        <v>0</v>
      </c>
      <c r="E10" s="4" t="str">
        <f>VLOOKUP(A10,HOP!A:L,12,0)</f>
        <v>0.00</v>
      </c>
      <c r="F10" s="4" t="str">
        <f>VLOOKUP(A10,HOP!A:C,3,0)</f>
        <v>2290957</v>
      </c>
      <c r="G10" s="4">
        <f t="shared" si="0"/>
        <v>0</v>
      </c>
      <c r="H10" s="4" t="str">
        <f t="shared" si="1"/>
        <v>，2290957</v>
      </c>
      <c r="I10" s="4" t="str">
        <f>VLOOKUP(A10,HOP!A:T,20,0)</f>
        <v>直连</v>
      </c>
    </row>
    <row r="11" s="4" customFormat="1" hidden="1" spans="1:9">
      <c r="A11" s="4">
        <v>16759079197</v>
      </c>
      <c r="B11" s="5">
        <v>44517</v>
      </c>
      <c r="C11" s="5">
        <v>44518</v>
      </c>
      <c r="D11" s="4">
        <v>119</v>
      </c>
      <c r="E11" s="4" t="str">
        <f>VLOOKUP(A11,HOP!A:L,12,0)</f>
        <v>119.00</v>
      </c>
      <c r="F11" s="4" t="str">
        <f>VLOOKUP(A11,HOP!A:C,3,0)</f>
        <v>2293698</v>
      </c>
      <c r="G11" s="4">
        <f t="shared" si="0"/>
        <v>0</v>
      </c>
      <c r="H11" s="4" t="str">
        <f t="shared" si="1"/>
        <v>，2293698</v>
      </c>
      <c r="I11" s="4" t="str">
        <f>VLOOKUP(A11,HOP!A:T,20,0)</f>
        <v>直连</v>
      </c>
    </row>
    <row r="12" s="4" customFormat="1" hidden="1" spans="1:9">
      <c r="A12" s="4">
        <v>16759289564</v>
      </c>
      <c r="B12" s="5">
        <v>44517</v>
      </c>
      <c r="C12" s="5">
        <v>44518</v>
      </c>
      <c r="D12" s="4">
        <v>101</v>
      </c>
      <c r="E12" s="4" t="str">
        <f>VLOOKUP(A12,HOP!A:L,12,0)</f>
        <v>101.00</v>
      </c>
      <c r="F12" s="4" t="str">
        <f>VLOOKUP(A12,HOP!A:C,3,0)</f>
        <v>2293767</v>
      </c>
      <c r="G12" s="4">
        <f t="shared" si="0"/>
        <v>0</v>
      </c>
      <c r="H12" s="4" t="str">
        <f t="shared" si="1"/>
        <v>，2293767</v>
      </c>
      <c r="I12" s="4" t="str">
        <f>VLOOKUP(A12,HOP!A:T,20,0)</f>
        <v>直连</v>
      </c>
    </row>
    <row r="13" s="4" customFormat="1" hidden="1" spans="1:9">
      <c r="A13" s="4">
        <v>16760907814</v>
      </c>
      <c r="B13" s="5">
        <v>44517</v>
      </c>
      <c r="C13" s="5">
        <v>44518</v>
      </c>
      <c r="D13" s="4">
        <v>119</v>
      </c>
      <c r="E13" s="4" t="str">
        <f>VLOOKUP(A13,HOP!A:L,12,0)</f>
        <v>119.00</v>
      </c>
      <c r="F13" s="4" t="str">
        <f>VLOOKUP(A13,HOP!A:C,3,0)</f>
        <v>2294489</v>
      </c>
      <c r="G13" s="4">
        <f t="shared" si="0"/>
        <v>0</v>
      </c>
      <c r="H13" s="4" t="str">
        <f t="shared" si="1"/>
        <v>，2294489</v>
      </c>
      <c r="I13" s="4" t="str">
        <f>VLOOKUP(A13,HOP!A:T,20,0)</f>
        <v>直连</v>
      </c>
    </row>
    <row r="14" s="4" customFormat="1" hidden="1" spans="1:9">
      <c r="A14" s="4">
        <v>16765248208</v>
      </c>
      <c r="B14" s="5">
        <v>44517</v>
      </c>
      <c r="C14" s="5">
        <v>44518</v>
      </c>
      <c r="D14" s="4">
        <v>240</v>
      </c>
      <c r="E14" s="4" t="str">
        <f>VLOOKUP(A14,HOP!A:L,12,0)</f>
        <v>240.00</v>
      </c>
      <c r="F14" s="4" t="str">
        <f>VLOOKUP(A14,HOP!A:C,3,0)</f>
        <v>2295076</v>
      </c>
      <c r="G14" s="4">
        <f t="shared" si="0"/>
        <v>0</v>
      </c>
      <c r="H14" s="4" t="str">
        <f t="shared" si="1"/>
        <v>，2295076</v>
      </c>
      <c r="I14" s="4" t="str">
        <f>VLOOKUP(A14,HOP!A:T,20,0)</f>
        <v>直连</v>
      </c>
    </row>
    <row r="15" s="4" customFormat="1" hidden="1" spans="1:9">
      <c r="A15" s="4">
        <v>16768026833</v>
      </c>
      <c r="B15" s="5">
        <v>44515</v>
      </c>
      <c r="C15" s="5">
        <v>44518</v>
      </c>
      <c r="D15" s="4">
        <v>321</v>
      </c>
      <c r="E15" s="4" t="str">
        <f>VLOOKUP(A15,HOP!A:L,12,0)</f>
        <v>321.00</v>
      </c>
      <c r="F15" s="4" t="str">
        <f>VLOOKUP(A15,HOP!A:C,3,0)</f>
        <v>2295872</v>
      </c>
      <c r="G15" s="4">
        <f t="shared" si="0"/>
        <v>0</v>
      </c>
      <c r="H15" s="4" t="str">
        <f t="shared" si="1"/>
        <v>，2295872</v>
      </c>
      <c r="I15" s="4" t="str">
        <f>VLOOKUP(A15,HOP!A:T,20,0)</f>
        <v>直连</v>
      </c>
    </row>
    <row r="16" s="4" customFormat="1" hidden="1" spans="1:9">
      <c r="A16" s="4">
        <v>16768938227</v>
      </c>
      <c r="B16" s="5">
        <v>44517</v>
      </c>
      <c r="C16" s="5">
        <v>44518</v>
      </c>
      <c r="D16" s="4">
        <v>110</v>
      </c>
      <c r="E16" s="4" t="str">
        <f>VLOOKUP(A16,HOP!A:L,12,0)</f>
        <v>110.00</v>
      </c>
      <c r="F16" s="4" t="str">
        <f>VLOOKUP(A16,HOP!A:C,3,0)</f>
        <v>2296139</v>
      </c>
      <c r="G16" s="4">
        <f t="shared" si="0"/>
        <v>0</v>
      </c>
      <c r="H16" s="4" t="str">
        <f t="shared" si="1"/>
        <v>，2296139</v>
      </c>
      <c r="I16" s="4" t="str">
        <f>VLOOKUP(A16,HOP!A:T,20,0)</f>
        <v>直连</v>
      </c>
    </row>
    <row r="17" s="4" customFormat="1" hidden="1" spans="1:9">
      <c r="A17" s="4">
        <v>16776633063</v>
      </c>
      <c r="B17" s="5">
        <v>44515</v>
      </c>
      <c r="C17" s="5">
        <v>44518</v>
      </c>
      <c r="D17" s="4">
        <v>381</v>
      </c>
      <c r="E17" s="4" t="str">
        <f>VLOOKUP(A17,HOP!A:L,12,0)</f>
        <v>381.00</v>
      </c>
      <c r="F17" s="4" t="str">
        <f>VLOOKUP(A17,HOP!A:C,3,0)</f>
        <v>2297385</v>
      </c>
      <c r="G17" s="4">
        <f t="shared" si="0"/>
        <v>0</v>
      </c>
      <c r="H17" s="4" t="str">
        <f t="shared" si="1"/>
        <v>，2297385</v>
      </c>
      <c r="I17" s="4" t="str">
        <f>VLOOKUP(A17,HOP!A:T,20,0)</f>
        <v>直连</v>
      </c>
    </row>
    <row r="18" s="4" customFormat="1" hidden="1" spans="1:9">
      <c r="A18" s="4">
        <v>16777886486</v>
      </c>
      <c r="B18" s="5">
        <v>44516</v>
      </c>
      <c r="C18" s="5">
        <v>44518</v>
      </c>
      <c r="D18" s="4">
        <v>180</v>
      </c>
      <c r="E18" s="4" t="str">
        <f>VLOOKUP(A18,HOP!A:L,12,0)</f>
        <v>180.00</v>
      </c>
      <c r="F18" s="4" t="str">
        <f>VLOOKUP(A18,HOP!A:C,3,0)</f>
        <v>2297794</v>
      </c>
      <c r="G18" s="4">
        <f t="shared" si="0"/>
        <v>0</v>
      </c>
      <c r="H18" s="4" t="str">
        <f t="shared" si="1"/>
        <v>，2297794</v>
      </c>
      <c r="I18" s="4" t="str">
        <f>VLOOKUP(A18,HOP!A:T,20,0)</f>
        <v>直连</v>
      </c>
    </row>
    <row r="19" s="4" customFormat="1" hidden="1" spans="1:9">
      <c r="A19" s="4">
        <v>16792048928</v>
      </c>
      <c r="B19" s="5">
        <v>44517</v>
      </c>
      <c r="C19" s="5">
        <v>44518</v>
      </c>
      <c r="D19" s="4">
        <v>88</v>
      </c>
      <c r="E19" s="4" t="str">
        <f>VLOOKUP(A19,HOP!A:L,12,0)</f>
        <v>88.00</v>
      </c>
      <c r="F19" s="4" t="str">
        <f>VLOOKUP(A19,HOP!A:C,3,0)</f>
        <v>2299035</v>
      </c>
      <c r="G19" s="4">
        <f t="shared" si="0"/>
        <v>0</v>
      </c>
      <c r="H19" s="4" t="str">
        <f t="shared" si="1"/>
        <v>，2299035</v>
      </c>
      <c r="I19" s="4" t="str">
        <f>VLOOKUP(A19,HOP!A:T,20,0)</f>
        <v>直连</v>
      </c>
    </row>
    <row r="20" s="4" customFormat="1" hidden="1" spans="1:9">
      <c r="A20" s="4">
        <v>16795773995</v>
      </c>
      <c r="B20" s="5">
        <v>44517</v>
      </c>
      <c r="C20" s="5">
        <v>44518</v>
      </c>
      <c r="D20" s="4">
        <v>111</v>
      </c>
      <c r="E20" s="4" t="str">
        <f>VLOOKUP(A20,HOP!A:L,12,0)</f>
        <v>111.00</v>
      </c>
      <c r="F20" s="4" t="str">
        <f>VLOOKUP(A20,HOP!A:C,3,0)</f>
        <v>2299561</v>
      </c>
      <c r="G20" s="4">
        <f t="shared" si="0"/>
        <v>0</v>
      </c>
      <c r="H20" s="4" t="str">
        <f t="shared" si="1"/>
        <v>，2299561</v>
      </c>
      <c r="I20" s="4" t="str">
        <f>VLOOKUP(A20,HOP!A:T,20,0)</f>
        <v>直连</v>
      </c>
    </row>
    <row r="21" s="4" customFormat="1" hidden="1" spans="1:9">
      <c r="A21" s="4">
        <v>16795788283</v>
      </c>
      <c r="B21" s="5">
        <v>44517</v>
      </c>
      <c r="C21" s="5">
        <v>44518</v>
      </c>
      <c r="D21" s="4">
        <v>127</v>
      </c>
      <c r="E21" s="4" t="str">
        <f>VLOOKUP(A21,HOP!A:L,12,0)</f>
        <v>127.00</v>
      </c>
      <c r="F21" s="4" t="str">
        <f>VLOOKUP(A21,HOP!A:C,3,0)</f>
        <v>2299578</v>
      </c>
      <c r="G21" s="4">
        <f t="shared" si="0"/>
        <v>0</v>
      </c>
      <c r="H21" s="4" t="str">
        <f t="shared" si="1"/>
        <v>，2299578</v>
      </c>
      <c r="I21" s="4" t="str">
        <f>VLOOKUP(A21,HOP!A:T,20,0)</f>
        <v>直连</v>
      </c>
    </row>
    <row r="22" s="4" customFormat="1" hidden="1" spans="1:9">
      <c r="A22" s="4">
        <v>16796494425</v>
      </c>
      <c r="B22" s="5">
        <v>44517</v>
      </c>
      <c r="C22" s="5">
        <v>44518</v>
      </c>
      <c r="D22" s="4">
        <v>156</v>
      </c>
      <c r="E22" s="4" t="str">
        <f>VLOOKUP(A22,HOP!A:L,12,0)</f>
        <v>156.00</v>
      </c>
      <c r="F22" s="4" t="str">
        <f>VLOOKUP(A22,HOP!A:C,3,0)</f>
        <v>2299699</v>
      </c>
      <c r="G22" s="4">
        <f t="shared" si="0"/>
        <v>0</v>
      </c>
      <c r="H22" s="4" t="str">
        <f t="shared" si="1"/>
        <v>，2299699</v>
      </c>
      <c r="I22" s="4" t="str">
        <f>VLOOKUP(A22,HOP!A:T,20,0)</f>
        <v>直连</v>
      </c>
    </row>
    <row r="23" s="4" customFormat="1" hidden="1" spans="1:9">
      <c r="A23" s="4">
        <v>16802156644</v>
      </c>
      <c r="B23" s="5">
        <v>44517</v>
      </c>
      <c r="C23" s="5">
        <v>44518</v>
      </c>
      <c r="D23" s="4">
        <v>121</v>
      </c>
      <c r="E23" s="4" t="str">
        <f>VLOOKUP(A23,HOP!A:L,12,0)</f>
        <v>121.00</v>
      </c>
      <c r="F23" s="4" t="str">
        <f>VLOOKUP(A23,HOP!A:C,3,0)</f>
        <v>2300112</v>
      </c>
      <c r="G23" s="4">
        <f t="shared" si="0"/>
        <v>0</v>
      </c>
      <c r="H23" s="4" t="str">
        <f t="shared" si="1"/>
        <v>，2300112</v>
      </c>
      <c r="I23" s="4" t="str">
        <f>VLOOKUP(A23,HOP!A:T,20,0)</f>
        <v>直连</v>
      </c>
    </row>
    <row r="24" s="4" customFormat="1" hidden="1" spans="1:9">
      <c r="A24" s="4">
        <v>16802458765</v>
      </c>
      <c r="B24" s="5">
        <v>44517</v>
      </c>
      <c r="C24" s="5">
        <v>44518</v>
      </c>
      <c r="D24" s="4">
        <v>131</v>
      </c>
      <c r="E24" s="4" t="str">
        <f>VLOOKUP(A24,HOP!A:L,12,0)</f>
        <v>131.00</v>
      </c>
      <c r="F24" s="4" t="str">
        <f>VLOOKUP(A24,HOP!A:C,3,0)</f>
        <v>2300173</v>
      </c>
      <c r="G24" s="4">
        <f t="shared" si="0"/>
        <v>0</v>
      </c>
      <c r="H24" s="4" t="str">
        <f t="shared" si="1"/>
        <v>，2300173</v>
      </c>
      <c r="I24" s="4" t="str">
        <f>VLOOKUP(A24,HOP!A:T,20,0)</f>
        <v>直连</v>
      </c>
    </row>
    <row r="25" s="4" customFormat="1" hidden="1" spans="1:9">
      <c r="A25" s="4">
        <v>16802682686</v>
      </c>
      <c r="B25" s="5">
        <v>44517</v>
      </c>
      <c r="C25" s="5">
        <v>44518</v>
      </c>
      <c r="D25" s="4">
        <v>68</v>
      </c>
      <c r="E25" s="4" t="str">
        <f>VLOOKUP(A25,HOP!A:L,12,0)</f>
        <v>68.00</v>
      </c>
      <c r="F25" s="4" t="str">
        <f>VLOOKUP(A25,HOP!A:C,3,0)</f>
        <v>2300231</v>
      </c>
      <c r="G25" s="4">
        <f t="shared" si="0"/>
        <v>0</v>
      </c>
      <c r="H25" s="4" t="str">
        <f t="shared" si="1"/>
        <v>，2300231</v>
      </c>
      <c r="I25" s="4" t="str">
        <f>VLOOKUP(A25,HOP!A:T,20,0)</f>
        <v>直连</v>
      </c>
    </row>
    <row r="26" s="4" customFormat="1" hidden="1" spans="1:9">
      <c r="A26" s="4">
        <v>16802769175</v>
      </c>
      <c r="B26" s="5">
        <v>44517</v>
      </c>
      <c r="C26" s="5">
        <v>44518</v>
      </c>
      <c r="D26" s="4">
        <v>60</v>
      </c>
      <c r="E26" s="4" t="str">
        <f>VLOOKUP(A26,HOP!A:L,12,0)</f>
        <v>60.00</v>
      </c>
      <c r="F26" s="4" t="str">
        <f>VLOOKUP(A26,HOP!A:C,3,0)</f>
        <v>2300246</v>
      </c>
      <c r="G26" s="4">
        <f t="shared" si="0"/>
        <v>0</v>
      </c>
      <c r="H26" s="4" t="str">
        <f t="shared" si="1"/>
        <v>，2300246</v>
      </c>
      <c r="I26" s="4" t="str">
        <f>VLOOKUP(A26,HOP!A:T,20,0)</f>
        <v>直连</v>
      </c>
    </row>
    <row r="27" s="4" customFormat="1" hidden="1" spans="1:9">
      <c r="A27" s="4">
        <v>16807466761</v>
      </c>
      <c r="B27" s="5">
        <v>44517</v>
      </c>
      <c r="C27" s="5">
        <v>44518</v>
      </c>
      <c r="D27" s="4">
        <v>17</v>
      </c>
      <c r="E27" s="4" t="str">
        <f>VLOOKUP(A27,HOP!A:L,12,0)</f>
        <v>17.00</v>
      </c>
      <c r="F27" s="4" t="str">
        <f>VLOOKUP(A27,HOP!A:C,3,0)</f>
        <v>2300808</v>
      </c>
      <c r="G27" s="4">
        <f t="shared" si="0"/>
        <v>0</v>
      </c>
      <c r="H27" s="4" t="str">
        <f t="shared" si="1"/>
        <v>，2300808</v>
      </c>
      <c r="I27" s="4" t="str">
        <f>VLOOKUP(A27,HOP!A:T,20,0)</f>
        <v>直连</v>
      </c>
    </row>
    <row r="28" s="4" customFormat="1" hidden="1" spans="1:9">
      <c r="A28" s="4">
        <v>16808705092</v>
      </c>
      <c r="B28" s="5">
        <v>44517</v>
      </c>
      <c r="C28" s="5">
        <v>44518</v>
      </c>
      <c r="D28" s="4">
        <v>92</v>
      </c>
      <c r="E28" s="4" t="str">
        <f>VLOOKUP(A28,HOP!A:L,12,0)</f>
        <v>92.00</v>
      </c>
      <c r="F28" s="4" t="str">
        <f>VLOOKUP(A28,HOP!A:C,3,0)</f>
        <v>2301055</v>
      </c>
      <c r="G28" s="4">
        <f t="shared" si="0"/>
        <v>0</v>
      </c>
      <c r="H28" s="4" t="str">
        <f t="shared" si="1"/>
        <v>，2301055</v>
      </c>
      <c r="I28" s="4" t="str">
        <f>VLOOKUP(A28,HOP!A:T,20,0)</f>
        <v>直连</v>
      </c>
    </row>
    <row r="29" s="4" customFormat="1" hidden="1" spans="1:9">
      <c r="A29" s="4">
        <v>16808880274</v>
      </c>
      <c r="B29" s="5">
        <v>44517</v>
      </c>
      <c r="C29" s="5">
        <v>44518</v>
      </c>
      <c r="D29" s="4">
        <v>210</v>
      </c>
      <c r="E29" s="4" t="str">
        <f>VLOOKUP(A29,HOP!A:L,12,0)</f>
        <v>210.00</v>
      </c>
      <c r="F29" s="4" t="str">
        <f>VLOOKUP(A29,HOP!A:C,3,0)</f>
        <v>2301095</v>
      </c>
      <c r="G29" s="4">
        <f t="shared" si="0"/>
        <v>0</v>
      </c>
      <c r="H29" s="4" t="str">
        <f t="shared" si="1"/>
        <v>，2301095</v>
      </c>
      <c r="I29" s="4" t="str">
        <f>VLOOKUP(A29,HOP!A:T,20,0)</f>
        <v>直连</v>
      </c>
    </row>
    <row r="30" s="4" customFormat="1" hidden="1" spans="1:9">
      <c r="A30" s="4">
        <v>16808933287</v>
      </c>
      <c r="B30" s="5">
        <v>44517</v>
      </c>
      <c r="C30" s="5">
        <v>44518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hidden="1" spans="1:9">
      <c r="A31" s="4">
        <v>16808982222</v>
      </c>
      <c r="B31" s="5">
        <v>44517</v>
      </c>
      <c r="C31" s="5">
        <v>44518</v>
      </c>
      <c r="D31" s="4">
        <v>61</v>
      </c>
      <c r="E31" s="4" t="str">
        <f>VLOOKUP(A31,HOP!A:L,12,0)</f>
        <v>61.00</v>
      </c>
      <c r="F31" s="4" t="str">
        <f>VLOOKUP(A31,HOP!A:C,3,0)</f>
        <v>2301129</v>
      </c>
      <c r="G31" s="4">
        <f t="shared" si="0"/>
        <v>0</v>
      </c>
      <c r="H31" s="4" t="str">
        <f t="shared" si="1"/>
        <v>，2301129</v>
      </c>
      <c r="I31" s="4" t="str">
        <f>VLOOKUP(A31,HOP!A:T,20,0)</f>
        <v>直连</v>
      </c>
    </row>
    <row r="32" s="4" customFormat="1" hidden="1" spans="1:9">
      <c r="A32" s="4">
        <v>16808990117</v>
      </c>
      <c r="B32" s="5">
        <v>44517</v>
      </c>
      <c r="C32" s="5">
        <v>44518</v>
      </c>
      <c r="D32" s="4">
        <v>44</v>
      </c>
      <c r="E32" s="4" t="str">
        <f>VLOOKUP(A32,HOP!A:L,12,0)</f>
        <v>44.00</v>
      </c>
      <c r="F32" s="4" t="str">
        <f>VLOOKUP(A32,HOP!A:C,3,0)</f>
        <v>2301130</v>
      </c>
      <c r="G32" s="4">
        <f t="shared" si="0"/>
        <v>0</v>
      </c>
      <c r="H32" s="4" t="str">
        <f t="shared" si="1"/>
        <v>，2301130</v>
      </c>
      <c r="I32" s="4" t="str">
        <f>VLOOKUP(A32,HOP!A:T,20,0)</f>
        <v>直连</v>
      </c>
    </row>
    <row r="33" s="4" customFormat="1" hidden="1" spans="1:9">
      <c r="A33" s="4">
        <v>16809072912</v>
      </c>
      <c r="B33" s="5">
        <v>44517</v>
      </c>
      <c r="C33" s="5">
        <v>44518</v>
      </c>
      <c r="D33" s="4">
        <v>109</v>
      </c>
      <c r="E33" s="4" t="str">
        <f>VLOOKUP(A33,HOP!A:L,12,0)</f>
        <v>109.00</v>
      </c>
      <c r="F33" s="4" t="str">
        <f>VLOOKUP(A33,HOP!A:C,3,0)</f>
        <v>2301177</v>
      </c>
      <c r="G33" s="4">
        <f t="shared" si="0"/>
        <v>0</v>
      </c>
      <c r="H33" s="4" t="str">
        <f t="shared" si="1"/>
        <v>，2301177</v>
      </c>
      <c r="I33" s="4" t="str">
        <f>VLOOKUP(A33,HOP!A:T,20,0)</f>
        <v>直连</v>
      </c>
    </row>
    <row r="34" s="4" customFormat="1" hidden="1" spans="1:9">
      <c r="A34" s="4">
        <v>16809130302</v>
      </c>
      <c r="B34" s="5">
        <v>44517</v>
      </c>
      <c r="C34" s="5">
        <v>44518</v>
      </c>
      <c r="D34" s="4">
        <v>194</v>
      </c>
      <c r="E34" s="4" t="str">
        <f>VLOOKUP(A34,HOP!A:L,12,0)</f>
        <v>194.00</v>
      </c>
      <c r="F34" s="4" t="str">
        <f>VLOOKUP(A34,HOP!A:C,3,0)</f>
        <v>2301205</v>
      </c>
      <c r="G34" s="4">
        <f t="shared" si="0"/>
        <v>0</v>
      </c>
      <c r="H34" s="4" t="str">
        <f t="shared" si="1"/>
        <v>，2301205</v>
      </c>
      <c r="I34" s="4" t="str">
        <f>VLOOKUP(A34,HOP!A:T,20,0)</f>
        <v>直连</v>
      </c>
    </row>
    <row r="35" s="4" customFormat="1" hidden="1" spans="1:9">
      <c r="A35" s="4">
        <v>16809905046</v>
      </c>
      <c r="B35" s="5">
        <v>44517</v>
      </c>
      <c r="C35" s="5">
        <v>44518</v>
      </c>
      <c r="D35" s="4">
        <v>100</v>
      </c>
      <c r="E35" s="4" t="str">
        <f>VLOOKUP(A35,HOP!A:L,12,0)</f>
        <v>100.00</v>
      </c>
      <c r="F35" s="4" t="str">
        <f>VLOOKUP(A35,HOP!A:C,3,0)</f>
        <v>2301439</v>
      </c>
      <c r="G35" s="4">
        <f t="shared" ref="G35:G66" si="2">D35-E35</f>
        <v>0</v>
      </c>
      <c r="H35" s="4" t="str">
        <f t="shared" ref="H35:H66" si="3">$H$1&amp;F35</f>
        <v>，2301439</v>
      </c>
      <c r="I35" s="4" t="str">
        <f>VLOOKUP(A35,HOP!A:T,20,0)</f>
        <v>直连</v>
      </c>
    </row>
    <row r="36" s="4" customFormat="1" hidden="1" spans="1:9">
      <c r="A36" s="4">
        <v>16810244476</v>
      </c>
      <c r="B36" s="5">
        <v>44517</v>
      </c>
      <c r="C36" s="5">
        <v>44518</v>
      </c>
      <c r="D36" s="4">
        <v>244</v>
      </c>
      <c r="E36" s="4" t="str">
        <f>VLOOKUP(A36,HOP!A:L,12,0)</f>
        <v>244.00</v>
      </c>
      <c r="F36" s="4" t="str">
        <f>VLOOKUP(A36,HOP!A:C,3,0)</f>
        <v>2301523</v>
      </c>
      <c r="G36" s="4">
        <f t="shared" si="2"/>
        <v>0</v>
      </c>
      <c r="H36" s="4" t="str">
        <f t="shared" si="3"/>
        <v>，2301523</v>
      </c>
      <c r="I36" s="4" t="str">
        <f>VLOOKUP(A36,HOP!A:T,20,0)</f>
        <v>直连</v>
      </c>
    </row>
    <row r="37" s="4" customFormat="1" hidden="1" spans="1:9">
      <c r="A37" s="4">
        <v>16810978461</v>
      </c>
      <c r="B37" s="5">
        <v>44517</v>
      </c>
      <c r="C37" s="5">
        <v>44518</v>
      </c>
      <c r="D37" s="4">
        <v>77</v>
      </c>
      <c r="E37" s="4" t="str">
        <f>VLOOKUP(A37,HOP!A:L,12,0)</f>
        <v>77.00</v>
      </c>
      <c r="F37" s="4" t="str">
        <f>VLOOKUP(A37,HOP!A:C,3,0)</f>
        <v>2301729</v>
      </c>
      <c r="G37" s="4">
        <f t="shared" si="2"/>
        <v>0</v>
      </c>
      <c r="H37" s="4" t="str">
        <f t="shared" si="3"/>
        <v>，2301729</v>
      </c>
      <c r="I37" s="4" t="str">
        <f>VLOOKUP(A37,HOP!A:T,20,0)</f>
        <v>直连</v>
      </c>
    </row>
    <row r="38" s="4" customFormat="1" hidden="1" spans="1:9">
      <c r="A38" s="4">
        <v>16811475078</v>
      </c>
      <c r="B38" s="5">
        <v>44517</v>
      </c>
      <c r="C38" s="5">
        <v>44518</v>
      </c>
      <c r="D38" s="4">
        <v>36</v>
      </c>
      <c r="E38" s="4" t="str">
        <f>VLOOKUP(A38,HOP!A:L,12,0)</f>
        <v>36.00</v>
      </c>
      <c r="F38" s="4" t="str">
        <f>VLOOKUP(A38,HOP!A:C,3,0)</f>
        <v>2301937</v>
      </c>
      <c r="G38" s="4">
        <f t="shared" si="2"/>
        <v>0</v>
      </c>
      <c r="H38" s="4" t="str">
        <f t="shared" si="3"/>
        <v>，2301937</v>
      </c>
      <c r="I38" s="4" t="str">
        <f>VLOOKUP(A38,HOP!A:T,20,0)</f>
        <v>直连</v>
      </c>
    </row>
    <row r="39" s="4" customFormat="1" hidden="1" spans="1:9">
      <c r="A39" s="4">
        <v>16813837299</v>
      </c>
      <c r="B39" s="5">
        <v>44517</v>
      </c>
      <c r="C39" s="5">
        <v>44518</v>
      </c>
      <c r="D39" s="4">
        <v>51</v>
      </c>
      <c r="E39" s="4" t="str">
        <f>VLOOKUP(A39,HOP!A:L,12,0)</f>
        <v>51.00</v>
      </c>
      <c r="F39" s="4" t="str">
        <f>VLOOKUP(A39,HOP!A:C,3,0)</f>
        <v>2302054</v>
      </c>
      <c r="G39" s="4">
        <f t="shared" si="2"/>
        <v>0</v>
      </c>
      <c r="H39" s="4" t="str">
        <f t="shared" si="3"/>
        <v>，2302054</v>
      </c>
      <c r="I39" s="4" t="str">
        <f>VLOOKUP(A39,HOP!A:T,20,0)</f>
        <v>直连</v>
      </c>
    </row>
    <row r="40" s="4" customFormat="1" hidden="1" spans="1:9">
      <c r="A40" s="4">
        <v>16814638828</v>
      </c>
      <c r="B40" s="5">
        <v>44517</v>
      </c>
      <c r="C40" s="5">
        <v>44518</v>
      </c>
      <c r="D40" s="4">
        <v>98</v>
      </c>
      <c r="E40" s="4" t="str">
        <f>VLOOKUP(A40,HOP!A:L,12,0)</f>
        <v>98.00</v>
      </c>
      <c r="F40" s="4" t="str">
        <f>VLOOKUP(A40,HOP!A:C,3,0)</f>
        <v>2302187</v>
      </c>
      <c r="G40" s="4">
        <f t="shared" si="2"/>
        <v>0</v>
      </c>
      <c r="H40" s="4" t="str">
        <f t="shared" si="3"/>
        <v>，2302187</v>
      </c>
      <c r="I40" s="4" t="str">
        <f>VLOOKUP(A40,HOP!A:T,20,0)</f>
        <v>直连</v>
      </c>
    </row>
    <row r="41" s="4" customFormat="1" spans="1:10">
      <c r="A41" s="4">
        <v>16122333124</v>
      </c>
      <c r="B41" s="5">
        <v>44436</v>
      </c>
      <c r="C41" s="5">
        <v>44437</v>
      </c>
      <c r="D41" s="4">
        <v>94.58</v>
      </c>
      <c r="E41" s="4" t="e">
        <f>VLOOKUP(A41,HOP!A:L,12,0)</f>
        <v>#N/A</v>
      </c>
      <c r="F41" s="4">
        <v>2231139</v>
      </c>
      <c r="G41" s="4" t="e">
        <f t="shared" si="2"/>
        <v>#N/A</v>
      </c>
      <c r="H41" s="4" t="str">
        <f t="shared" si="3"/>
        <v>，2231139</v>
      </c>
      <c r="I41" s="4" t="e">
        <f>VLOOKUP(A41,HOP!A:T,20,0)</f>
        <v>#N/A</v>
      </c>
      <c r="J41" s="4" t="s">
        <v>256</v>
      </c>
    </row>
    <row r="42" s="4" customFormat="1" spans="1:10">
      <c r="A42" s="4">
        <v>15588502621</v>
      </c>
      <c r="B42" s="5">
        <v>44520</v>
      </c>
      <c r="C42" s="5">
        <v>44521</v>
      </c>
      <c r="D42" s="4">
        <v>135</v>
      </c>
      <c r="E42" s="4" t="e">
        <f>VLOOKUP(A42,HOP!A:L,12,0)</f>
        <v>#N/A</v>
      </c>
      <c r="F42" s="4">
        <v>2165137</v>
      </c>
      <c r="G42" s="4" t="e">
        <f t="shared" si="2"/>
        <v>#N/A</v>
      </c>
      <c r="H42" s="4" t="str">
        <f t="shared" si="3"/>
        <v>，2165137</v>
      </c>
      <c r="I42" s="4" t="e">
        <f>VLOOKUP(A42,HOP!A:T,20,0)</f>
        <v>#N/A</v>
      </c>
      <c r="J42" s="4" t="s">
        <v>257</v>
      </c>
    </row>
    <row r="43" s="4" customFormat="1" spans="1:10">
      <c r="A43" s="4">
        <v>15588924510</v>
      </c>
      <c r="B43" s="5">
        <v>44520</v>
      </c>
      <c r="C43" s="5">
        <v>44521</v>
      </c>
      <c r="D43" s="4">
        <v>270</v>
      </c>
      <c r="E43" s="4" t="str">
        <f>VLOOKUP(A43,HOP!A:L,12,0)</f>
        <v>54.00</v>
      </c>
      <c r="F43" s="4" t="str">
        <f>VLOOKUP(A43,HOP!A:C,3,0)</f>
        <v>2165213</v>
      </c>
      <c r="G43" s="4">
        <f t="shared" si="2"/>
        <v>216</v>
      </c>
      <c r="H43" s="4" t="str">
        <f t="shared" si="3"/>
        <v>，2165213</v>
      </c>
      <c r="I43" s="4" t="str">
        <f>VLOOKUP(A43,HOP!A:T,20,0)</f>
        <v>直连</v>
      </c>
      <c r="J43" s="4" t="s">
        <v>258</v>
      </c>
    </row>
    <row r="44" s="4" customFormat="1" spans="1:9">
      <c r="A44" s="4">
        <v>15641168268</v>
      </c>
      <c r="B44" s="5">
        <v>44518</v>
      </c>
      <c r="C44" s="5">
        <v>44521</v>
      </c>
      <c r="D44" s="4">
        <v>541</v>
      </c>
      <c r="E44" s="4" t="str">
        <f>VLOOKUP(A44,HOP!A:L,12,0)</f>
        <v>540.99</v>
      </c>
      <c r="F44" s="4" t="str">
        <f>VLOOKUP(A44,HOP!A:C,3,0)</f>
        <v>2175341</v>
      </c>
      <c r="G44" s="4">
        <f t="shared" si="2"/>
        <v>0.00999999999999091</v>
      </c>
      <c r="H44" s="4" t="str">
        <f t="shared" si="3"/>
        <v>，2175341</v>
      </c>
      <c r="I44" s="4" t="str">
        <f>VLOOKUP(A44,HOP!A:T,20,0)</f>
        <v>直连</v>
      </c>
    </row>
    <row r="45" s="4" customFormat="1" hidden="1" spans="1:9">
      <c r="A45" s="4">
        <v>15767189747</v>
      </c>
      <c r="B45" s="5">
        <v>44508</v>
      </c>
      <c r="C45" s="5">
        <v>44515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VLOOKUP(A45,HOP!A:T,20,0)</f>
        <v>#N/A</v>
      </c>
    </row>
    <row r="46" s="4" customFormat="1" hidden="1" spans="1:9">
      <c r="A46" s="4">
        <v>15793290549</v>
      </c>
      <c r="B46" s="5">
        <v>44508</v>
      </c>
      <c r="C46" s="5">
        <v>44515</v>
      </c>
      <c r="D46" s="4">
        <v>266</v>
      </c>
      <c r="E46" s="4" t="str">
        <f>VLOOKUP(A46,HOP!A:L,12,0)</f>
        <v>266.00</v>
      </c>
      <c r="F46" s="4" t="str">
        <f>VLOOKUP(A46,HOP!A:C,3,0)</f>
        <v>2195681</v>
      </c>
      <c r="G46" s="4">
        <f t="shared" si="2"/>
        <v>0</v>
      </c>
      <c r="H46" s="4" t="str">
        <f t="shared" si="3"/>
        <v>，2195681</v>
      </c>
      <c r="I46" s="4" t="str">
        <f>VLOOKUP(A46,HOP!A:T,20,0)</f>
        <v>直连</v>
      </c>
    </row>
    <row r="47" s="4" customFormat="1" hidden="1" spans="1:9">
      <c r="A47" s="4">
        <v>15955874227</v>
      </c>
      <c r="B47" s="5">
        <v>44519</v>
      </c>
      <c r="C47" s="5">
        <v>44521</v>
      </c>
      <c r="D47" s="4">
        <v>356</v>
      </c>
      <c r="E47" s="4" t="str">
        <f>VLOOKUP(A47,HOP!A:L,12,0)</f>
        <v>356.00</v>
      </c>
      <c r="F47" s="4" t="str">
        <f>VLOOKUP(A47,HOP!A:C,3,0)</f>
        <v>2210680</v>
      </c>
      <c r="G47" s="4">
        <f t="shared" si="2"/>
        <v>0</v>
      </c>
      <c r="H47" s="4" t="str">
        <f t="shared" si="3"/>
        <v>，2210680</v>
      </c>
      <c r="I47" s="4" t="str">
        <f>VLOOKUP(A47,HOP!A:T,20,0)</f>
        <v>直连</v>
      </c>
    </row>
    <row r="48" s="4" customFormat="1" hidden="1" spans="1:9">
      <c r="A48" s="4">
        <v>16116168559</v>
      </c>
      <c r="B48" s="5">
        <v>44517</v>
      </c>
      <c r="C48" s="5">
        <v>44519</v>
      </c>
      <c r="D48" s="4">
        <v>174</v>
      </c>
      <c r="E48" s="4" t="str">
        <f>VLOOKUP(A48,HOP!A:L,12,0)</f>
        <v>174.00</v>
      </c>
      <c r="F48" s="4" t="str">
        <f>VLOOKUP(A48,HOP!A:C,3,0)</f>
        <v>2229867</v>
      </c>
      <c r="G48" s="4">
        <f t="shared" si="2"/>
        <v>0</v>
      </c>
      <c r="H48" s="4" t="str">
        <f t="shared" si="3"/>
        <v>，2229867</v>
      </c>
      <c r="I48" s="4" t="str">
        <f>VLOOKUP(A48,HOP!A:T,20,0)</f>
        <v>直连</v>
      </c>
    </row>
    <row r="49" s="4" customFormat="1" hidden="1" spans="1:9">
      <c r="A49" s="4">
        <v>16433295260</v>
      </c>
      <c r="B49" s="5">
        <v>44515</v>
      </c>
      <c r="C49" s="5">
        <v>44519</v>
      </c>
      <c r="D49" s="4">
        <v>278</v>
      </c>
      <c r="E49" s="4" t="str">
        <f>VLOOKUP(A49,HOP!A:L,12,0)</f>
        <v>278.00</v>
      </c>
      <c r="F49" s="4" t="str">
        <f>VLOOKUP(A49,HOP!A:C,3,0)</f>
        <v>2270905</v>
      </c>
      <c r="G49" s="4">
        <f t="shared" si="2"/>
        <v>0</v>
      </c>
      <c r="H49" s="4" t="str">
        <f t="shared" si="3"/>
        <v>，2270905</v>
      </c>
      <c r="I49" s="4" t="str">
        <f>VLOOKUP(A49,HOP!A:T,20,0)</f>
        <v>直连</v>
      </c>
    </row>
    <row r="50" s="4" customFormat="1" hidden="1" spans="1:9">
      <c r="A50" s="4">
        <v>16493687861</v>
      </c>
      <c r="B50" s="5">
        <v>44515</v>
      </c>
      <c r="C50" s="5">
        <v>44519</v>
      </c>
      <c r="D50" s="4">
        <v>344</v>
      </c>
      <c r="E50" s="4" t="str">
        <f>VLOOKUP(A50,HOP!A:L,12,0)</f>
        <v>344.00</v>
      </c>
      <c r="F50" s="4" t="str">
        <f>VLOOKUP(A50,HOP!A:C,3,0)</f>
        <v>2274198</v>
      </c>
      <c r="G50" s="4">
        <f t="shared" si="2"/>
        <v>0</v>
      </c>
      <c r="H50" s="4" t="str">
        <f t="shared" si="3"/>
        <v>，2274198</v>
      </c>
      <c r="I50" s="4" t="str">
        <f>VLOOKUP(A50,HOP!A:T,20,0)</f>
        <v>直连</v>
      </c>
    </row>
    <row r="51" s="4" customFormat="1" hidden="1" spans="1:9">
      <c r="A51" s="4">
        <v>16602175551</v>
      </c>
      <c r="B51" s="5">
        <v>44518</v>
      </c>
      <c r="C51" s="5">
        <v>44519</v>
      </c>
      <c r="D51" s="4">
        <v>171</v>
      </c>
      <c r="E51" s="4" t="str">
        <f>VLOOKUP(A51,HOP!A:L,12,0)</f>
        <v>171.00</v>
      </c>
      <c r="F51" s="4" t="str">
        <f>VLOOKUP(A51,HOP!A:C,3,0)</f>
        <v>2280430</v>
      </c>
      <c r="G51" s="4">
        <f t="shared" si="2"/>
        <v>0</v>
      </c>
      <c r="H51" s="4" t="str">
        <f t="shared" si="3"/>
        <v>，2280430</v>
      </c>
      <c r="I51" s="4" t="str">
        <f>VLOOKUP(A51,HOP!A:T,20,0)</f>
        <v>直连</v>
      </c>
    </row>
    <row r="52" s="4" customFormat="1" hidden="1" spans="1:9">
      <c r="A52" s="4">
        <v>16637447645</v>
      </c>
      <c r="B52" s="5">
        <v>44518</v>
      </c>
      <c r="C52" s="5">
        <v>44519</v>
      </c>
      <c r="D52" s="4">
        <v>451</v>
      </c>
      <c r="E52" s="4" t="str">
        <f>VLOOKUP(A52,HOP!A:L,12,0)</f>
        <v>451.00</v>
      </c>
      <c r="F52" s="4" t="str">
        <f>VLOOKUP(A52,HOP!A:C,3,0)</f>
        <v>2282035</v>
      </c>
      <c r="G52" s="4">
        <f t="shared" si="2"/>
        <v>0</v>
      </c>
      <c r="H52" s="4" t="str">
        <f t="shared" si="3"/>
        <v>，2282035</v>
      </c>
      <c r="I52" s="4" t="str">
        <f>VLOOKUP(A52,HOP!A:T,20,0)</f>
        <v>直连</v>
      </c>
    </row>
    <row r="53" s="4" customFormat="1" hidden="1" spans="1:9">
      <c r="A53" s="4">
        <v>16655247362</v>
      </c>
      <c r="B53" s="5">
        <v>44518</v>
      </c>
      <c r="C53" s="5">
        <v>44519</v>
      </c>
      <c r="D53" s="4">
        <v>180</v>
      </c>
      <c r="E53" s="4" t="str">
        <f>VLOOKUP(A53,HOP!A:L,12,0)</f>
        <v>180.00</v>
      </c>
      <c r="F53" s="4" t="str">
        <f>VLOOKUP(A53,HOP!A:C,3,0)</f>
        <v>2282809</v>
      </c>
      <c r="G53" s="4">
        <f t="shared" si="2"/>
        <v>0</v>
      </c>
      <c r="H53" s="4" t="str">
        <f t="shared" si="3"/>
        <v>，2282809</v>
      </c>
      <c r="I53" s="4" t="str">
        <f>VLOOKUP(A53,HOP!A:T,20,0)</f>
        <v>直连</v>
      </c>
    </row>
    <row r="54" s="4" customFormat="1" hidden="1" spans="1:9">
      <c r="A54" s="4">
        <v>16659871941</v>
      </c>
      <c r="B54" s="5">
        <v>44518</v>
      </c>
      <c r="C54" s="5">
        <v>44519</v>
      </c>
      <c r="D54" s="4">
        <v>180</v>
      </c>
      <c r="E54" s="4" t="str">
        <f>VLOOKUP(A54,HOP!A:L,12,0)</f>
        <v>180.00</v>
      </c>
      <c r="F54" s="4" t="str">
        <f>VLOOKUP(A54,HOP!A:C,3,0)</f>
        <v>2283234</v>
      </c>
      <c r="G54" s="4">
        <f t="shared" si="2"/>
        <v>0</v>
      </c>
      <c r="H54" s="4" t="str">
        <f t="shared" si="3"/>
        <v>，2283234</v>
      </c>
      <c r="I54" s="4" t="str">
        <f>VLOOKUP(A54,HOP!A:T,20,0)</f>
        <v>直连</v>
      </c>
    </row>
    <row r="55" s="4" customFormat="1" hidden="1" spans="1:9">
      <c r="A55" s="4">
        <v>16680099159</v>
      </c>
      <c r="B55" s="5">
        <v>44518</v>
      </c>
      <c r="C55" s="5">
        <v>44519</v>
      </c>
      <c r="D55" s="4">
        <v>70</v>
      </c>
      <c r="E55" s="4" t="str">
        <f>VLOOKUP(A55,HOP!A:L,12,0)</f>
        <v>70.00</v>
      </c>
      <c r="F55" s="4" t="str">
        <f>VLOOKUP(A55,HOP!A:C,3,0)</f>
        <v>2284284</v>
      </c>
      <c r="G55" s="4">
        <f t="shared" si="2"/>
        <v>0</v>
      </c>
      <c r="H55" s="4" t="str">
        <f t="shared" si="3"/>
        <v>，2284284</v>
      </c>
      <c r="I55" s="4" t="str">
        <f>VLOOKUP(A55,HOP!A:T,20,0)</f>
        <v>直连</v>
      </c>
    </row>
    <row r="56" s="4" customFormat="1" hidden="1" spans="1:9">
      <c r="A56" s="4">
        <v>16689945501</v>
      </c>
      <c r="B56" s="5">
        <v>44518</v>
      </c>
      <c r="C56" s="5">
        <v>44519</v>
      </c>
      <c r="D56" s="4">
        <v>101</v>
      </c>
      <c r="E56" s="4" t="str">
        <f>VLOOKUP(A56,HOP!A:L,12,0)</f>
        <v>101.00</v>
      </c>
      <c r="F56" s="4" t="str">
        <f>VLOOKUP(A56,HOP!A:C,3,0)</f>
        <v>2284732</v>
      </c>
      <c r="G56" s="4">
        <f t="shared" si="2"/>
        <v>0</v>
      </c>
      <c r="H56" s="4" t="str">
        <f t="shared" si="3"/>
        <v>，2284732</v>
      </c>
      <c r="I56" s="4" t="str">
        <f>VLOOKUP(A56,HOP!A:T,20,0)</f>
        <v>直连</v>
      </c>
    </row>
    <row r="57" s="4" customFormat="1" hidden="1" spans="1:9">
      <c r="A57" s="4">
        <v>16758276658</v>
      </c>
      <c r="B57" s="5">
        <v>44517</v>
      </c>
      <c r="C57" s="5">
        <v>44519</v>
      </c>
      <c r="D57" s="4">
        <v>452</v>
      </c>
      <c r="E57" s="4" t="str">
        <f>VLOOKUP(A57,HOP!A:L,12,0)</f>
        <v>452.00</v>
      </c>
      <c r="F57" s="4" t="str">
        <f>VLOOKUP(A57,HOP!A:C,3,0)</f>
        <v>2293423</v>
      </c>
      <c r="G57" s="4">
        <f t="shared" si="2"/>
        <v>0</v>
      </c>
      <c r="H57" s="4" t="str">
        <f t="shared" si="3"/>
        <v>，2293423</v>
      </c>
      <c r="I57" s="4" t="str">
        <f>VLOOKUP(A57,HOP!A:T,20,0)</f>
        <v>直连</v>
      </c>
    </row>
    <row r="58" s="4" customFormat="1" hidden="1" spans="1:9">
      <c r="A58" s="4">
        <v>16758914261</v>
      </c>
      <c r="B58" s="5">
        <v>44518</v>
      </c>
      <c r="C58" s="5">
        <v>44519</v>
      </c>
      <c r="D58" s="4">
        <v>317</v>
      </c>
      <c r="E58" s="4" t="str">
        <f>VLOOKUP(A58,HOP!A:L,12,0)</f>
        <v>317.00</v>
      </c>
      <c r="F58" s="4" t="str">
        <f>VLOOKUP(A58,HOP!A:C,3,0)</f>
        <v>2293659</v>
      </c>
      <c r="G58" s="4">
        <f t="shared" si="2"/>
        <v>0</v>
      </c>
      <c r="H58" s="4" t="str">
        <f t="shared" si="3"/>
        <v>，2293659</v>
      </c>
      <c r="I58" s="4" t="str">
        <f>VLOOKUP(A58,HOP!A:T,20,0)</f>
        <v>直连</v>
      </c>
    </row>
    <row r="59" s="4" customFormat="1" hidden="1" spans="1:9">
      <c r="A59" s="4">
        <v>16764730300</v>
      </c>
      <c r="B59" s="5">
        <v>44514</v>
      </c>
      <c r="C59" s="5">
        <v>44519</v>
      </c>
      <c r="D59" s="4">
        <v>582</v>
      </c>
      <c r="E59" s="4" t="str">
        <f>VLOOKUP(A59,HOP!A:L,12,0)</f>
        <v>582.00</v>
      </c>
      <c r="F59" s="4" t="str">
        <f>VLOOKUP(A59,HOP!A:C,3,0)</f>
        <v>2294967</v>
      </c>
      <c r="G59" s="4">
        <f t="shared" si="2"/>
        <v>0</v>
      </c>
      <c r="H59" s="4" t="str">
        <f t="shared" si="3"/>
        <v>，2294967</v>
      </c>
      <c r="I59" s="4" t="str">
        <f>VLOOKUP(A59,HOP!A:T,20,0)</f>
        <v>直连</v>
      </c>
    </row>
    <row r="60" s="4" customFormat="1" hidden="1" spans="1:9">
      <c r="A60" s="4">
        <v>16765040698</v>
      </c>
      <c r="B60" s="5">
        <v>44518</v>
      </c>
      <c r="C60" s="5">
        <v>44519</v>
      </c>
      <c r="D60" s="4">
        <v>91</v>
      </c>
      <c r="E60" s="4" t="str">
        <f>VLOOKUP(A60,HOP!A:L,12,0)</f>
        <v>91.00</v>
      </c>
      <c r="F60" s="4" t="str">
        <f>VLOOKUP(A60,HOP!A:C,3,0)</f>
        <v>2295006</v>
      </c>
      <c r="G60" s="4">
        <f t="shared" si="2"/>
        <v>0</v>
      </c>
      <c r="H60" s="4" t="str">
        <f t="shared" si="3"/>
        <v>，2295006</v>
      </c>
      <c r="I60" s="4" t="str">
        <f>VLOOKUP(A60,HOP!A:T,20,0)</f>
        <v>直连</v>
      </c>
    </row>
    <row r="61" s="4" customFormat="1" hidden="1" spans="1:9">
      <c r="A61" s="4">
        <v>16769640779</v>
      </c>
      <c r="B61" s="5">
        <v>44518</v>
      </c>
      <c r="C61" s="5">
        <v>44519</v>
      </c>
      <c r="D61" s="4">
        <v>109</v>
      </c>
      <c r="E61" s="4" t="str">
        <f>VLOOKUP(A61,HOP!A:L,12,0)</f>
        <v>109.00</v>
      </c>
      <c r="F61" s="4" t="str">
        <f>VLOOKUP(A61,HOP!A:C,3,0)</f>
        <v>2296380</v>
      </c>
      <c r="G61" s="4">
        <f t="shared" si="2"/>
        <v>0</v>
      </c>
      <c r="H61" s="4" t="str">
        <f t="shared" si="3"/>
        <v>，2296380</v>
      </c>
      <c r="I61" s="4" t="str">
        <f>VLOOKUP(A61,HOP!A:T,20,0)</f>
        <v>直连</v>
      </c>
    </row>
    <row r="62" s="4" customFormat="1" hidden="1" spans="1:9">
      <c r="A62" s="4">
        <v>16778467524</v>
      </c>
      <c r="B62" s="5">
        <v>44518</v>
      </c>
      <c r="C62" s="5">
        <v>44519</v>
      </c>
      <c r="D62" s="4">
        <v>49</v>
      </c>
      <c r="E62" s="4" t="str">
        <f>VLOOKUP(A62,HOP!A:L,12,0)</f>
        <v>49.00</v>
      </c>
      <c r="F62" s="4" t="str">
        <f>VLOOKUP(A62,HOP!A:C,3,0)</f>
        <v>2297973</v>
      </c>
      <c r="G62" s="4">
        <f t="shared" si="2"/>
        <v>0</v>
      </c>
      <c r="H62" s="4" t="str">
        <f t="shared" si="3"/>
        <v>，2297973</v>
      </c>
      <c r="I62" s="4" t="str">
        <f>VLOOKUP(A62,HOP!A:T,20,0)</f>
        <v>直连</v>
      </c>
    </row>
    <row r="63" s="4" customFormat="1" hidden="1" spans="1:9">
      <c r="A63" s="4">
        <v>16784485708</v>
      </c>
      <c r="B63" s="5">
        <v>44518</v>
      </c>
      <c r="C63" s="5">
        <v>44519</v>
      </c>
      <c r="D63" s="4">
        <v>135</v>
      </c>
      <c r="E63" s="4" t="str">
        <f>VLOOKUP(A63,HOP!A:L,12,0)</f>
        <v>135.00</v>
      </c>
      <c r="F63" s="4" t="str">
        <f>VLOOKUP(A63,HOP!A:C,3,0)</f>
        <v>2298317</v>
      </c>
      <c r="G63" s="4">
        <f t="shared" si="2"/>
        <v>0</v>
      </c>
      <c r="H63" s="4" t="str">
        <f t="shared" si="3"/>
        <v>，2298317</v>
      </c>
      <c r="I63" s="4" t="str">
        <f>VLOOKUP(A63,HOP!A:T,20,0)</f>
        <v>直连</v>
      </c>
    </row>
    <row r="64" s="4" customFormat="1" hidden="1" spans="1:9">
      <c r="A64" s="4">
        <v>16785086448</v>
      </c>
      <c r="B64" s="5">
        <v>44514</v>
      </c>
      <c r="C64" s="5">
        <v>44519</v>
      </c>
      <c r="D64" s="4">
        <v>310</v>
      </c>
      <c r="E64" s="4" t="str">
        <f>VLOOKUP(A64,HOP!A:L,12,0)</f>
        <v>310.00</v>
      </c>
      <c r="F64" s="4" t="str">
        <f>VLOOKUP(A64,HOP!A:C,3,0)</f>
        <v>2298397</v>
      </c>
      <c r="G64" s="4">
        <f t="shared" si="2"/>
        <v>0</v>
      </c>
      <c r="H64" s="4" t="str">
        <f t="shared" si="3"/>
        <v>，2298397</v>
      </c>
      <c r="I64" s="4" t="str">
        <f>VLOOKUP(A64,HOP!A:T,20,0)</f>
        <v>直连</v>
      </c>
    </row>
    <row r="65" s="4" customFormat="1" hidden="1" spans="1:9">
      <c r="A65" s="4">
        <v>16785281509</v>
      </c>
      <c r="B65" s="5">
        <v>44514</v>
      </c>
      <c r="C65" s="5">
        <v>44519</v>
      </c>
      <c r="D65" s="4">
        <v>585</v>
      </c>
      <c r="E65" s="4" t="str">
        <f>VLOOKUP(A65,HOP!A:L,12,0)</f>
        <v>585.00</v>
      </c>
      <c r="F65" s="4" t="str">
        <f>VLOOKUP(A65,HOP!A:C,3,0)</f>
        <v>2298449</v>
      </c>
      <c r="G65" s="4">
        <f t="shared" si="2"/>
        <v>0</v>
      </c>
      <c r="H65" s="4" t="str">
        <f t="shared" si="3"/>
        <v>，2298449</v>
      </c>
      <c r="I65" s="4" t="str">
        <f>VLOOKUP(A65,HOP!A:T,20,0)</f>
        <v>直连</v>
      </c>
    </row>
    <row r="66" s="4" customFormat="1" hidden="1" spans="1:9">
      <c r="A66" s="4">
        <v>16792449231</v>
      </c>
      <c r="B66" s="5">
        <v>44518</v>
      </c>
      <c r="C66" s="5">
        <v>44519</v>
      </c>
      <c r="D66" s="4">
        <v>50</v>
      </c>
      <c r="E66" s="4" t="str">
        <f>VLOOKUP(A66,HOP!A:L,12,0)</f>
        <v>50.00</v>
      </c>
      <c r="F66" s="4" t="str">
        <f>VLOOKUP(A66,HOP!A:C,3,0)</f>
        <v>2299062</v>
      </c>
      <c r="G66" s="4">
        <f t="shared" si="2"/>
        <v>0</v>
      </c>
      <c r="H66" s="4" t="str">
        <f t="shared" si="3"/>
        <v>，2299062</v>
      </c>
      <c r="I66" s="4" t="str">
        <f>VLOOKUP(A66,HOP!A:T,20,0)</f>
        <v>直连</v>
      </c>
    </row>
    <row r="67" s="4" customFormat="1" hidden="1" spans="1:9">
      <c r="A67" s="4">
        <v>16792706606</v>
      </c>
      <c r="B67" s="5">
        <v>44518</v>
      </c>
      <c r="C67" s="5">
        <v>44519</v>
      </c>
      <c r="D67" s="4">
        <v>90</v>
      </c>
      <c r="E67" s="4" t="str">
        <f>VLOOKUP(A67,HOP!A:L,12,0)</f>
        <v>90.00</v>
      </c>
      <c r="F67" s="4" t="str">
        <f>VLOOKUP(A67,HOP!A:C,3,0)</f>
        <v>2299101</v>
      </c>
      <c r="G67" s="4">
        <f>D67-E67</f>
        <v>0</v>
      </c>
      <c r="H67" s="4" t="str">
        <f>$H$1&amp;F67</f>
        <v>，2299101</v>
      </c>
      <c r="I67" s="4" t="str">
        <f>VLOOKUP(A67,HOP!A:T,20,0)</f>
        <v>直连</v>
      </c>
    </row>
    <row r="68" s="4" customFormat="1" hidden="1" spans="1:9">
      <c r="A68" s="4">
        <v>16802174351</v>
      </c>
      <c r="B68" s="5">
        <v>44518</v>
      </c>
      <c r="C68" s="5">
        <v>44519</v>
      </c>
      <c r="D68" s="4">
        <v>172</v>
      </c>
      <c r="E68" s="4" t="str">
        <f>VLOOKUP(A68,HOP!A:L,12,0)</f>
        <v>172.00</v>
      </c>
      <c r="F68" s="4" t="str">
        <f>VLOOKUP(A68,HOP!A:C,3,0)</f>
        <v>2300115</v>
      </c>
      <c r="G68" s="4">
        <f>D68-E68</f>
        <v>0</v>
      </c>
      <c r="H68" s="4" t="str">
        <f>$H$1&amp;F68</f>
        <v>，2300115</v>
      </c>
      <c r="I68" s="4" t="str">
        <f>VLOOKUP(A68,HOP!A:T,20,0)</f>
        <v>直连</v>
      </c>
    </row>
    <row r="69" s="4" customFormat="1" hidden="1" spans="1:9">
      <c r="A69" s="4">
        <v>16802131107</v>
      </c>
      <c r="B69" s="5">
        <v>44518</v>
      </c>
      <c r="C69" s="5">
        <v>44519</v>
      </c>
      <c r="D69" s="4">
        <v>163</v>
      </c>
      <c r="E69" s="4" t="str">
        <f>VLOOKUP(A69,HOP!A:L,12,0)</f>
        <v>163.00</v>
      </c>
      <c r="F69" s="4" t="str">
        <f>VLOOKUP(A69,HOP!A:C,3,0)</f>
        <v>2300117</v>
      </c>
      <c r="G69" s="4">
        <f>D69-E69</f>
        <v>0</v>
      </c>
      <c r="H69" s="4" t="str">
        <f>$H$1&amp;F69</f>
        <v>，2300117</v>
      </c>
      <c r="I69" s="4" t="str">
        <f>VLOOKUP(A69,HOP!A:T,20,0)</f>
        <v>直连</v>
      </c>
    </row>
    <row r="70" s="4" customFormat="1" hidden="1" spans="1:9">
      <c r="A70" s="4">
        <v>16803947064</v>
      </c>
      <c r="B70" s="5">
        <v>44518</v>
      </c>
      <c r="C70" s="5">
        <v>44519</v>
      </c>
      <c r="D70" s="4">
        <v>93</v>
      </c>
      <c r="E70" s="4" t="str">
        <f>VLOOKUP(A70,HOP!A:L,12,0)</f>
        <v>93.00</v>
      </c>
      <c r="F70" s="4" t="str">
        <f>VLOOKUP(A70,HOP!A:C,3,0)</f>
        <v>2300488</v>
      </c>
      <c r="G70" s="4">
        <f>D70-E70</f>
        <v>0</v>
      </c>
      <c r="H70" s="4" t="str">
        <f>$H$1&amp;F70</f>
        <v>，2300488</v>
      </c>
      <c r="I70" s="4" t="str">
        <f>VLOOKUP(A70,HOP!A:T,20,0)</f>
        <v>直连</v>
      </c>
    </row>
    <row r="71" s="4" customFormat="1" hidden="1" spans="1:9">
      <c r="A71" s="4">
        <v>16808626243</v>
      </c>
      <c r="B71" s="5">
        <v>44518</v>
      </c>
      <c r="C71" s="5">
        <v>44519</v>
      </c>
      <c r="D71" s="4">
        <v>271</v>
      </c>
      <c r="E71" s="4" t="str">
        <f>VLOOKUP(A71,HOP!A:L,12,0)</f>
        <v>271.00</v>
      </c>
      <c r="F71" s="4" t="str">
        <f>VLOOKUP(A71,HOP!A:C,3,0)</f>
        <v>2301046</v>
      </c>
      <c r="G71" s="4">
        <f>D71-E71</f>
        <v>0</v>
      </c>
      <c r="H71" s="4" t="str">
        <f>$H$1&amp;F71</f>
        <v>，2301046</v>
      </c>
      <c r="I71" s="4" t="str">
        <f>VLOOKUP(A71,HOP!A:T,20,0)</f>
        <v>直连</v>
      </c>
    </row>
    <row r="72" s="4" customFormat="1" hidden="1" spans="1:9">
      <c r="A72" s="4">
        <v>16808688483</v>
      </c>
      <c r="B72" s="5">
        <v>44518</v>
      </c>
      <c r="C72" s="5">
        <v>44519</v>
      </c>
      <c r="D72" s="4">
        <v>124</v>
      </c>
      <c r="E72" s="4" t="str">
        <f>VLOOKUP(A72,HOP!A:L,12,0)</f>
        <v>124.00</v>
      </c>
      <c r="F72" s="4" t="str">
        <f>VLOOKUP(A72,HOP!A:C,3,0)</f>
        <v>2301053</v>
      </c>
      <c r="G72" s="4">
        <f>D72-E72</f>
        <v>0</v>
      </c>
      <c r="H72" s="4" t="str">
        <f>$H$1&amp;F72</f>
        <v>，2301053</v>
      </c>
      <c r="I72" s="4" t="str">
        <f>VLOOKUP(A72,HOP!A:T,20,0)</f>
        <v>直连</v>
      </c>
    </row>
    <row r="73" s="4" customFormat="1" hidden="1" spans="1:9">
      <c r="A73" s="4">
        <v>16809120460</v>
      </c>
      <c r="B73" s="5">
        <v>44518</v>
      </c>
      <c r="C73" s="5">
        <v>44519</v>
      </c>
      <c r="D73" s="4">
        <v>47</v>
      </c>
      <c r="E73" s="4" t="str">
        <f>VLOOKUP(A73,HOP!A:L,12,0)</f>
        <v>47.00</v>
      </c>
      <c r="F73" s="4" t="str">
        <f>VLOOKUP(A73,HOP!A:C,3,0)</f>
        <v>2301203</v>
      </c>
      <c r="G73" s="4">
        <f>D73-E73</f>
        <v>0</v>
      </c>
      <c r="H73" s="4" t="str">
        <f>$H$1&amp;F73</f>
        <v>，2301203</v>
      </c>
      <c r="I73" s="4" t="str">
        <f>VLOOKUP(A73,HOP!A:T,20,0)</f>
        <v>直连</v>
      </c>
    </row>
    <row r="74" s="4" customFormat="1" hidden="1" spans="1:9">
      <c r="A74" s="4">
        <v>16809213598</v>
      </c>
      <c r="B74" s="5">
        <v>44518</v>
      </c>
      <c r="C74" s="5">
        <v>44519</v>
      </c>
      <c r="D74" s="4">
        <v>162</v>
      </c>
      <c r="E74" s="4" t="str">
        <f>VLOOKUP(A74,HOP!A:L,12,0)</f>
        <v>162.00</v>
      </c>
      <c r="F74" s="4" t="str">
        <f>VLOOKUP(A74,HOP!A:C,3,0)</f>
        <v>2301235</v>
      </c>
      <c r="G74" s="4">
        <f>D74-E74</f>
        <v>0</v>
      </c>
      <c r="H74" s="4" t="str">
        <f>$H$1&amp;F74</f>
        <v>，2301235</v>
      </c>
      <c r="I74" s="4" t="str">
        <f>VLOOKUP(A74,HOP!A:T,20,0)</f>
        <v>直连</v>
      </c>
    </row>
    <row r="75" s="4" customFormat="1" hidden="1" spans="1:9">
      <c r="A75" s="4">
        <v>16810746905</v>
      </c>
      <c r="B75" s="5">
        <v>44518</v>
      </c>
      <c r="C75" s="5">
        <v>44519</v>
      </c>
      <c r="D75" s="4">
        <v>408</v>
      </c>
      <c r="E75" s="4" t="str">
        <f>VLOOKUP(A75,HOP!A:L,12,0)</f>
        <v>408.00</v>
      </c>
      <c r="F75" s="4" t="str">
        <f>VLOOKUP(A75,HOP!A:C,3,0)</f>
        <v>2301682</v>
      </c>
      <c r="G75" s="4">
        <f>D75-E75</f>
        <v>0</v>
      </c>
      <c r="H75" s="4" t="str">
        <f>$H$1&amp;F75</f>
        <v>，2301682</v>
      </c>
      <c r="I75" s="4" t="str">
        <f>VLOOKUP(A75,HOP!A:T,20,0)</f>
        <v>直连</v>
      </c>
    </row>
    <row r="76" s="4" customFormat="1" hidden="1" spans="1:9">
      <c r="A76" s="4">
        <v>16815253735</v>
      </c>
      <c r="B76" s="5">
        <v>44518</v>
      </c>
      <c r="C76" s="5">
        <v>44519</v>
      </c>
      <c r="D76" s="4">
        <v>204</v>
      </c>
      <c r="E76" s="4" t="str">
        <f>VLOOKUP(A76,HOP!A:L,12,0)</f>
        <v>204.00</v>
      </c>
      <c r="F76" s="4" t="str">
        <f>VLOOKUP(A76,HOP!A:C,3,0)</f>
        <v>2302331</v>
      </c>
      <c r="G76" s="4">
        <f>D76-E76</f>
        <v>0</v>
      </c>
      <c r="H76" s="4" t="str">
        <f>$H$1&amp;F76</f>
        <v>，2302331</v>
      </c>
      <c r="I76" s="4" t="str">
        <f>VLOOKUP(A76,HOP!A:T,20,0)</f>
        <v>直连</v>
      </c>
    </row>
    <row r="77" s="4" customFormat="1" hidden="1" spans="1:9">
      <c r="A77" s="4">
        <v>16815860349</v>
      </c>
      <c r="B77" s="5">
        <v>44518</v>
      </c>
      <c r="C77" s="5">
        <v>44519</v>
      </c>
      <c r="D77" s="4">
        <v>23</v>
      </c>
      <c r="E77" s="4" t="str">
        <f>VLOOKUP(A77,HOP!A:L,12,0)</f>
        <v>23.00</v>
      </c>
      <c r="F77" s="4" t="str">
        <f>VLOOKUP(A77,HOP!A:C,3,0)</f>
        <v>2302509</v>
      </c>
      <c r="G77" s="4">
        <f>D77-E77</f>
        <v>0</v>
      </c>
      <c r="H77" s="4" t="str">
        <f>$H$1&amp;F77</f>
        <v>，2302509</v>
      </c>
      <c r="I77" s="4" t="str">
        <f>VLOOKUP(A77,HOP!A:T,20,0)</f>
        <v>直连</v>
      </c>
    </row>
    <row r="78" s="4" customFormat="1" hidden="1" spans="1:9">
      <c r="A78" s="4">
        <v>16816783692</v>
      </c>
      <c r="B78" s="5">
        <v>44518</v>
      </c>
      <c r="C78" s="5">
        <v>44519</v>
      </c>
      <c r="D78" s="4">
        <v>31</v>
      </c>
      <c r="E78" s="4" t="str">
        <f>VLOOKUP(A78,HOP!A:L,12,0)</f>
        <v>31.00</v>
      </c>
      <c r="F78" s="4" t="str">
        <f>VLOOKUP(A78,HOP!A:C,3,0)</f>
        <v>2302722</v>
      </c>
      <c r="G78" s="4">
        <f>D78-E78</f>
        <v>0</v>
      </c>
      <c r="H78" s="4" t="str">
        <f>$H$1&amp;F78</f>
        <v>，2302722</v>
      </c>
      <c r="I78" s="4" t="str">
        <f>VLOOKUP(A78,HOP!A:T,20,0)</f>
        <v>直连</v>
      </c>
    </row>
    <row r="79" s="4" customFormat="1" hidden="1" spans="1:9">
      <c r="A79" s="4">
        <v>16817059387</v>
      </c>
      <c r="B79" s="5">
        <v>44518</v>
      </c>
      <c r="C79" s="5">
        <v>44519</v>
      </c>
      <c r="D79" s="4">
        <v>138</v>
      </c>
      <c r="E79" s="4" t="str">
        <f>VLOOKUP(A79,HOP!A:L,12,0)</f>
        <v>138.00</v>
      </c>
      <c r="F79" s="4" t="str">
        <f>VLOOKUP(A79,HOP!A:C,3,0)</f>
        <v>2302810</v>
      </c>
      <c r="G79" s="4">
        <f>D79-E79</f>
        <v>0</v>
      </c>
      <c r="H79" s="4" t="str">
        <f>$H$1&amp;F79</f>
        <v>，2302810</v>
      </c>
      <c r="I79" s="4" t="str">
        <f>VLOOKUP(A79,HOP!A:T,20,0)</f>
        <v>直连</v>
      </c>
    </row>
    <row r="81" spans="4:4">
      <c r="D81" s="4">
        <f>SUM(D2:D80)</f>
        <v>14043.58</v>
      </c>
    </row>
    <row r="85" spans="1:5">
      <c r="A85" s="4" t="s">
        <v>259</v>
      </c>
      <c r="D85" s="4">
        <v>13692.58</v>
      </c>
      <c r="E85" s="4">
        <v>106678.89</v>
      </c>
    </row>
    <row r="86" spans="1:5">
      <c r="A86" s="4" t="s">
        <v>260</v>
      </c>
      <c r="D86" s="4">
        <v>351</v>
      </c>
      <c r="E86" s="4">
        <v>2734.64</v>
      </c>
    </row>
    <row r="87" spans="1:5">
      <c r="A87" s="4" t="s">
        <v>261</v>
      </c>
      <c r="D87" s="4">
        <f>SUBTOTAL(9,D85:D86)</f>
        <v>14043.58</v>
      </c>
      <c r="E87" s="4">
        <f>SUBTOTAL(9,E85:E86)</f>
        <v>109413.53</v>
      </c>
    </row>
    <row r="88" spans="1:1">
      <c r="A88" s="4" t="s">
        <v>262</v>
      </c>
    </row>
  </sheetData>
  <autoFilter ref="A1:X79">
    <filterColumn colId="3">
      <filters>
        <filter val="100"/>
        <filter val="900"/>
        <filter val="101"/>
        <filter val="204"/>
        <filter val="408"/>
        <filter val="109"/>
        <filter val="110"/>
        <filter val="210"/>
        <filter val="310"/>
        <filter val="111"/>
        <filter val="17"/>
        <filter val="317"/>
        <filter val="119"/>
        <filter val="121"/>
        <filter val="321"/>
        <filter val="23"/>
        <filter val="124"/>
        <filter val="525"/>
        <filter val="127"/>
        <filter val="31"/>
        <filter val="131"/>
        <filter val="33"/>
        <filter val="135"/>
        <filter val="36"/>
        <filter val="138"/>
        <filter val="240"/>
        <filter val="541"/>
        <filter val="243"/>
        <filter val="44"/>
        <filter val="244"/>
        <filter val="344"/>
        <filter val="47"/>
        <filter val="49"/>
        <filter val="50"/>
        <filter val="51"/>
        <filter val="451"/>
        <filter val="452"/>
        <filter val="156"/>
        <filter val="356"/>
        <filter val="94.58"/>
        <filter val="60"/>
        <filter val="61"/>
        <filter val="162"/>
        <filter val="163"/>
        <filter val="266"/>
        <filter val="68"/>
        <filter val="70"/>
        <filter val="270"/>
        <filter val="71"/>
        <filter val="171"/>
        <filter val="271"/>
        <filter val="172"/>
        <filter val="174"/>
        <filter val="77"/>
        <filter val="278"/>
        <filter val="180"/>
        <filter val="381"/>
        <filter val="582"/>
        <filter val="585"/>
        <filter val="88"/>
        <filter val="288"/>
        <filter val="90"/>
        <filter val="91"/>
        <filter val="92"/>
        <filter val="93"/>
        <filter val="194"/>
        <filter val="98"/>
      </filters>
    </filterColumn>
    <filterColumn colId="6">
      <filters>
        <filter val="#N/A"/>
        <filter val="0.01"/>
        <filter val="2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263</v>
      </c>
      <c r="B1" s="2" t="s">
        <v>264</v>
      </c>
      <c r="C1" s="2" t="s">
        <v>265</v>
      </c>
      <c r="D1" s="2" t="s">
        <v>266</v>
      </c>
      <c r="E1" s="2" t="s">
        <v>13</v>
      </c>
      <c r="F1" s="2" t="s">
        <v>5</v>
      </c>
      <c r="G1" s="2" t="s">
        <v>6</v>
      </c>
      <c r="H1" s="2" t="s">
        <v>267</v>
      </c>
      <c r="I1" s="2" t="s">
        <v>268</v>
      </c>
      <c r="J1" s="2" t="s">
        <v>269</v>
      </c>
      <c r="K1" s="2" t="s">
        <v>270</v>
      </c>
      <c r="L1" s="2" t="s">
        <v>271</v>
      </c>
      <c r="M1" s="2" t="s">
        <v>272</v>
      </c>
      <c r="N1" s="2" t="s">
        <v>273</v>
      </c>
      <c r="O1" s="2" t="s">
        <v>274</v>
      </c>
      <c r="P1" s="2" t="s">
        <v>275</v>
      </c>
      <c r="Q1" s="2" t="s">
        <v>276</v>
      </c>
      <c r="R1" s="2" t="s">
        <v>277</v>
      </c>
      <c r="S1" s="2" t="s">
        <v>278</v>
      </c>
      <c r="T1" s="2" t="s">
        <v>279</v>
      </c>
    </row>
    <row r="2" s="1" customFormat="1" spans="1:20">
      <c r="A2" s="3">
        <v>14749614863</v>
      </c>
      <c r="B2" s="1" t="s">
        <v>280</v>
      </c>
      <c r="C2" s="1" t="s">
        <v>281</v>
      </c>
      <c r="D2" s="1" t="s">
        <v>282</v>
      </c>
      <c r="E2" s="1" t="s">
        <v>283</v>
      </c>
      <c r="F2" s="1" t="s">
        <v>284</v>
      </c>
      <c r="G2" s="1" t="s">
        <v>285</v>
      </c>
      <c r="H2" s="1" t="s">
        <v>286</v>
      </c>
      <c r="I2" s="1" t="s">
        <v>287</v>
      </c>
      <c r="J2" s="1" t="s">
        <v>29</v>
      </c>
      <c r="K2" s="1" t="s">
        <v>288</v>
      </c>
      <c r="L2" s="1" t="s">
        <v>288</v>
      </c>
      <c r="M2" s="1" t="s">
        <v>289</v>
      </c>
      <c r="N2" s="1" t="s">
        <v>289</v>
      </c>
      <c r="O2" s="1" t="s">
        <v>290</v>
      </c>
      <c r="P2" s="1" t="s">
        <v>291</v>
      </c>
      <c r="Q2" s="1" t="s">
        <v>292</v>
      </c>
      <c r="R2" s="1" t="s">
        <v>293</v>
      </c>
      <c r="S2" s="1" t="s">
        <v>294</v>
      </c>
      <c r="T2" s="1" t="s">
        <v>295</v>
      </c>
    </row>
    <row r="3" s="1" customFormat="1" spans="1:20">
      <c r="A3" s="3">
        <v>15588924510</v>
      </c>
      <c r="B3" s="1" t="s">
        <v>296</v>
      </c>
      <c r="C3" s="1" t="s">
        <v>297</v>
      </c>
      <c r="D3" s="1" t="s">
        <v>298</v>
      </c>
      <c r="E3" s="1" t="s">
        <v>299</v>
      </c>
      <c r="F3" s="1" t="s">
        <v>300</v>
      </c>
      <c r="G3" s="1" t="s">
        <v>284</v>
      </c>
      <c r="H3" s="1" t="s">
        <v>286</v>
      </c>
      <c r="I3" s="1" t="s">
        <v>301</v>
      </c>
      <c r="J3" s="1" t="s">
        <v>29</v>
      </c>
      <c r="K3" s="1" t="s">
        <v>302</v>
      </c>
      <c r="L3" s="1" t="s">
        <v>303</v>
      </c>
      <c r="M3" s="1" t="s">
        <v>304</v>
      </c>
      <c r="N3" s="1" t="s">
        <v>305</v>
      </c>
      <c r="O3" s="1" t="s">
        <v>290</v>
      </c>
      <c r="P3" s="1" t="s">
        <v>291</v>
      </c>
      <c r="Q3" s="1" t="s">
        <v>306</v>
      </c>
      <c r="R3" s="1" t="s">
        <v>293</v>
      </c>
      <c r="S3" s="1" t="s">
        <v>294</v>
      </c>
      <c r="T3" s="1" t="s">
        <v>295</v>
      </c>
    </row>
    <row r="4" s="1" customFormat="1" spans="1:20">
      <c r="A4" s="3">
        <v>15641168268</v>
      </c>
      <c r="B4" s="1" t="s">
        <v>307</v>
      </c>
      <c r="C4" s="1" t="s">
        <v>308</v>
      </c>
      <c r="D4" s="1" t="s">
        <v>309</v>
      </c>
      <c r="E4" s="1" t="s">
        <v>310</v>
      </c>
      <c r="F4" s="1" t="s">
        <v>311</v>
      </c>
      <c r="G4" s="1" t="s">
        <v>284</v>
      </c>
      <c r="H4" s="1" t="s">
        <v>286</v>
      </c>
      <c r="I4" s="1" t="s">
        <v>312</v>
      </c>
      <c r="J4" s="1" t="s">
        <v>29</v>
      </c>
      <c r="K4" s="1" t="s">
        <v>313</v>
      </c>
      <c r="L4" s="1" t="s">
        <v>313</v>
      </c>
      <c r="M4" s="1" t="s">
        <v>289</v>
      </c>
      <c r="N4" s="1" t="s">
        <v>289</v>
      </c>
      <c r="O4" s="1" t="s">
        <v>290</v>
      </c>
      <c r="P4" s="1" t="s">
        <v>291</v>
      </c>
      <c r="Q4" s="1" t="s">
        <v>314</v>
      </c>
      <c r="R4" s="1" t="s">
        <v>293</v>
      </c>
      <c r="S4" s="1" t="s">
        <v>294</v>
      </c>
      <c r="T4" s="1" t="s">
        <v>295</v>
      </c>
    </row>
    <row r="5" s="1" customFormat="1" spans="1:20">
      <c r="A5" s="3">
        <v>15793290549</v>
      </c>
      <c r="B5" s="1" t="s">
        <v>315</v>
      </c>
      <c r="C5" s="1" t="s">
        <v>316</v>
      </c>
      <c r="D5" s="1" t="s">
        <v>317</v>
      </c>
      <c r="E5" s="1" t="s">
        <v>318</v>
      </c>
      <c r="F5" s="1" t="s">
        <v>319</v>
      </c>
      <c r="G5" s="1" t="s">
        <v>320</v>
      </c>
      <c r="H5" s="1" t="s">
        <v>286</v>
      </c>
      <c r="I5" s="1" t="s">
        <v>321</v>
      </c>
      <c r="J5" s="1" t="s">
        <v>29</v>
      </c>
      <c r="K5" s="1" t="s">
        <v>322</v>
      </c>
      <c r="L5" s="1" t="s">
        <v>322</v>
      </c>
      <c r="M5" s="1" t="s">
        <v>289</v>
      </c>
      <c r="N5" s="1" t="s">
        <v>289</v>
      </c>
      <c r="O5" s="1" t="s">
        <v>290</v>
      </c>
      <c r="P5" s="1" t="s">
        <v>291</v>
      </c>
      <c r="Q5" s="1" t="s">
        <v>323</v>
      </c>
      <c r="R5" s="1" t="s">
        <v>324</v>
      </c>
      <c r="S5" s="1" t="s">
        <v>294</v>
      </c>
      <c r="T5" s="1" t="s">
        <v>295</v>
      </c>
    </row>
    <row r="6" s="1" customFormat="1" spans="1:20">
      <c r="A6" s="3">
        <v>15955874227</v>
      </c>
      <c r="B6" s="1" t="s">
        <v>325</v>
      </c>
      <c r="C6" s="1" t="s">
        <v>326</v>
      </c>
      <c r="D6" s="1" t="s">
        <v>327</v>
      </c>
      <c r="E6" s="1" t="s">
        <v>328</v>
      </c>
      <c r="F6" s="1" t="s">
        <v>329</v>
      </c>
      <c r="G6" s="1" t="s">
        <v>284</v>
      </c>
      <c r="H6" s="1" t="s">
        <v>286</v>
      </c>
      <c r="I6" s="1" t="s">
        <v>330</v>
      </c>
      <c r="J6" s="1" t="s">
        <v>29</v>
      </c>
      <c r="K6" s="1" t="s">
        <v>331</v>
      </c>
      <c r="L6" s="1" t="s">
        <v>331</v>
      </c>
      <c r="M6" s="1" t="s">
        <v>289</v>
      </c>
      <c r="N6" s="1" t="s">
        <v>289</v>
      </c>
      <c r="O6" s="1" t="s">
        <v>290</v>
      </c>
      <c r="P6" s="1" t="s">
        <v>291</v>
      </c>
      <c r="Q6" s="1" t="s">
        <v>332</v>
      </c>
      <c r="R6" s="1" t="s">
        <v>293</v>
      </c>
      <c r="S6" s="1" t="s">
        <v>294</v>
      </c>
      <c r="T6" s="1" t="s">
        <v>295</v>
      </c>
    </row>
    <row r="7" s="1" customFormat="1" spans="1:20">
      <c r="A7" s="3">
        <v>16091403825</v>
      </c>
      <c r="B7" s="1" t="s">
        <v>333</v>
      </c>
      <c r="C7" s="1" t="s">
        <v>334</v>
      </c>
      <c r="D7" s="1" t="s">
        <v>335</v>
      </c>
      <c r="E7" s="1" t="s">
        <v>336</v>
      </c>
      <c r="F7" s="1" t="s">
        <v>300</v>
      </c>
      <c r="G7" s="1" t="s">
        <v>285</v>
      </c>
      <c r="H7" s="1" t="s">
        <v>286</v>
      </c>
      <c r="I7" s="1" t="s">
        <v>337</v>
      </c>
      <c r="J7" s="1" t="s">
        <v>29</v>
      </c>
      <c r="K7" s="1" t="s">
        <v>338</v>
      </c>
      <c r="L7" s="1" t="s">
        <v>338</v>
      </c>
      <c r="M7" s="1" t="s">
        <v>289</v>
      </c>
      <c r="N7" s="1" t="s">
        <v>289</v>
      </c>
      <c r="O7" s="1" t="s">
        <v>290</v>
      </c>
      <c r="P7" s="1" t="s">
        <v>291</v>
      </c>
      <c r="Q7" s="1" t="s">
        <v>339</v>
      </c>
      <c r="R7" s="1" t="s">
        <v>293</v>
      </c>
      <c r="S7" s="1" t="s">
        <v>294</v>
      </c>
      <c r="T7" s="1" t="s">
        <v>295</v>
      </c>
    </row>
    <row r="8" s="1" customFormat="1" spans="1:20">
      <c r="A8" s="3">
        <v>16116168559</v>
      </c>
      <c r="B8" s="1" t="s">
        <v>340</v>
      </c>
      <c r="C8" s="1" t="s">
        <v>341</v>
      </c>
      <c r="D8" s="1" t="s">
        <v>342</v>
      </c>
      <c r="E8" s="1" t="s">
        <v>343</v>
      </c>
      <c r="F8" s="1" t="s">
        <v>344</v>
      </c>
      <c r="G8" s="1" t="s">
        <v>329</v>
      </c>
      <c r="H8" s="1" t="s">
        <v>286</v>
      </c>
      <c r="I8" s="1" t="s">
        <v>345</v>
      </c>
      <c r="J8" s="1" t="s">
        <v>29</v>
      </c>
      <c r="K8" s="1" t="s">
        <v>346</v>
      </c>
      <c r="L8" s="1" t="s">
        <v>346</v>
      </c>
      <c r="M8" s="1" t="s">
        <v>289</v>
      </c>
      <c r="N8" s="1" t="s">
        <v>289</v>
      </c>
      <c r="O8" s="1" t="s">
        <v>290</v>
      </c>
      <c r="P8" s="1" t="s">
        <v>291</v>
      </c>
      <c r="Q8" s="1" t="s">
        <v>347</v>
      </c>
      <c r="R8" s="1" t="s">
        <v>293</v>
      </c>
      <c r="S8" s="1" t="s">
        <v>294</v>
      </c>
      <c r="T8" s="1" t="s">
        <v>295</v>
      </c>
    </row>
    <row r="9" s="1" customFormat="1" spans="1:20">
      <c r="A9" s="3">
        <v>16222414733</v>
      </c>
      <c r="B9" s="1" t="s">
        <v>348</v>
      </c>
      <c r="C9" s="1" t="s">
        <v>349</v>
      </c>
      <c r="D9" s="1" t="s">
        <v>350</v>
      </c>
      <c r="E9" s="1" t="s">
        <v>351</v>
      </c>
      <c r="F9" s="1" t="s">
        <v>300</v>
      </c>
      <c r="G9" s="1" t="s">
        <v>284</v>
      </c>
      <c r="H9" s="1" t="s">
        <v>286</v>
      </c>
      <c r="I9" s="1" t="s">
        <v>352</v>
      </c>
      <c r="J9" s="1" t="s">
        <v>29</v>
      </c>
      <c r="K9" s="1" t="s">
        <v>353</v>
      </c>
      <c r="L9" s="1" t="s">
        <v>353</v>
      </c>
      <c r="M9" s="1" t="s">
        <v>289</v>
      </c>
      <c r="N9" s="1" t="s">
        <v>289</v>
      </c>
      <c r="O9" s="1" t="s">
        <v>290</v>
      </c>
      <c r="P9" s="1" t="s">
        <v>291</v>
      </c>
      <c r="Q9" s="1" t="s">
        <v>354</v>
      </c>
      <c r="R9" s="1" t="s">
        <v>293</v>
      </c>
      <c r="S9" s="1" t="s">
        <v>294</v>
      </c>
      <c r="T9" s="1" t="s">
        <v>295</v>
      </c>
    </row>
    <row r="10" s="1" customFormat="1" spans="1:20">
      <c r="A10" s="3">
        <v>16232571760</v>
      </c>
      <c r="B10" s="1" t="s">
        <v>355</v>
      </c>
      <c r="C10" s="1" t="s">
        <v>356</v>
      </c>
      <c r="D10" s="1" t="s">
        <v>357</v>
      </c>
      <c r="E10" s="1" t="s">
        <v>358</v>
      </c>
      <c r="F10" s="1" t="s">
        <v>329</v>
      </c>
      <c r="G10" s="1" t="s">
        <v>300</v>
      </c>
      <c r="H10" s="1" t="s">
        <v>286</v>
      </c>
      <c r="I10" s="1" t="s">
        <v>359</v>
      </c>
      <c r="J10" s="1" t="s">
        <v>29</v>
      </c>
      <c r="K10" s="1" t="s">
        <v>360</v>
      </c>
      <c r="L10" s="1" t="s">
        <v>360</v>
      </c>
      <c r="M10" s="1" t="s">
        <v>289</v>
      </c>
      <c r="N10" s="1" t="s">
        <v>289</v>
      </c>
      <c r="O10" s="1" t="s">
        <v>290</v>
      </c>
      <c r="P10" s="1" t="s">
        <v>291</v>
      </c>
      <c r="Q10" s="1" t="s">
        <v>361</v>
      </c>
      <c r="R10" s="1" t="s">
        <v>293</v>
      </c>
      <c r="S10" s="1" t="s">
        <v>294</v>
      </c>
      <c r="T10" s="1" t="s">
        <v>295</v>
      </c>
    </row>
    <row r="11" s="1" customFormat="1" spans="1:20">
      <c r="A11" s="3">
        <v>16250700424</v>
      </c>
      <c r="B11" s="1" t="s">
        <v>362</v>
      </c>
      <c r="C11" s="1" t="s">
        <v>363</v>
      </c>
      <c r="D11" s="1" t="s">
        <v>364</v>
      </c>
      <c r="E11" s="1" t="s">
        <v>365</v>
      </c>
      <c r="F11" s="1" t="s">
        <v>300</v>
      </c>
      <c r="G11" s="1" t="s">
        <v>284</v>
      </c>
      <c r="H11" s="1" t="s">
        <v>286</v>
      </c>
      <c r="I11" s="1" t="s">
        <v>366</v>
      </c>
      <c r="J11" s="1" t="s">
        <v>29</v>
      </c>
      <c r="K11" s="1" t="s">
        <v>367</v>
      </c>
      <c r="L11" s="1" t="s">
        <v>367</v>
      </c>
      <c r="M11" s="1" t="s">
        <v>289</v>
      </c>
      <c r="N11" s="1" t="s">
        <v>289</v>
      </c>
      <c r="O11" s="1" t="s">
        <v>290</v>
      </c>
      <c r="P11" s="1" t="s">
        <v>291</v>
      </c>
      <c r="Q11" s="1" t="s">
        <v>368</v>
      </c>
      <c r="R11" s="1" t="s">
        <v>293</v>
      </c>
      <c r="S11" s="1" t="s">
        <v>294</v>
      </c>
      <c r="T11" s="1" t="s">
        <v>295</v>
      </c>
    </row>
    <row r="12" s="1" customFormat="1" spans="1:20">
      <c r="A12" s="3">
        <v>16363531916</v>
      </c>
      <c r="B12" s="1" t="s">
        <v>369</v>
      </c>
      <c r="C12" s="1" t="s">
        <v>370</v>
      </c>
      <c r="D12" s="1" t="s">
        <v>371</v>
      </c>
      <c r="E12" s="1" t="s">
        <v>372</v>
      </c>
      <c r="F12" s="1" t="s">
        <v>284</v>
      </c>
      <c r="G12" s="1" t="s">
        <v>285</v>
      </c>
      <c r="H12" s="1" t="s">
        <v>286</v>
      </c>
      <c r="I12" s="1" t="s">
        <v>373</v>
      </c>
      <c r="J12" s="1" t="s">
        <v>29</v>
      </c>
      <c r="K12" s="1" t="s">
        <v>374</v>
      </c>
      <c r="L12" s="1" t="s">
        <v>374</v>
      </c>
      <c r="M12" s="1" t="s">
        <v>289</v>
      </c>
      <c r="N12" s="1" t="s">
        <v>289</v>
      </c>
      <c r="O12" s="1" t="s">
        <v>290</v>
      </c>
      <c r="P12" s="1" t="s">
        <v>291</v>
      </c>
      <c r="Q12" s="1" t="s">
        <v>375</v>
      </c>
      <c r="R12" s="1" t="s">
        <v>293</v>
      </c>
      <c r="S12" s="1" t="s">
        <v>294</v>
      </c>
      <c r="T12" s="1" t="s">
        <v>295</v>
      </c>
    </row>
    <row r="13" s="1" customFormat="1" spans="1:20">
      <c r="A13" s="3">
        <v>16401490473</v>
      </c>
      <c r="B13" s="1" t="s">
        <v>376</v>
      </c>
      <c r="C13" s="1" t="s">
        <v>377</v>
      </c>
      <c r="D13" s="1" t="s">
        <v>378</v>
      </c>
      <c r="E13" s="1" t="s">
        <v>379</v>
      </c>
      <c r="F13" s="1" t="s">
        <v>311</v>
      </c>
      <c r="G13" s="1" t="s">
        <v>285</v>
      </c>
      <c r="H13" s="1" t="s">
        <v>286</v>
      </c>
      <c r="I13" s="1" t="s">
        <v>380</v>
      </c>
      <c r="J13" s="1" t="s">
        <v>29</v>
      </c>
      <c r="K13" s="1" t="s">
        <v>381</v>
      </c>
      <c r="L13" s="1" t="s">
        <v>381</v>
      </c>
      <c r="M13" s="1" t="s">
        <v>289</v>
      </c>
      <c r="N13" s="1" t="s">
        <v>289</v>
      </c>
      <c r="O13" s="1" t="s">
        <v>290</v>
      </c>
      <c r="P13" s="1" t="s">
        <v>291</v>
      </c>
      <c r="Q13" s="1" t="s">
        <v>382</v>
      </c>
      <c r="R13" s="1" t="s">
        <v>293</v>
      </c>
      <c r="S13" s="1" t="s">
        <v>294</v>
      </c>
      <c r="T13" s="1" t="s">
        <v>295</v>
      </c>
    </row>
    <row r="14" s="1" customFormat="1" spans="1:20">
      <c r="A14" s="3">
        <v>16424902412</v>
      </c>
      <c r="B14" s="1" t="s">
        <v>383</v>
      </c>
      <c r="C14" s="1" t="s">
        <v>384</v>
      </c>
      <c r="D14" s="1" t="s">
        <v>385</v>
      </c>
      <c r="E14" s="1" t="s">
        <v>386</v>
      </c>
      <c r="F14" s="1" t="s">
        <v>300</v>
      </c>
      <c r="G14" s="1" t="s">
        <v>285</v>
      </c>
      <c r="H14" s="1" t="s">
        <v>286</v>
      </c>
      <c r="I14" s="1" t="s">
        <v>387</v>
      </c>
      <c r="J14" s="1" t="s">
        <v>29</v>
      </c>
      <c r="K14" s="1" t="s">
        <v>388</v>
      </c>
      <c r="L14" s="1" t="s">
        <v>388</v>
      </c>
      <c r="M14" s="1" t="s">
        <v>289</v>
      </c>
      <c r="N14" s="1" t="s">
        <v>289</v>
      </c>
      <c r="O14" s="1" t="s">
        <v>290</v>
      </c>
      <c r="P14" s="1" t="s">
        <v>291</v>
      </c>
      <c r="Q14" s="1" t="s">
        <v>389</v>
      </c>
      <c r="R14" s="1" t="s">
        <v>293</v>
      </c>
      <c r="S14" s="1" t="s">
        <v>294</v>
      </c>
      <c r="T14" s="1" t="s">
        <v>295</v>
      </c>
    </row>
    <row r="15" s="1" customFormat="1" spans="1:20">
      <c r="A15" s="3">
        <v>16433295260</v>
      </c>
      <c r="B15" s="1" t="s">
        <v>383</v>
      </c>
      <c r="C15" s="1" t="s">
        <v>390</v>
      </c>
      <c r="D15" s="1" t="s">
        <v>391</v>
      </c>
      <c r="E15" s="1" t="s">
        <v>392</v>
      </c>
      <c r="F15" s="1" t="s">
        <v>320</v>
      </c>
      <c r="G15" s="1" t="s">
        <v>329</v>
      </c>
      <c r="H15" s="1" t="s">
        <v>286</v>
      </c>
      <c r="I15" s="1" t="s">
        <v>393</v>
      </c>
      <c r="J15" s="1" t="s">
        <v>29</v>
      </c>
      <c r="K15" s="1" t="s">
        <v>394</v>
      </c>
      <c r="L15" s="1" t="s">
        <v>394</v>
      </c>
      <c r="M15" s="1" t="s">
        <v>289</v>
      </c>
      <c r="N15" s="1" t="s">
        <v>289</v>
      </c>
      <c r="O15" s="1" t="s">
        <v>290</v>
      </c>
      <c r="P15" s="1" t="s">
        <v>291</v>
      </c>
      <c r="Q15" s="1" t="s">
        <v>395</v>
      </c>
      <c r="R15" s="1" t="s">
        <v>293</v>
      </c>
      <c r="S15" s="1" t="s">
        <v>294</v>
      </c>
      <c r="T15" s="1" t="s">
        <v>295</v>
      </c>
    </row>
    <row r="16" s="1" customFormat="1" spans="1:20">
      <c r="A16" s="3">
        <v>16447722517</v>
      </c>
      <c r="B16" s="1" t="s">
        <v>396</v>
      </c>
      <c r="C16" s="1" t="s">
        <v>397</v>
      </c>
      <c r="D16" s="1" t="s">
        <v>398</v>
      </c>
      <c r="E16" s="1" t="s">
        <v>399</v>
      </c>
      <c r="F16" s="1" t="s">
        <v>311</v>
      </c>
      <c r="G16" s="1" t="s">
        <v>285</v>
      </c>
      <c r="H16" s="1" t="s">
        <v>286</v>
      </c>
      <c r="I16" s="1" t="s">
        <v>400</v>
      </c>
      <c r="J16" s="1" t="s">
        <v>29</v>
      </c>
      <c r="K16" s="1" t="s">
        <v>401</v>
      </c>
      <c r="L16" s="1" t="s">
        <v>401</v>
      </c>
      <c r="M16" s="1" t="s">
        <v>289</v>
      </c>
      <c r="N16" s="1" t="s">
        <v>289</v>
      </c>
      <c r="O16" s="1" t="s">
        <v>290</v>
      </c>
      <c r="P16" s="1" t="s">
        <v>291</v>
      </c>
      <c r="Q16" s="1" t="s">
        <v>402</v>
      </c>
      <c r="R16" s="1" t="s">
        <v>293</v>
      </c>
      <c r="S16" s="1" t="s">
        <v>294</v>
      </c>
      <c r="T16" s="1" t="s">
        <v>295</v>
      </c>
    </row>
    <row r="17" s="1" customFormat="1" spans="1:20">
      <c r="A17" s="3">
        <v>16472851986</v>
      </c>
      <c r="B17" s="1" t="s">
        <v>403</v>
      </c>
      <c r="C17" s="1" t="s">
        <v>404</v>
      </c>
      <c r="D17" s="1" t="s">
        <v>405</v>
      </c>
      <c r="E17" s="1" t="s">
        <v>406</v>
      </c>
      <c r="F17" s="1" t="s">
        <v>300</v>
      </c>
      <c r="G17" s="1" t="s">
        <v>284</v>
      </c>
      <c r="H17" s="1" t="s">
        <v>286</v>
      </c>
      <c r="I17" s="1" t="s">
        <v>407</v>
      </c>
      <c r="J17" s="1" t="s">
        <v>29</v>
      </c>
      <c r="K17" s="1" t="s">
        <v>408</v>
      </c>
      <c r="L17" s="1" t="s">
        <v>408</v>
      </c>
      <c r="M17" s="1" t="s">
        <v>289</v>
      </c>
      <c r="N17" s="1" t="s">
        <v>289</v>
      </c>
      <c r="O17" s="1" t="s">
        <v>290</v>
      </c>
      <c r="P17" s="1" t="s">
        <v>291</v>
      </c>
      <c r="Q17" s="1" t="s">
        <v>409</v>
      </c>
      <c r="R17" s="1" t="s">
        <v>293</v>
      </c>
      <c r="S17" s="1" t="s">
        <v>294</v>
      </c>
      <c r="T17" s="1" t="s">
        <v>295</v>
      </c>
    </row>
    <row r="18" s="1" customFormat="1" spans="1:20">
      <c r="A18" s="3">
        <v>16486661650</v>
      </c>
      <c r="B18" s="1" t="s">
        <v>410</v>
      </c>
      <c r="C18" s="1" t="s">
        <v>411</v>
      </c>
      <c r="D18" s="1" t="s">
        <v>412</v>
      </c>
      <c r="E18" s="1" t="s">
        <v>413</v>
      </c>
      <c r="F18" s="1" t="s">
        <v>311</v>
      </c>
      <c r="G18" s="1" t="s">
        <v>300</v>
      </c>
      <c r="H18" s="1" t="s">
        <v>286</v>
      </c>
      <c r="I18" s="1" t="s">
        <v>414</v>
      </c>
      <c r="J18" s="1" t="s">
        <v>29</v>
      </c>
      <c r="K18" s="1" t="s">
        <v>415</v>
      </c>
      <c r="L18" s="1" t="s">
        <v>415</v>
      </c>
      <c r="M18" s="1" t="s">
        <v>289</v>
      </c>
      <c r="N18" s="1" t="s">
        <v>289</v>
      </c>
      <c r="O18" s="1" t="s">
        <v>290</v>
      </c>
      <c r="P18" s="1" t="s">
        <v>291</v>
      </c>
      <c r="Q18" s="1" t="s">
        <v>416</v>
      </c>
      <c r="R18" s="1" t="s">
        <v>293</v>
      </c>
      <c r="S18" s="1" t="s">
        <v>294</v>
      </c>
      <c r="T18" s="1" t="s">
        <v>295</v>
      </c>
    </row>
    <row r="19" s="1" customFormat="1" spans="1:20">
      <c r="A19" s="3">
        <v>16493687861</v>
      </c>
      <c r="B19" s="1" t="s">
        <v>417</v>
      </c>
      <c r="C19" s="1" t="s">
        <v>418</v>
      </c>
      <c r="D19" s="1" t="s">
        <v>419</v>
      </c>
      <c r="E19" s="1" t="s">
        <v>420</v>
      </c>
      <c r="F19" s="1" t="s">
        <v>320</v>
      </c>
      <c r="G19" s="1" t="s">
        <v>329</v>
      </c>
      <c r="H19" s="1" t="s">
        <v>286</v>
      </c>
      <c r="I19" s="1" t="s">
        <v>421</v>
      </c>
      <c r="J19" s="1" t="s">
        <v>29</v>
      </c>
      <c r="K19" s="1" t="s">
        <v>422</v>
      </c>
      <c r="L19" s="1" t="s">
        <v>422</v>
      </c>
      <c r="M19" s="1" t="s">
        <v>289</v>
      </c>
      <c r="N19" s="1" t="s">
        <v>289</v>
      </c>
      <c r="O19" s="1" t="s">
        <v>290</v>
      </c>
      <c r="P19" s="1" t="s">
        <v>291</v>
      </c>
      <c r="Q19" s="1" t="s">
        <v>423</v>
      </c>
      <c r="R19" s="1" t="s">
        <v>293</v>
      </c>
      <c r="S19" s="1" t="s">
        <v>294</v>
      </c>
      <c r="T19" s="1" t="s">
        <v>295</v>
      </c>
    </row>
    <row r="20" s="1" customFormat="1" spans="1:20">
      <c r="A20" s="3">
        <v>16494016215</v>
      </c>
      <c r="B20" s="1" t="s">
        <v>417</v>
      </c>
      <c r="C20" s="1" t="s">
        <v>424</v>
      </c>
      <c r="D20" s="1" t="s">
        <v>425</v>
      </c>
      <c r="E20" s="1" t="s">
        <v>426</v>
      </c>
      <c r="F20" s="1" t="s">
        <v>427</v>
      </c>
      <c r="G20" s="1" t="s">
        <v>300</v>
      </c>
      <c r="H20" s="1" t="s">
        <v>286</v>
      </c>
      <c r="I20" s="1" t="s">
        <v>428</v>
      </c>
      <c r="J20" s="1" t="s">
        <v>29</v>
      </c>
      <c r="K20" s="1" t="s">
        <v>429</v>
      </c>
      <c r="L20" s="1" t="s">
        <v>429</v>
      </c>
      <c r="M20" s="1" t="s">
        <v>289</v>
      </c>
      <c r="N20" s="1" t="s">
        <v>289</v>
      </c>
      <c r="O20" s="1" t="s">
        <v>290</v>
      </c>
      <c r="P20" s="1" t="s">
        <v>291</v>
      </c>
      <c r="Q20" s="1" t="s">
        <v>430</v>
      </c>
      <c r="R20" s="1" t="s">
        <v>293</v>
      </c>
      <c r="S20" s="1" t="s">
        <v>294</v>
      </c>
      <c r="T20" s="1" t="s">
        <v>295</v>
      </c>
    </row>
    <row r="21" s="1" customFormat="1" spans="1:20">
      <c r="A21" s="3">
        <v>16511104381</v>
      </c>
      <c r="B21" s="1" t="s">
        <v>431</v>
      </c>
      <c r="C21" s="1" t="s">
        <v>432</v>
      </c>
      <c r="D21" s="1" t="s">
        <v>433</v>
      </c>
      <c r="E21" s="1" t="s">
        <v>434</v>
      </c>
      <c r="F21" s="1" t="s">
        <v>284</v>
      </c>
      <c r="G21" s="1" t="s">
        <v>285</v>
      </c>
      <c r="H21" s="1" t="s">
        <v>286</v>
      </c>
      <c r="I21" s="1" t="s">
        <v>435</v>
      </c>
      <c r="J21" s="1" t="s">
        <v>29</v>
      </c>
      <c r="K21" s="1" t="s">
        <v>436</v>
      </c>
      <c r="L21" s="1" t="s">
        <v>436</v>
      </c>
      <c r="M21" s="1" t="s">
        <v>289</v>
      </c>
      <c r="N21" s="1" t="s">
        <v>289</v>
      </c>
      <c r="O21" s="1" t="s">
        <v>290</v>
      </c>
      <c r="P21" s="1" t="s">
        <v>291</v>
      </c>
      <c r="Q21" s="1" t="s">
        <v>437</v>
      </c>
      <c r="R21" s="1" t="s">
        <v>293</v>
      </c>
      <c r="S21" s="1" t="s">
        <v>294</v>
      </c>
      <c r="T21" s="1" t="s">
        <v>295</v>
      </c>
    </row>
    <row r="22" s="1" customFormat="1" spans="1:20">
      <c r="A22" s="3">
        <v>16521721995</v>
      </c>
      <c r="B22" s="1" t="s">
        <v>438</v>
      </c>
      <c r="C22" s="1" t="s">
        <v>439</v>
      </c>
      <c r="D22" s="1" t="s">
        <v>440</v>
      </c>
      <c r="E22" s="1" t="s">
        <v>441</v>
      </c>
      <c r="F22" s="1" t="s">
        <v>329</v>
      </c>
      <c r="G22" s="1" t="s">
        <v>300</v>
      </c>
      <c r="H22" s="1" t="s">
        <v>286</v>
      </c>
      <c r="I22" s="1" t="s">
        <v>442</v>
      </c>
      <c r="J22" s="1" t="s">
        <v>29</v>
      </c>
      <c r="K22" s="1" t="s">
        <v>443</v>
      </c>
      <c r="L22" s="1" t="s">
        <v>443</v>
      </c>
      <c r="M22" s="1" t="s">
        <v>289</v>
      </c>
      <c r="N22" s="1" t="s">
        <v>289</v>
      </c>
      <c r="O22" s="1" t="s">
        <v>290</v>
      </c>
      <c r="P22" s="1" t="s">
        <v>291</v>
      </c>
      <c r="Q22" s="1" t="s">
        <v>444</v>
      </c>
      <c r="R22" s="1" t="s">
        <v>293</v>
      </c>
      <c r="S22" s="1" t="s">
        <v>294</v>
      </c>
      <c r="T22" s="1" t="s">
        <v>295</v>
      </c>
    </row>
    <row r="23" s="1" customFormat="1" spans="1:20">
      <c r="A23" s="3">
        <v>16528597363</v>
      </c>
      <c r="B23" s="1" t="s">
        <v>438</v>
      </c>
      <c r="C23" s="1" t="s">
        <v>445</v>
      </c>
      <c r="D23" s="1" t="s">
        <v>446</v>
      </c>
      <c r="E23" s="1" t="s">
        <v>447</v>
      </c>
      <c r="F23" s="1" t="s">
        <v>300</v>
      </c>
      <c r="G23" s="1" t="s">
        <v>284</v>
      </c>
      <c r="H23" s="1" t="s">
        <v>286</v>
      </c>
      <c r="I23" s="1" t="s">
        <v>448</v>
      </c>
      <c r="J23" s="1" t="s">
        <v>29</v>
      </c>
      <c r="K23" s="1" t="s">
        <v>449</v>
      </c>
      <c r="L23" s="1" t="s">
        <v>449</v>
      </c>
      <c r="M23" s="1" t="s">
        <v>289</v>
      </c>
      <c r="N23" s="1" t="s">
        <v>289</v>
      </c>
      <c r="O23" s="1" t="s">
        <v>290</v>
      </c>
      <c r="P23" s="1" t="s">
        <v>291</v>
      </c>
      <c r="Q23" s="1" t="s">
        <v>450</v>
      </c>
      <c r="R23" s="1" t="s">
        <v>293</v>
      </c>
      <c r="S23" s="1" t="s">
        <v>294</v>
      </c>
      <c r="T23" s="1" t="s">
        <v>295</v>
      </c>
    </row>
    <row r="24" s="1" customFormat="1" spans="1:20">
      <c r="A24" s="3">
        <v>16530942295</v>
      </c>
      <c r="B24" s="1" t="s">
        <v>438</v>
      </c>
      <c r="C24" s="1" t="s">
        <v>451</v>
      </c>
      <c r="D24" s="1" t="s">
        <v>398</v>
      </c>
      <c r="E24" s="1" t="s">
        <v>452</v>
      </c>
      <c r="F24" s="1" t="s">
        <v>329</v>
      </c>
      <c r="G24" s="1" t="s">
        <v>285</v>
      </c>
      <c r="H24" s="1" t="s">
        <v>286</v>
      </c>
      <c r="I24" s="1" t="s">
        <v>453</v>
      </c>
      <c r="J24" s="1" t="s">
        <v>29</v>
      </c>
      <c r="K24" s="1" t="s">
        <v>454</v>
      </c>
      <c r="L24" s="1" t="s">
        <v>454</v>
      </c>
      <c r="M24" s="1" t="s">
        <v>289</v>
      </c>
      <c r="N24" s="1" t="s">
        <v>289</v>
      </c>
      <c r="O24" s="1" t="s">
        <v>290</v>
      </c>
      <c r="P24" s="1" t="s">
        <v>291</v>
      </c>
      <c r="Q24" s="1" t="s">
        <v>455</v>
      </c>
      <c r="R24" s="1" t="s">
        <v>293</v>
      </c>
      <c r="S24" s="1" t="s">
        <v>294</v>
      </c>
      <c r="T24" s="1" t="s">
        <v>295</v>
      </c>
    </row>
    <row r="25" s="1" customFormat="1" spans="1:20">
      <c r="A25" s="3">
        <v>16531208588</v>
      </c>
      <c r="B25" s="1" t="s">
        <v>456</v>
      </c>
      <c r="C25" s="1" t="s">
        <v>457</v>
      </c>
      <c r="D25" s="1" t="s">
        <v>458</v>
      </c>
      <c r="E25" s="1" t="s">
        <v>459</v>
      </c>
      <c r="F25" s="1" t="s">
        <v>329</v>
      </c>
      <c r="G25" s="1" t="s">
        <v>300</v>
      </c>
      <c r="H25" s="1" t="s">
        <v>286</v>
      </c>
      <c r="I25" s="1" t="s">
        <v>460</v>
      </c>
      <c r="J25" s="1" t="s">
        <v>29</v>
      </c>
      <c r="K25" s="1" t="s">
        <v>461</v>
      </c>
      <c r="L25" s="1" t="s">
        <v>461</v>
      </c>
      <c r="M25" s="1" t="s">
        <v>289</v>
      </c>
      <c r="N25" s="1" t="s">
        <v>289</v>
      </c>
      <c r="O25" s="1" t="s">
        <v>290</v>
      </c>
      <c r="P25" s="1" t="s">
        <v>291</v>
      </c>
      <c r="Q25" s="1" t="s">
        <v>462</v>
      </c>
      <c r="R25" s="1" t="s">
        <v>293</v>
      </c>
      <c r="S25" s="1" t="s">
        <v>294</v>
      </c>
      <c r="T25" s="1" t="s">
        <v>295</v>
      </c>
    </row>
    <row r="26" s="1" customFormat="1" spans="1:20">
      <c r="A26" s="3">
        <v>16531976393</v>
      </c>
      <c r="B26" s="1" t="s">
        <v>456</v>
      </c>
      <c r="C26" s="1" t="s">
        <v>463</v>
      </c>
      <c r="D26" s="1" t="s">
        <v>464</v>
      </c>
      <c r="E26" s="1" t="s">
        <v>465</v>
      </c>
      <c r="F26" s="1" t="s">
        <v>344</v>
      </c>
      <c r="G26" s="1" t="s">
        <v>311</v>
      </c>
      <c r="H26" s="1" t="s">
        <v>286</v>
      </c>
      <c r="I26" s="1" t="s">
        <v>466</v>
      </c>
      <c r="J26" s="1" t="s">
        <v>29</v>
      </c>
      <c r="K26" s="1" t="s">
        <v>467</v>
      </c>
      <c r="L26" s="1" t="s">
        <v>467</v>
      </c>
      <c r="M26" s="1" t="s">
        <v>289</v>
      </c>
      <c r="N26" s="1" t="s">
        <v>289</v>
      </c>
      <c r="O26" s="1" t="s">
        <v>290</v>
      </c>
      <c r="P26" s="1" t="s">
        <v>291</v>
      </c>
      <c r="Q26" s="1" t="s">
        <v>468</v>
      </c>
      <c r="R26" s="1" t="s">
        <v>293</v>
      </c>
      <c r="S26" s="1" t="s">
        <v>294</v>
      </c>
      <c r="T26" s="1" t="s">
        <v>295</v>
      </c>
    </row>
    <row r="27" s="1" customFormat="1" spans="1:20">
      <c r="A27" s="3">
        <v>16539145569</v>
      </c>
      <c r="B27" s="1" t="s">
        <v>456</v>
      </c>
      <c r="C27" s="1" t="s">
        <v>469</v>
      </c>
      <c r="D27" s="1" t="s">
        <v>470</v>
      </c>
      <c r="E27" s="1" t="s">
        <v>471</v>
      </c>
      <c r="F27" s="1" t="s">
        <v>284</v>
      </c>
      <c r="G27" s="1" t="s">
        <v>285</v>
      </c>
      <c r="H27" s="1" t="s">
        <v>286</v>
      </c>
      <c r="I27" s="1" t="s">
        <v>472</v>
      </c>
      <c r="J27" s="1" t="s">
        <v>29</v>
      </c>
      <c r="K27" s="1" t="s">
        <v>473</v>
      </c>
      <c r="L27" s="1" t="s">
        <v>473</v>
      </c>
      <c r="M27" s="1" t="s">
        <v>289</v>
      </c>
      <c r="N27" s="1" t="s">
        <v>289</v>
      </c>
      <c r="O27" s="1" t="s">
        <v>290</v>
      </c>
      <c r="P27" s="1" t="s">
        <v>291</v>
      </c>
      <c r="Q27" s="1" t="s">
        <v>474</v>
      </c>
      <c r="R27" s="1" t="s">
        <v>293</v>
      </c>
      <c r="S27" s="1" t="s">
        <v>294</v>
      </c>
      <c r="T27" s="1" t="s">
        <v>295</v>
      </c>
    </row>
    <row r="28" s="1" customFormat="1" spans="1:20">
      <c r="A28" s="3">
        <v>16539880105</v>
      </c>
      <c r="B28" s="1" t="s">
        <v>456</v>
      </c>
      <c r="C28" s="1" t="s">
        <v>475</v>
      </c>
      <c r="D28" s="1" t="s">
        <v>476</v>
      </c>
      <c r="E28" s="1" t="s">
        <v>477</v>
      </c>
      <c r="F28" s="1" t="s">
        <v>300</v>
      </c>
      <c r="G28" s="1" t="s">
        <v>285</v>
      </c>
      <c r="H28" s="1" t="s">
        <v>286</v>
      </c>
      <c r="I28" s="1" t="s">
        <v>478</v>
      </c>
      <c r="J28" s="1" t="s">
        <v>29</v>
      </c>
      <c r="K28" s="1" t="s">
        <v>302</v>
      </c>
      <c r="L28" s="1" t="s">
        <v>479</v>
      </c>
      <c r="M28" s="1" t="s">
        <v>480</v>
      </c>
      <c r="N28" s="1" t="s">
        <v>481</v>
      </c>
      <c r="O28" s="1" t="s">
        <v>290</v>
      </c>
      <c r="P28" s="1" t="s">
        <v>291</v>
      </c>
      <c r="Q28" s="1" t="s">
        <v>482</v>
      </c>
      <c r="R28" s="1" t="s">
        <v>293</v>
      </c>
      <c r="S28" s="1" t="s">
        <v>294</v>
      </c>
      <c r="T28" s="1" t="s">
        <v>295</v>
      </c>
    </row>
    <row r="29" s="1" customFormat="1" spans="1:20">
      <c r="A29" s="3">
        <v>16550155748</v>
      </c>
      <c r="B29" s="1" t="s">
        <v>483</v>
      </c>
      <c r="C29" s="1" t="s">
        <v>484</v>
      </c>
      <c r="D29" s="1" t="s">
        <v>485</v>
      </c>
      <c r="E29" s="1" t="s">
        <v>486</v>
      </c>
      <c r="F29" s="1" t="s">
        <v>284</v>
      </c>
      <c r="G29" s="1" t="s">
        <v>285</v>
      </c>
      <c r="H29" s="1" t="s">
        <v>286</v>
      </c>
      <c r="I29" s="1" t="s">
        <v>487</v>
      </c>
      <c r="J29" s="1" t="s">
        <v>29</v>
      </c>
      <c r="K29" s="1" t="s">
        <v>488</v>
      </c>
      <c r="L29" s="1" t="s">
        <v>488</v>
      </c>
      <c r="M29" s="1" t="s">
        <v>289</v>
      </c>
      <c r="N29" s="1" t="s">
        <v>289</v>
      </c>
      <c r="O29" s="1" t="s">
        <v>290</v>
      </c>
      <c r="P29" s="1" t="s">
        <v>291</v>
      </c>
      <c r="Q29" s="1" t="s">
        <v>489</v>
      </c>
      <c r="R29" s="1" t="s">
        <v>293</v>
      </c>
      <c r="S29" s="1" t="s">
        <v>294</v>
      </c>
      <c r="T29" s="1" t="s">
        <v>295</v>
      </c>
    </row>
    <row r="30" s="1" customFormat="1" spans="1:20">
      <c r="A30" s="3">
        <v>16557540274</v>
      </c>
      <c r="B30" s="1" t="s">
        <v>483</v>
      </c>
      <c r="C30" s="1" t="s">
        <v>490</v>
      </c>
      <c r="D30" s="1" t="s">
        <v>491</v>
      </c>
      <c r="E30" s="1" t="s">
        <v>492</v>
      </c>
      <c r="F30" s="1" t="s">
        <v>329</v>
      </c>
      <c r="G30" s="1" t="s">
        <v>300</v>
      </c>
      <c r="H30" s="1" t="s">
        <v>286</v>
      </c>
      <c r="I30" s="1" t="s">
        <v>493</v>
      </c>
      <c r="J30" s="1" t="s">
        <v>29</v>
      </c>
      <c r="K30" s="1" t="s">
        <v>494</v>
      </c>
      <c r="L30" s="1" t="s">
        <v>494</v>
      </c>
      <c r="M30" s="1" t="s">
        <v>289</v>
      </c>
      <c r="N30" s="1" t="s">
        <v>289</v>
      </c>
      <c r="O30" s="1" t="s">
        <v>290</v>
      </c>
      <c r="P30" s="1" t="s">
        <v>291</v>
      </c>
      <c r="Q30" s="1" t="s">
        <v>495</v>
      </c>
      <c r="R30" s="1" t="s">
        <v>293</v>
      </c>
      <c r="S30" s="1" t="s">
        <v>294</v>
      </c>
      <c r="T30" s="1" t="s">
        <v>295</v>
      </c>
    </row>
    <row r="31" s="1" customFormat="1" spans="1:20">
      <c r="A31" s="3">
        <v>16573652393</v>
      </c>
      <c r="B31" s="1" t="s">
        <v>496</v>
      </c>
      <c r="C31" s="1" t="s">
        <v>497</v>
      </c>
      <c r="D31" s="1" t="s">
        <v>498</v>
      </c>
      <c r="E31" s="1" t="s">
        <v>499</v>
      </c>
      <c r="F31" s="1" t="s">
        <v>311</v>
      </c>
      <c r="G31" s="1" t="s">
        <v>300</v>
      </c>
      <c r="H31" s="1" t="s">
        <v>286</v>
      </c>
      <c r="I31" s="1" t="s">
        <v>500</v>
      </c>
      <c r="J31" s="1" t="s">
        <v>29</v>
      </c>
      <c r="K31" s="1" t="s">
        <v>501</v>
      </c>
      <c r="L31" s="1" t="s">
        <v>501</v>
      </c>
      <c r="M31" s="1" t="s">
        <v>289</v>
      </c>
      <c r="N31" s="1" t="s">
        <v>289</v>
      </c>
      <c r="O31" s="1" t="s">
        <v>290</v>
      </c>
      <c r="P31" s="1" t="s">
        <v>291</v>
      </c>
      <c r="Q31" s="1" t="s">
        <v>502</v>
      </c>
      <c r="R31" s="1" t="s">
        <v>293</v>
      </c>
      <c r="S31" s="1" t="s">
        <v>294</v>
      </c>
      <c r="T31" s="1" t="s">
        <v>295</v>
      </c>
    </row>
    <row r="32" s="1" customFormat="1" spans="1:20">
      <c r="A32" s="3">
        <v>16574220394</v>
      </c>
      <c r="B32" s="1" t="s">
        <v>503</v>
      </c>
      <c r="C32" s="1" t="s">
        <v>504</v>
      </c>
      <c r="D32" s="1" t="s">
        <v>505</v>
      </c>
      <c r="E32" s="1" t="s">
        <v>506</v>
      </c>
      <c r="F32" s="1" t="s">
        <v>329</v>
      </c>
      <c r="G32" s="1" t="s">
        <v>300</v>
      </c>
      <c r="H32" s="1" t="s">
        <v>286</v>
      </c>
      <c r="I32" s="1" t="s">
        <v>507</v>
      </c>
      <c r="J32" s="1" t="s">
        <v>29</v>
      </c>
      <c r="K32" s="1" t="s">
        <v>508</v>
      </c>
      <c r="L32" s="1" t="s">
        <v>508</v>
      </c>
      <c r="M32" s="1" t="s">
        <v>289</v>
      </c>
      <c r="N32" s="1" t="s">
        <v>289</v>
      </c>
      <c r="O32" s="1" t="s">
        <v>290</v>
      </c>
      <c r="P32" s="1" t="s">
        <v>291</v>
      </c>
      <c r="Q32" s="1" t="s">
        <v>509</v>
      </c>
      <c r="R32" s="1" t="s">
        <v>293</v>
      </c>
      <c r="S32" s="1" t="s">
        <v>294</v>
      </c>
      <c r="T32" s="1" t="s">
        <v>295</v>
      </c>
    </row>
    <row r="33" s="1" customFormat="1" spans="1:20">
      <c r="A33" s="3">
        <v>16586689725</v>
      </c>
      <c r="B33" s="1" t="s">
        <v>510</v>
      </c>
      <c r="C33" s="1" t="s">
        <v>511</v>
      </c>
      <c r="D33" s="1" t="s">
        <v>512</v>
      </c>
      <c r="E33" s="1" t="s">
        <v>513</v>
      </c>
      <c r="F33" s="1" t="s">
        <v>300</v>
      </c>
      <c r="G33" s="1" t="s">
        <v>284</v>
      </c>
      <c r="H33" s="1" t="s">
        <v>286</v>
      </c>
      <c r="I33" s="1" t="s">
        <v>514</v>
      </c>
      <c r="J33" s="1" t="s">
        <v>29</v>
      </c>
      <c r="K33" s="1" t="s">
        <v>515</v>
      </c>
      <c r="L33" s="1" t="s">
        <v>515</v>
      </c>
      <c r="M33" s="1" t="s">
        <v>289</v>
      </c>
      <c r="N33" s="1" t="s">
        <v>289</v>
      </c>
      <c r="O33" s="1" t="s">
        <v>290</v>
      </c>
      <c r="P33" s="1" t="s">
        <v>291</v>
      </c>
      <c r="Q33" s="1" t="s">
        <v>516</v>
      </c>
      <c r="R33" s="1" t="s">
        <v>293</v>
      </c>
      <c r="S33" s="1" t="s">
        <v>294</v>
      </c>
      <c r="T33" s="1" t="s">
        <v>295</v>
      </c>
    </row>
    <row r="34" s="1" customFormat="1" spans="1:20">
      <c r="A34" s="3">
        <v>16590747871</v>
      </c>
      <c r="B34" s="1" t="s">
        <v>510</v>
      </c>
      <c r="C34" s="1" t="s">
        <v>517</v>
      </c>
      <c r="D34" s="1" t="s">
        <v>518</v>
      </c>
      <c r="E34" s="1" t="s">
        <v>519</v>
      </c>
      <c r="F34" s="1" t="s">
        <v>520</v>
      </c>
      <c r="G34" s="1" t="s">
        <v>344</v>
      </c>
      <c r="H34" s="1" t="s">
        <v>286</v>
      </c>
      <c r="I34" s="1" t="s">
        <v>290</v>
      </c>
      <c r="J34" s="1" t="s">
        <v>29</v>
      </c>
      <c r="K34" s="1" t="s">
        <v>290</v>
      </c>
      <c r="L34" s="1" t="s">
        <v>290</v>
      </c>
      <c r="M34" s="1" t="s">
        <v>289</v>
      </c>
      <c r="N34" s="1" t="s">
        <v>289</v>
      </c>
      <c r="O34" s="1" t="s">
        <v>290</v>
      </c>
      <c r="P34" s="1" t="s">
        <v>291</v>
      </c>
      <c r="Q34" s="1" t="s">
        <v>521</v>
      </c>
      <c r="R34" s="1" t="s">
        <v>293</v>
      </c>
      <c r="S34" s="1" t="s">
        <v>294</v>
      </c>
      <c r="T34" s="1" t="s">
        <v>295</v>
      </c>
    </row>
    <row r="35" s="1" customFormat="1" spans="1:20">
      <c r="A35" s="3">
        <v>16601170422</v>
      </c>
      <c r="B35" s="1" t="s">
        <v>522</v>
      </c>
      <c r="C35" s="1" t="s">
        <v>523</v>
      </c>
      <c r="D35" s="1" t="s">
        <v>524</v>
      </c>
      <c r="E35" s="1" t="s">
        <v>525</v>
      </c>
      <c r="F35" s="1" t="s">
        <v>320</v>
      </c>
      <c r="G35" s="1" t="s">
        <v>311</v>
      </c>
      <c r="H35" s="1" t="s">
        <v>286</v>
      </c>
      <c r="I35" s="1" t="s">
        <v>526</v>
      </c>
      <c r="J35" s="1" t="s">
        <v>29</v>
      </c>
      <c r="K35" s="1" t="s">
        <v>527</v>
      </c>
      <c r="L35" s="1" t="s">
        <v>527</v>
      </c>
      <c r="M35" s="1" t="s">
        <v>289</v>
      </c>
      <c r="N35" s="1" t="s">
        <v>289</v>
      </c>
      <c r="O35" s="1" t="s">
        <v>290</v>
      </c>
      <c r="P35" s="1" t="s">
        <v>291</v>
      </c>
      <c r="Q35" s="1" t="s">
        <v>528</v>
      </c>
      <c r="R35" s="1" t="s">
        <v>293</v>
      </c>
      <c r="S35" s="1" t="s">
        <v>294</v>
      </c>
      <c r="T35" s="1" t="s">
        <v>295</v>
      </c>
    </row>
    <row r="36" s="1" customFormat="1" spans="1:20">
      <c r="A36" s="3">
        <v>16601785953</v>
      </c>
      <c r="B36" s="1" t="s">
        <v>522</v>
      </c>
      <c r="C36" s="1" t="s">
        <v>529</v>
      </c>
      <c r="D36" s="1" t="s">
        <v>530</v>
      </c>
      <c r="E36" s="1" t="s">
        <v>531</v>
      </c>
      <c r="F36" s="1" t="s">
        <v>284</v>
      </c>
      <c r="G36" s="1" t="s">
        <v>285</v>
      </c>
      <c r="H36" s="1" t="s">
        <v>286</v>
      </c>
      <c r="I36" s="1" t="s">
        <v>532</v>
      </c>
      <c r="J36" s="1" t="s">
        <v>29</v>
      </c>
      <c r="K36" s="1" t="s">
        <v>533</v>
      </c>
      <c r="L36" s="1" t="s">
        <v>533</v>
      </c>
      <c r="M36" s="1" t="s">
        <v>289</v>
      </c>
      <c r="N36" s="1" t="s">
        <v>289</v>
      </c>
      <c r="O36" s="1" t="s">
        <v>290</v>
      </c>
      <c r="P36" s="1" t="s">
        <v>291</v>
      </c>
      <c r="Q36" s="1" t="s">
        <v>534</v>
      </c>
      <c r="R36" s="1" t="s">
        <v>293</v>
      </c>
      <c r="S36" s="1" t="s">
        <v>294</v>
      </c>
      <c r="T36" s="1" t="s">
        <v>295</v>
      </c>
    </row>
    <row r="37" s="1" customFormat="1" spans="1:20">
      <c r="A37" s="3">
        <v>16602175551</v>
      </c>
      <c r="B37" s="1" t="s">
        <v>535</v>
      </c>
      <c r="C37" s="1" t="s">
        <v>536</v>
      </c>
      <c r="D37" s="1" t="s">
        <v>491</v>
      </c>
      <c r="E37" s="1" t="s">
        <v>537</v>
      </c>
      <c r="F37" s="1" t="s">
        <v>311</v>
      </c>
      <c r="G37" s="1" t="s">
        <v>329</v>
      </c>
      <c r="H37" s="1" t="s">
        <v>286</v>
      </c>
      <c r="I37" s="1" t="s">
        <v>538</v>
      </c>
      <c r="J37" s="1" t="s">
        <v>29</v>
      </c>
      <c r="K37" s="1" t="s">
        <v>539</v>
      </c>
      <c r="L37" s="1" t="s">
        <v>539</v>
      </c>
      <c r="M37" s="1" t="s">
        <v>289</v>
      </c>
      <c r="N37" s="1" t="s">
        <v>289</v>
      </c>
      <c r="O37" s="1" t="s">
        <v>290</v>
      </c>
      <c r="P37" s="1" t="s">
        <v>291</v>
      </c>
      <c r="Q37" s="1" t="s">
        <v>540</v>
      </c>
      <c r="R37" s="1" t="s">
        <v>293</v>
      </c>
      <c r="S37" s="1" t="s">
        <v>294</v>
      </c>
      <c r="T37" s="1" t="s">
        <v>295</v>
      </c>
    </row>
    <row r="38" s="1" customFormat="1" spans="1:20">
      <c r="A38" s="3">
        <v>16602247201</v>
      </c>
      <c r="B38" s="1" t="s">
        <v>535</v>
      </c>
      <c r="C38" s="1" t="s">
        <v>541</v>
      </c>
      <c r="D38" s="1" t="s">
        <v>542</v>
      </c>
      <c r="E38" s="1" t="s">
        <v>543</v>
      </c>
      <c r="F38" s="1" t="s">
        <v>300</v>
      </c>
      <c r="G38" s="1" t="s">
        <v>285</v>
      </c>
      <c r="H38" s="1" t="s">
        <v>286</v>
      </c>
      <c r="I38" s="1" t="s">
        <v>544</v>
      </c>
      <c r="J38" s="1" t="s">
        <v>29</v>
      </c>
      <c r="K38" s="1" t="s">
        <v>545</v>
      </c>
      <c r="L38" s="1" t="s">
        <v>545</v>
      </c>
      <c r="M38" s="1" t="s">
        <v>289</v>
      </c>
      <c r="N38" s="1" t="s">
        <v>289</v>
      </c>
      <c r="O38" s="1" t="s">
        <v>290</v>
      </c>
      <c r="P38" s="1" t="s">
        <v>291</v>
      </c>
      <c r="Q38" s="1" t="s">
        <v>546</v>
      </c>
      <c r="R38" s="1" t="s">
        <v>293</v>
      </c>
      <c r="S38" s="1" t="s">
        <v>294</v>
      </c>
      <c r="T38" s="1" t="s">
        <v>295</v>
      </c>
    </row>
    <row r="39" s="1" customFormat="1" spans="1:20">
      <c r="A39" s="3">
        <v>16613000470</v>
      </c>
      <c r="B39" s="1" t="s">
        <v>547</v>
      </c>
      <c r="C39" s="1" t="s">
        <v>548</v>
      </c>
      <c r="D39" s="1" t="s">
        <v>549</v>
      </c>
      <c r="E39" s="1" t="s">
        <v>550</v>
      </c>
      <c r="F39" s="1" t="s">
        <v>329</v>
      </c>
      <c r="G39" s="1" t="s">
        <v>300</v>
      </c>
      <c r="H39" s="1" t="s">
        <v>286</v>
      </c>
      <c r="I39" s="1" t="s">
        <v>551</v>
      </c>
      <c r="J39" s="1" t="s">
        <v>29</v>
      </c>
      <c r="K39" s="1" t="s">
        <v>552</v>
      </c>
      <c r="L39" s="1" t="s">
        <v>552</v>
      </c>
      <c r="M39" s="1" t="s">
        <v>289</v>
      </c>
      <c r="N39" s="1" t="s">
        <v>289</v>
      </c>
      <c r="O39" s="1" t="s">
        <v>290</v>
      </c>
      <c r="P39" s="1" t="s">
        <v>291</v>
      </c>
      <c r="Q39" s="1" t="s">
        <v>553</v>
      </c>
      <c r="R39" s="1" t="s">
        <v>293</v>
      </c>
      <c r="S39" s="1" t="s">
        <v>294</v>
      </c>
      <c r="T39" s="1" t="s">
        <v>295</v>
      </c>
    </row>
    <row r="40" s="1" customFormat="1" spans="1:20">
      <c r="A40" s="3">
        <v>16613122592</v>
      </c>
      <c r="B40" s="1" t="s">
        <v>547</v>
      </c>
      <c r="C40" s="1" t="s">
        <v>554</v>
      </c>
      <c r="D40" s="1" t="s">
        <v>555</v>
      </c>
      <c r="E40" s="1" t="s">
        <v>556</v>
      </c>
      <c r="F40" s="1" t="s">
        <v>329</v>
      </c>
      <c r="G40" s="1" t="s">
        <v>300</v>
      </c>
      <c r="H40" s="1" t="s">
        <v>286</v>
      </c>
      <c r="I40" s="1" t="s">
        <v>557</v>
      </c>
      <c r="J40" s="1" t="s">
        <v>29</v>
      </c>
      <c r="K40" s="1" t="s">
        <v>415</v>
      </c>
      <c r="L40" s="1" t="s">
        <v>415</v>
      </c>
      <c r="M40" s="1" t="s">
        <v>289</v>
      </c>
      <c r="N40" s="1" t="s">
        <v>289</v>
      </c>
      <c r="O40" s="1" t="s">
        <v>290</v>
      </c>
      <c r="P40" s="1" t="s">
        <v>291</v>
      </c>
      <c r="Q40" s="1" t="s">
        <v>558</v>
      </c>
      <c r="R40" s="1" t="s">
        <v>293</v>
      </c>
      <c r="S40" s="1" t="s">
        <v>294</v>
      </c>
      <c r="T40" s="1" t="s">
        <v>295</v>
      </c>
    </row>
    <row r="41" s="1" customFormat="1" spans="1:20">
      <c r="A41" s="3">
        <v>16624327549</v>
      </c>
      <c r="B41" s="1" t="s">
        <v>547</v>
      </c>
      <c r="C41" s="1" t="s">
        <v>559</v>
      </c>
      <c r="D41" s="1" t="s">
        <v>485</v>
      </c>
      <c r="E41" s="1" t="s">
        <v>560</v>
      </c>
      <c r="F41" s="1" t="s">
        <v>300</v>
      </c>
      <c r="G41" s="1" t="s">
        <v>284</v>
      </c>
      <c r="H41" s="1" t="s">
        <v>286</v>
      </c>
      <c r="I41" s="1" t="s">
        <v>561</v>
      </c>
      <c r="J41" s="1" t="s">
        <v>29</v>
      </c>
      <c r="K41" s="1" t="s">
        <v>562</v>
      </c>
      <c r="L41" s="1" t="s">
        <v>562</v>
      </c>
      <c r="M41" s="1" t="s">
        <v>289</v>
      </c>
      <c r="N41" s="1" t="s">
        <v>289</v>
      </c>
      <c r="O41" s="1" t="s">
        <v>290</v>
      </c>
      <c r="P41" s="1" t="s">
        <v>291</v>
      </c>
      <c r="Q41" s="1" t="s">
        <v>563</v>
      </c>
      <c r="R41" s="1" t="s">
        <v>293</v>
      </c>
      <c r="S41" s="1" t="s">
        <v>294</v>
      </c>
      <c r="T41" s="1" t="s">
        <v>295</v>
      </c>
    </row>
    <row r="42" s="1" customFormat="1" spans="1:20">
      <c r="A42" s="3">
        <v>16636935651</v>
      </c>
      <c r="B42" s="1" t="s">
        <v>564</v>
      </c>
      <c r="C42" s="1" t="s">
        <v>565</v>
      </c>
      <c r="D42" s="1" t="s">
        <v>566</v>
      </c>
      <c r="E42" s="1" t="s">
        <v>567</v>
      </c>
      <c r="F42" s="1" t="s">
        <v>300</v>
      </c>
      <c r="G42" s="1" t="s">
        <v>284</v>
      </c>
      <c r="H42" s="1" t="s">
        <v>286</v>
      </c>
      <c r="I42" s="1" t="s">
        <v>568</v>
      </c>
      <c r="J42" s="1" t="s">
        <v>29</v>
      </c>
      <c r="K42" s="1" t="s">
        <v>569</v>
      </c>
      <c r="L42" s="1" t="s">
        <v>569</v>
      </c>
      <c r="M42" s="1" t="s">
        <v>289</v>
      </c>
      <c r="N42" s="1" t="s">
        <v>289</v>
      </c>
      <c r="O42" s="1" t="s">
        <v>290</v>
      </c>
      <c r="P42" s="1" t="s">
        <v>291</v>
      </c>
      <c r="Q42" s="1" t="s">
        <v>570</v>
      </c>
      <c r="R42" s="1" t="s">
        <v>293</v>
      </c>
      <c r="S42" s="1" t="s">
        <v>294</v>
      </c>
      <c r="T42" s="1" t="s">
        <v>295</v>
      </c>
    </row>
    <row r="43" s="1" customFormat="1" spans="1:20">
      <c r="A43" s="3">
        <v>16637447645</v>
      </c>
      <c r="B43" s="1" t="s">
        <v>571</v>
      </c>
      <c r="C43" s="1" t="s">
        <v>572</v>
      </c>
      <c r="D43" s="1" t="s">
        <v>573</v>
      </c>
      <c r="E43" s="1" t="s">
        <v>574</v>
      </c>
      <c r="F43" s="1" t="s">
        <v>311</v>
      </c>
      <c r="G43" s="1" t="s">
        <v>329</v>
      </c>
      <c r="H43" s="1" t="s">
        <v>286</v>
      </c>
      <c r="I43" s="1" t="s">
        <v>575</v>
      </c>
      <c r="J43" s="1" t="s">
        <v>29</v>
      </c>
      <c r="K43" s="1" t="s">
        <v>576</v>
      </c>
      <c r="L43" s="1" t="s">
        <v>576</v>
      </c>
      <c r="M43" s="1" t="s">
        <v>289</v>
      </c>
      <c r="N43" s="1" t="s">
        <v>289</v>
      </c>
      <c r="O43" s="1" t="s">
        <v>290</v>
      </c>
      <c r="P43" s="1" t="s">
        <v>291</v>
      </c>
      <c r="Q43" s="1" t="s">
        <v>577</v>
      </c>
      <c r="R43" s="1" t="s">
        <v>293</v>
      </c>
      <c r="S43" s="1" t="s">
        <v>294</v>
      </c>
      <c r="T43" s="1" t="s">
        <v>295</v>
      </c>
    </row>
    <row r="44" s="1" customFormat="1" spans="1:20">
      <c r="A44" s="3">
        <v>16647750222</v>
      </c>
      <c r="B44" s="1" t="s">
        <v>578</v>
      </c>
      <c r="C44" s="1" t="s">
        <v>579</v>
      </c>
      <c r="D44" s="1" t="s">
        <v>327</v>
      </c>
      <c r="E44" s="1" t="s">
        <v>580</v>
      </c>
      <c r="F44" s="1" t="s">
        <v>300</v>
      </c>
      <c r="G44" s="1" t="s">
        <v>284</v>
      </c>
      <c r="H44" s="1" t="s">
        <v>286</v>
      </c>
      <c r="I44" s="1" t="s">
        <v>581</v>
      </c>
      <c r="J44" s="1" t="s">
        <v>29</v>
      </c>
      <c r="K44" s="1" t="s">
        <v>582</v>
      </c>
      <c r="L44" s="1" t="s">
        <v>582</v>
      </c>
      <c r="M44" s="1" t="s">
        <v>289</v>
      </c>
      <c r="N44" s="1" t="s">
        <v>289</v>
      </c>
      <c r="O44" s="1" t="s">
        <v>290</v>
      </c>
      <c r="P44" s="1" t="s">
        <v>291</v>
      </c>
      <c r="Q44" s="1" t="s">
        <v>583</v>
      </c>
      <c r="R44" s="1" t="s">
        <v>293</v>
      </c>
      <c r="S44" s="1" t="s">
        <v>294</v>
      </c>
      <c r="T44" s="1" t="s">
        <v>295</v>
      </c>
    </row>
    <row r="45" s="1" customFormat="1" spans="1:20">
      <c r="A45" s="3">
        <v>16654200810</v>
      </c>
      <c r="B45" s="1" t="s">
        <v>578</v>
      </c>
      <c r="C45" s="1" t="s">
        <v>584</v>
      </c>
      <c r="D45" s="1" t="s">
        <v>585</v>
      </c>
      <c r="E45" s="1" t="s">
        <v>586</v>
      </c>
      <c r="F45" s="1" t="s">
        <v>300</v>
      </c>
      <c r="G45" s="1" t="s">
        <v>284</v>
      </c>
      <c r="H45" s="1" t="s">
        <v>286</v>
      </c>
      <c r="I45" s="1" t="s">
        <v>587</v>
      </c>
      <c r="J45" s="1" t="s">
        <v>29</v>
      </c>
      <c r="K45" s="1" t="s">
        <v>588</v>
      </c>
      <c r="L45" s="1" t="s">
        <v>588</v>
      </c>
      <c r="M45" s="1" t="s">
        <v>289</v>
      </c>
      <c r="N45" s="1" t="s">
        <v>289</v>
      </c>
      <c r="O45" s="1" t="s">
        <v>290</v>
      </c>
      <c r="P45" s="1" t="s">
        <v>291</v>
      </c>
      <c r="Q45" s="1" t="s">
        <v>589</v>
      </c>
      <c r="R45" s="1" t="s">
        <v>293</v>
      </c>
      <c r="S45" s="1" t="s">
        <v>294</v>
      </c>
      <c r="T45" s="1" t="s">
        <v>295</v>
      </c>
    </row>
    <row r="46" s="1" customFormat="1" spans="1:20">
      <c r="A46" s="3">
        <v>16655247362</v>
      </c>
      <c r="B46" s="1" t="s">
        <v>578</v>
      </c>
      <c r="C46" s="1" t="s">
        <v>590</v>
      </c>
      <c r="D46" s="1" t="s">
        <v>491</v>
      </c>
      <c r="E46" s="1" t="s">
        <v>591</v>
      </c>
      <c r="F46" s="1" t="s">
        <v>311</v>
      </c>
      <c r="G46" s="1" t="s">
        <v>329</v>
      </c>
      <c r="H46" s="1" t="s">
        <v>286</v>
      </c>
      <c r="I46" s="1" t="s">
        <v>587</v>
      </c>
      <c r="J46" s="1" t="s">
        <v>29</v>
      </c>
      <c r="K46" s="1" t="s">
        <v>588</v>
      </c>
      <c r="L46" s="1" t="s">
        <v>588</v>
      </c>
      <c r="M46" s="1" t="s">
        <v>289</v>
      </c>
      <c r="N46" s="1" t="s">
        <v>289</v>
      </c>
      <c r="O46" s="1" t="s">
        <v>290</v>
      </c>
      <c r="P46" s="1" t="s">
        <v>291</v>
      </c>
      <c r="Q46" s="1" t="s">
        <v>592</v>
      </c>
      <c r="R46" s="1" t="s">
        <v>293</v>
      </c>
      <c r="S46" s="1" t="s">
        <v>294</v>
      </c>
      <c r="T46" s="1" t="s">
        <v>295</v>
      </c>
    </row>
    <row r="47" s="1" customFormat="1" spans="1:20">
      <c r="A47" s="3">
        <v>16655497139</v>
      </c>
      <c r="B47" s="1" t="s">
        <v>578</v>
      </c>
      <c r="C47" s="1" t="s">
        <v>593</v>
      </c>
      <c r="D47" s="1" t="s">
        <v>476</v>
      </c>
      <c r="E47" s="1" t="s">
        <v>594</v>
      </c>
      <c r="F47" s="1" t="s">
        <v>300</v>
      </c>
      <c r="G47" s="1" t="s">
        <v>284</v>
      </c>
      <c r="H47" s="1" t="s">
        <v>286</v>
      </c>
      <c r="I47" s="1" t="s">
        <v>595</v>
      </c>
      <c r="J47" s="1" t="s">
        <v>29</v>
      </c>
      <c r="K47" s="1" t="s">
        <v>479</v>
      </c>
      <c r="L47" s="1" t="s">
        <v>479</v>
      </c>
      <c r="M47" s="1" t="s">
        <v>289</v>
      </c>
      <c r="N47" s="1" t="s">
        <v>289</v>
      </c>
      <c r="O47" s="1" t="s">
        <v>290</v>
      </c>
      <c r="P47" s="1" t="s">
        <v>291</v>
      </c>
      <c r="Q47" s="1" t="s">
        <v>596</v>
      </c>
      <c r="R47" s="1" t="s">
        <v>293</v>
      </c>
      <c r="S47" s="1" t="s">
        <v>294</v>
      </c>
      <c r="T47" s="1" t="s">
        <v>295</v>
      </c>
    </row>
    <row r="48" s="1" customFormat="1" spans="1:20">
      <c r="A48" s="3">
        <v>16655767187</v>
      </c>
      <c r="B48" s="1" t="s">
        <v>597</v>
      </c>
      <c r="C48" s="1" t="s">
        <v>598</v>
      </c>
      <c r="D48" s="1" t="s">
        <v>327</v>
      </c>
      <c r="E48" s="1" t="s">
        <v>599</v>
      </c>
      <c r="F48" s="1" t="s">
        <v>329</v>
      </c>
      <c r="G48" s="1" t="s">
        <v>284</v>
      </c>
      <c r="H48" s="1" t="s">
        <v>286</v>
      </c>
      <c r="I48" s="1" t="s">
        <v>600</v>
      </c>
      <c r="J48" s="1" t="s">
        <v>29</v>
      </c>
      <c r="K48" s="1" t="s">
        <v>601</v>
      </c>
      <c r="L48" s="1" t="s">
        <v>601</v>
      </c>
      <c r="M48" s="1" t="s">
        <v>289</v>
      </c>
      <c r="N48" s="1" t="s">
        <v>289</v>
      </c>
      <c r="O48" s="1" t="s">
        <v>290</v>
      </c>
      <c r="P48" s="1" t="s">
        <v>291</v>
      </c>
      <c r="Q48" s="1" t="s">
        <v>602</v>
      </c>
      <c r="R48" s="1" t="s">
        <v>293</v>
      </c>
      <c r="S48" s="1" t="s">
        <v>294</v>
      </c>
      <c r="T48" s="1" t="s">
        <v>295</v>
      </c>
    </row>
    <row r="49" s="1" customFormat="1" spans="1:20">
      <c r="A49" s="3">
        <v>16655772968</v>
      </c>
      <c r="B49" s="1" t="s">
        <v>597</v>
      </c>
      <c r="C49" s="1" t="s">
        <v>603</v>
      </c>
      <c r="D49" s="1" t="s">
        <v>604</v>
      </c>
      <c r="E49" s="1" t="s">
        <v>605</v>
      </c>
      <c r="F49" s="1" t="s">
        <v>520</v>
      </c>
      <c r="G49" s="1" t="s">
        <v>284</v>
      </c>
      <c r="H49" s="1" t="s">
        <v>286</v>
      </c>
      <c r="I49" s="1" t="s">
        <v>606</v>
      </c>
      <c r="J49" s="1" t="s">
        <v>29</v>
      </c>
      <c r="K49" s="1" t="s">
        <v>607</v>
      </c>
      <c r="L49" s="1" t="s">
        <v>607</v>
      </c>
      <c r="M49" s="1" t="s">
        <v>289</v>
      </c>
      <c r="N49" s="1" t="s">
        <v>289</v>
      </c>
      <c r="O49" s="1" t="s">
        <v>290</v>
      </c>
      <c r="P49" s="1" t="s">
        <v>291</v>
      </c>
      <c r="Q49" s="1" t="s">
        <v>608</v>
      </c>
      <c r="R49" s="1" t="s">
        <v>293</v>
      </c>
      <c r="S49" s="1" t="s">
        <v>294</v>
      </c>
      <c r="T49" s="1" t="s">
        <v>295</v>
      </c>
    </row>
    <row r="50" s="1" customFormat="1" spans="1:20">
      <c r="A50" s="3">
        <v>16659871941</v>
      </c>
      <c r="B50" s="1" t="s">
        <v>597</v>
      </c>
      <c r="C50" s="1" t="s">
        <v>609</v>
      </c>
      <c r="D50" s="1" t="s">
        <v>491</v>
      </c>
      <c r="E50" s="1" t="s">
        <v>610</v>
      </c>
      <c r="F50" s="1" t="s">
        <v>311</v>
      </c>
      <c r="G50" s="1" t="s">
        <v>329</v>
      </c>
      <c r="H50" s="1" t="s">
        <v>286</v>
      </c>
      <c r="I50" s="1" t="s">
        <v>587</v>
      </c>
      <c r="J50" s="1" t="s">
        <v>29</v>
      </c>
      <c r="K50" s="1" t="s">
        <v>588</v>
      </c>
      <c r="L50" s="1" t="s">
        <v>588</v>
      </c>
      <c r="M50" s="1" t="s">
        <v>289</v>
      </c>
      <c r="N50" s="1" t="s">
        <v>289</v>
      </c>
      <c r="O50" s="1" t="s">
        <v>290</v>
      </c>
      <c r="P50" s="1" t="s">
        <v>291</v>
      </c>
      <c r="Q50" s="1" t="s">
        <v>611</v>
      </c>
      <c r="R50" s="1" t="s">
        <v>293</v>
      </c>
      <c r="S50" s="1" t="s">
        <v>294</v>
      </c>
      <c r="T50" s="1" t="s">
        <v>295</v>
      </c>
    </row>
    <row r="51" s="1" customFormat="1" spans="1:20">
      <c r="A51" s="3">
        <v>16665800256</v>
      </c>
      <c r="B51" s="1" t="s">
        <v>612</v>
      </c>
      <c r="C51" s="1" t="s">
        <v>613</v>
      </c>
      <c r="D51" s="1" t="s">
        <v>614</v>
      </c>
      <c r="E51" s="1" t="s">
        <v>615</v>
      </c>
      <c r="F51" s="1" t="s">
        <v>520</v>
      </c>
      <c r="G51" s="1" t="s">
        <v>285</v>
      </c>
      <c r="H51" s="1" t="s">
        <v>286</v>
      </c>
      <c r="I51" s="1" t="s">
        <v>616</v>
      </c>
      <c r="J51" s="1" t="s">
        <v>29</v>
      </c>
      <c r="K51" s="1" t="s">
        <v>617</v>
      </c>
      <c r="L51" s="1" t="s">
        <v>617</v>
      </c>
      <c r="M51" s="1" t="s">
        <v>289</v>
      </c>
      <c r="N51" s="1" t="s">
        <v>289</v>
      </c>
      <c r="O51" s="1" t="s">
        <v>290</v>
      </c>
      <c r="P51" s="1" t="s">
        <v>291</v>
      </c>
      <c r="Q51" s="1" t="s">
        <v>618</v>
      </c>
      <c r="R51" s="1" t="s">
        <v>293</v>
      </c>
      <c r="S51" s="1" t="s">
        <v>294</v>
      </c>
      <c r="T51" s="1" t="s">
        <v>295</v>
      </c>
    </row>
    <row r="52" s="1" customFormat="1" spans="1:20">
      <c r="A52" s="3">
        <v>16666071704</v>
      </c>
      <c r="B52" s="1" t="s">
        <v>612</v>
      </c>
      <c r="C52" s="1" t="s">
        <v>619</v>
      </c>
      <c r="D52" s="1" t="s">
        <v>476</v>
      </c>
      <c r="E52" s="1" t="s">
        <v>620</v>
      </c>
      <c r="F52" s="1" t="s">
        <v>300</v>
      </c>
      <c r="G52" s="1" t="s">
        <v>284</v>
      </c>
      <c r="H52" s="1" t="s">
        <v>286</v>
      </c>
      <c r="I52" s="1" t="s">
        <v>621</v>
      </c>
      <c r="J52" s="1" t="s">
        <v>29</v>
      </c>
      <c r="K52" s="1" t="s">
        <v>479</v>
      </c>
      <c r="L52" s="1" t="s">
        <v>479</v>
      </c>
      <c r="M52" s="1" t="s">
        <v>289</v>
      </c>
      <c r="N52" s="1" t="s">
        <v>289</v>
      </c>
      <c r="O52" s="1" t="s">
        <v>290</v>
      </c>
      <c r="P52" s="1" t="s">
        <v>291</v>
      </c>
      <c r="Q52" s="1" t="s">
        <v>622</v>
      </c>
      <c r="R52" s="1" t="s">
        <v>293</v>
      </c>
      <c r="S52" s="1" t="s">
        <v>294</v>
      </c>
      <c r="T52" s="1" t="s">
        <v>295</v>
      </c>
    </row>
    <row r="53" s="1" customFormat="1" spans="1:20">
      <c r="A53" s="3">
        <v>16669506237</v>
      </c>
      <c r="B53" s="1" t="s">
        <v>612</v>
      </c>
      <c r="C53" s="1" t="s">
        <v>623</v>
      </c>
      <c r="D53" s="1" t="s">
        <v>624</v>
      </c>
      <c r="E53" s="1" t="s">
        <v>625</v>
      </c>
      <c r="F53" s="1" t="s">
        <v>300</v>
      </c>
      <c r="G53" s="1" t="s">
        <v>285</v>
      </c>
      <c r="H53" s="1" t="s">
        <v>286</v>
      </c>
      <c r="I53" s="1" t="s">
        <v>626</v>
      </c>
      <c r="J53" s="1" t="s">
        <v>29</v>
      </c>
      <c r="K53" s="1" t="s">
        <v>627</v>
      </c>
      <c r="L53" s="1" t="s">
        <v>627</v>
      </c>
      <c r="M53" s="1" t="s">
        <v>289</v>
      </c>
      <c r="N53" s="1" t="s">
        <v>289</v>
      </c>
      <c r="O53" s="1" t="s">
        <v>290</v>
      </c>
      <c r="P53" s="1" t="s">
        <v>291</v>
      </c>
      <c r="Q53" s="1" t="s">
        <v>628</v>
      </c>
      <c r="R53" s="1" t="s">
        <v>293</v>
      </c>
      <c r="S53" s="1" t="s">
        <v>294</v>
      </c>
      <c r="T53" s="1" t="s">
        <v>295</v>
      </c>
    </row>
    <row r="54" s="1" customFormat="1" spans="1:20">
      <c r="A54" s="3">
        <v>16670060308</v>
      </c>
      <c r="B54" s="1" t="s">
        <v>612</v>
      </c>
      <c r="C54" s="1" t="s">
        <v>629</v>
      </c>
      <c r="D54" s="1" t="s">
        <v>327</v>
      </c>
      <c r="E54" s="1" t="s">
        <v>630</v>
      </c>
      <c r="F54" s="1" t="s">
        <v>329</v>
      </c>
      <c r="G54" s="1" t="s">
        <v>284</v>
      </c>
      <c r="H54" s="1" t="s">
        <v>286</v>
      </c>
      <c r="I54" s="1" t="s">
        <v>631</v>
      </c>
      <c r="J54" s="1" t="s">
        <v>29</v>
      </c>
      <c r="K54" s="1" t="s">
        <v>601</v>
      </c>
      <c r="L54" s="1" t="s">
        <v>601</v>
      </c>
      <c r="M54" s="1" t="s">
        <v>289</v>
      </c>
      <c r="N54" s="1" t="s">
        <v>289</v>
      </c>
      <c r="O54" s="1" t="s">
        <v>290</v>
      </c>
      <c r="P54" s="1" t="s">
        <v>291</v>
      </c>
      <c r="Q54" s="1" t="s">
        <v>632</v>
      </c>
      <c r="R54" s="1" t="s">
        <v>293</v>
      </c>
      <c r="S54" s="1" t="s">
        <v>294</v>
      </c>
      <c r="T54" s="1" t="s">
        <v>295</v>
      </c>
    </row>
    <row r="55" s="1" customFormat="1" spans="1:20">
      <c r="A55" s="3">
        <v>16679864007</v>
      </c>
      <c r="B55" s="1" t="s">
        <v>633</v>
      </c>
      <c r="C55" s="1" t="s">
        <v>634</v>
      </c>
      <c r="D55" s="1" t="s">
        <v>635</v>
      </c>
      <c r="E55" s="1" t="s">
        <v>636</v>
      </c>
      <c r="F55" s="1" t="s">
        <v>284</v>
      </c>
      <c r="G55" s="1" t="s">
        <v>285</v>
      </c>
      <c r="H55" s="1" t="s">
        <v>286</v>
      </c>
      <c r="I55" s="1" t="s">
        <v>637</v>
      </c>
      <c r="J55" s="1" t="s">
        <v>29</v>
      </c>
      <c r="K55" s="1" t="s">
        <v>638</v>
      </c>
      <c r="L55" s="1" t="s">
        <v>638</v>
      </c>
      <c r="M55" s="1" t="s">
        <v>289</v>
      </c>
      <c r="N55" s="1" t="s">
        <v>289</v>
      </c>
      <c r="O55" s="1" t="s">
        <v>290</v>
      </c>
      <c r="P55" s="1" t="s">
        <v>291</v>
      </c>
      <c r="Q55" s="1" t="s">
        <v>639</v>
      </c>
      <c r="R55" s="1" t="s">
        <v>293</v>
      </c>
      <c r="S55" s="1" t="s">
        <v>294</v>
      </c>
      <c r="T55" s="1" t="s">
        <v>295</v>
      </c>
    </row>
    <row r="56" s="1" customFormat="1" spans="1:20">
      <c r="A56" s="3">
        <v>16680056160</v>
      </c>
      <c r="B56" s="1" t="s">
        <v>633</v>
      </c>
      <c r="C56" s="1" t="s">
        <v>640</v>
      </c>
      <c r="D56" s="1" t="s">
        <v>641</v>
      </c>
      <c r="E56" s="1" t="s">
        <v>642</v>
      </c>
      <c r="F56" s="1" t="s">
        <v>300</v>
      </c>
      <c r="G56" s="1" t="s">
        <v>284</v>
      </c>
      <c r="H56" s="1" t="s">
        <v>286</v>
      </c>
      <c r="I56" s="1" t="s">
        <v>643</v>
      </c>
      <c r="J56" s="1" t="s">
        <v>29</v>
      </c>
      <c r="K56" s="1" t="s">
        <v>644</v>
      </c>
      <c r="L56" s="1" t="s">
        <v>644</v>
      </c>
      <c r="M56" s="1" t="s">
        <v>289</v>
      </c>
      <c r="N56" s="1" t="s">
        <v>289</v>
      </c>
      <c r="O56" s="1" t="s">
        <v>290</v>
      </c>
      <c r="P56" s="1" t="s">
        <v>291</v>
      </c>
      <c r="Q56" s="1" t="s">
        <v>645</v>
      </c>
      <c r="R56" s="1" t="s">
        <v>293</v>
      </c>
      <c r="S56" s="1" t="s">
        <v>294</v>
      </c>
      <c r="T56" s="1" t="s">
        <v>295</v>
      </c>
    </row>
    <row r="57" s="1" customFormat="1" spans="1:20">
      <c r="A57" s="3">
        <v>16680099159</v>
      </c>
      <c r="B57" s="1" t="s">
        <v>633</v>
      </c>
      <c r="C57" s="1" t="s">
        <v>646</v>
      </c>
      <c r="D57" s="1" t="s">
        <v>405</v>
      </c>
      <c r="E57" s="1" t="s">
        <v>647</v>
      </c>
      <c r="F57" s="1" t="s">
        <v>311</v>
      </c>
      <c r="G57" s="1" t="s">
        <v>329</v>
      </c>
      <c r="H57" s="1" t="s">
        <v>286</v>
      </c>
      <c r="I57" s="1" t="s">
        <v>648</v>
      </c>
      <c r="J57" s="1" t="s">
        <v>29</v>
      </c>
      <c r="K57" s="1" t="s">
        <v>649</v>
      </c>
      <c r="L57" s="1" t="s">
        <v>649</v>
      </c>
      <c r="M57" s="1" t="s">
        <v>289</v>
      </c>
      <c r="N57" s="1" t="s">
        <v>289</v>
      </c>
      <c r="O57" s="1" t="s">
        <v>290</v>
      </c>
      <c r="P57" s="1" t="s">
        <v>291</v>
      </c>
      <c r="Q57" s="1" t="s">
        <v>650</v>
      </c>
      <c r="R57" s="1" t="s">
        <v>293</v>
      </c>
      <c r="S57" s="1" t="s">
        <v>294</v>
      </c>
      <c r="T57" s="1" t="s">
        <v>295</v>
      </c>
    </row>
    <row r="58" s="1" customFormat="1" spans="1:20">
      <c r="A58" s="3">
        <v>16689482218</v>
      </c>
      <c r="B58" s="1" t="s">
        <v>633</v>
      </c>
      <c r="C58" s="1" t="s">
        <v>651</v>
      </c>
      <c r="D58" s="1" t="s">
        <v>652</v>
      </c>
      <c r="E58" s="1" t="s">
        <v>653</v>
      </c>
      <c r="F58" s="1" t="s">
        <v>300</v>
      </c>
      <c r="G58" s="1" t="s">
        <v>284</v>
      </c>
      <c r="H58" s="1" t="s">
        <v>286</v>
      </c>
      <c r="I58" s="1" t="s">
        <v>654</v>
      </c>
      <c r="J58" s="1" t="s">
        <v>29</v>
      </c>
      <c r="K58" s="1" t="s">
        <v>655</v>
      </c>
      <c r="L58" s="1" t="s">
        <v>655</v>
      </c>
      <c r="M58" s="1" t="s">
        <v>289</v>
      </c>
      <c r="N58" s="1" t="s">
        <v>289</v>
      </c>
      <c r="O58" s="1" t="s">
        <v>290</v>
      </c>
      <c r="P58" s="1" t="s">
        <v>291</v>
      </c>
      <c r="Q58" s="1" t="s">
        <v>656</v>
      </c>
      <c r="R58" s="1" t="s">
        <v>293</v>
      </c>
      <c r="S58" s="1" t="s">
        <v>294</v>
      </c>
      <c r="T58" s="1" t="s">
        <v>295</v>
      </c>
    </row>
    <row r="59" s="1" customFormat="1" spans="1:20">
      <c r="A59" s="3">
        <v>16689836486</v>
      </c>
      <c r="B59" s="1" t="s">
        <v>633</v>
      </c>
      <c r="C59" s="1" t="s">
        <v>657</v>
      </c>
      <c r="D59" s="1" t="s">
        <v>658</v>
      </c>
      <c r="E59" s="1" t="s">
        <v>659</v>
      </c>
      <c r="F59" s="1" t="s">
        <v>311</v>
      </c>
      <c r="G59" s="1" t="s">
        <v>300</v>
      </c>
      <c r="H59" s="1" t="s">
        <v>286</v>
      </c>
      <c r="I59" s="1" t="s">
        <v>660</v>
      </c>
      <c r="J59" s="1" t="s">
        <v>29</v>
      </c>
      <c r="K59" s="1" t="s">
        <v>661</v>
      </c>
      <c r="L59" s="1" t="s">
        <v>661</v>
      </c>
      <c r="M59" s="1" t="s">
        <v>289</v>
      </c>
      <c r="N59" s="1" t="s">
        <v>289</v>
      </c>
      <c r="O59" s="1" t="s">
        <v>290</v>
      </c>
      <c r="P59" s="1" t="s">
        <v>291</v>
      </c>
      <c r="Q59" s="1" t="s">
        <v>662</v>
      </c>
      <c r="R59" s="1" t="s">
        <v>293</v>
      </c>
      <c r="S59" s="1" t="s">
        <v>294</v>
      </c>
      <c r="T59" s="1" t="s">
        <v>295</v>
      </c>
    </row>
    <row r="60" s="1" customFormat="1" spans="1:20">
      <c r="A60" s="3">
        <v>16689945501</v>
      </c>
      <c r="B60" s="1" t="s">
        <v>633</v>
      </c>
      <c r="C60" s="1" t="s">
        <v>663</v>
      </c>
      <c r="D60" s="1" t="s">
        <v>658</v>
      </c>
      <c r="E60" s="1" t="s">
        <v>664</v>
      </c>
      <c r="F60" s="1" t="s">
        <v>311</v>
      </c>
      <c r="G60" s="1" t="s">
        <v>329</v>
      </c>
      <c r="H60" s="1" t="s">
        <v>286</v>
      </c>
      <c r="I60" s="1" t="s">
        <v>665</v>
      </c>
      <c r="J60" s="1" t="s">
        <v>29</v>
      </c>
      <c r="K60" s="1" t="s">
        <v>666</v>
      </c>
      <c r="L60" s="1" t="s">
        <v>666</v>
      </c>
      <c r="M60" s="1" t="s">
        <v>289</v>
      </c>
      <c r="N60" s="1" t="s">
        <v>289</v>
      </c>
      <c r="O60" s="1" t="s">
        <v>290</v>
      </c>
      <c r="P60" s="1" t="s">
        <v>291</v>
      </c>
      <c r="Q60" s="1" t="s">
        <v>667</v>
      </c>
      <c r="R60" s="1" t="s">
        <v>293</v>
      </c>
      <c r="S60" s="1" t="s">
        <v>294</v>
      </c>
      <c r="T60" s="1" t="s">
        <v>295</v>
      </c>
    </row>
    <row r="61" s="1" customFormat="1" spans="1:20">
      <c r="A61" s="3">
        <v>16690854618</v>
      </c>
      <c r="B61" s="1" t="s">
        <v>668</v>
      </c>
      <c r="C61" s="1" t="s">
        <v>669</v>
      </c>
      <c r="D61" s="1" t="s">
        <v>670</v>
      </c>
      <c r="E61" s="1" t="s">
        <v>671</v>
      </c>
      <c r="F61" s="1" t="s">
        <v>329</v>
      </c>
      <c r="G61" s="1" t="s">
        <v>284</v>
      </c>
      <c r="H61" s="1" t="s">
        <v>286</v>
      </c>
      <c r="I61" s="1" t="s">
        <v>672</v>
      </c>
      <c r="J61" s="1" t="s">
        <v>29</v>
      </c>
      <c r="K61" s="1" t="s">
        <v>673</v>
      </c>
      <c r="L61" s="1" t="s">
        <v>673</v>
      </c>
      <c r="M61" s="1" t="s">
        <v>289</v>
      </c>
      <c r="N61" s="1" t="s">
        <v>289</v>
      </c>
      <c r="O61" s="1" t="s">
        <v>290</v>
      </c>
      <c r="P61" s="1" t="s">
        <v>291</v>
      </c>
      <c r="Q61" s="1" t="s">
        <v>674</v>
      </c>
      <c r="R61" s="1" t="s">
        <v>293</v>
      </c>
      <c r="S61" s="1" t="s">
        <v>294</v>
      </c>
      <c r="T61" s="1" t="s">
        <v>295</v>
      </c>
    </row>
    <row r="62" s="1" customFormat="1" spans="1:20">
      <c r="A62" s="3">
        <v>16690901817</v>
      </c>
      <c r="B62" s="1" t="s">
        <v>668</v>
      </c>
      <c r="C62" s="1" t="s">
        <v>675</v>
      </c>
      <c r="D62" s="1" t="s">
        <v>614</v>
      </c>
      <c r="E62" s="1" t="s">
        <v>676</v>
      </c>
      <c r="F62" s="1" t="s">
        <v>300</v>
      </c>
      <c r="G62" s="1" t="s">
        <v>284</v>
      </c>
      <c r="H62" s="1" t="s">
        <v>286</v>
      </c>
      <c r="I62" s="1" t="s">
        <v>677</v>
      </c>
      <c r="J62" s="1" t="s">
        <v>29</v>
      </c>
      <c r="K62" s="1" t="s">
        <v>678</v>
      </c>
      <c r="L62" s="1" t="s">
        <v>678</v>
      </c>
      <c r="M62" s="1" t="s">
        <v>289</v>
      </c>
      <c r="N62" s="1" t="s">
        <v>289</v>
      </c>
      <c r="O62" s="1" t="s">
        <v>290</v>
      </c>
      <c r="P62" s="1" t="s">
        <v>291</v>
      </c>
      <c r="Q62" s="1" t="s">
        <v>679</v>
      </c>
      <c r="R62" s="1" t="s">
        <v>293</v>
      </c>
      <c r="S62" s="1" t="s">
        <v>294</v>
      </c>
      <c r="T62" s="1" t="s">
        <v>295</v>
      </c>
    </row>
    <row r="63" s="1" customFormat="1" spans="1:20">
      <c r="A63" s="3">
        <v>16694902805</v>
      </c>
      <c r="B63" s="1" t="s">
        <v>668</v>
      </c>
      <c r="C63" s="1" t="s">
        <v>680</v>
      </c>
      <c r="D63" s="1" t="s">
        <v>681</v>
      </c>
      <c r="E63" s="1" t="s">
        <v>682</v>
      </c>
      <c r="F63" s="1" t="s">
        <v>329</v>
      </c>
      <c r="G63" s="1" t="s">
        <v>284</v>
      </c>
      <c r="H63" s="1" t="s">
        <v>286</v>
      </c>
      <c r="I63" s="1" t="s">
        <v>683</v>
      </c>
      <c r="J63" s="1" t="s">
        <v>29</v>
      </c>
      <c r="K63" s="1" t="s">
        <v>684</v>
      </c>
      <c r="L63" s="1" t="s">
        <v>684</v>
      </c>
      <c r="M63" s="1" t="s">
        <v>289</v>
      </c>
      <c r="N63" s="1" t="s">
        <v>289</v>
      </c>
      <c r="O63" s="1" t="s">
        <v>290</v>
      </c>
      <c r="P63" s="1" t="s">
        <v>291</v>
      </c>
      <c r="Q63" s="1" t="s">
        <v>685</v>
      </c>
      <c r="R63" s="1" t="s">
        <v>293</v>
      </c>
      <c r="S63" s="1" t="s">
        <v>294</v>
      </c>
      <c r="T63" s="1" t="s">
        <v>295</v>
      </c>
    </row>
    <row r="64" s="1" customFormat="1" spans="1:20">
      <c r="A64" s="3">
        <v>16695615202</v>
      </c>
      <c r="B64" s="1" t="s">
        <v>686</v>
      </c>
      <c r="C64" s="1" t="s">
        <v>687</v>
      </c>
      <c r="D64" s="1" t="s">
        <v>652</v>
      </c>
      <c r="E64" s="1" t="s">
        <v>688</v>
      </c>
      <c r="F64" s="1" t="s">
        <v>300</v>
      </c>
      <c r="G64" s="1" t="s">
        <v>284</v>
      </c>
      <c r="H64" s="1" t="s">
        <v>286</v>
      </c>
      <c r="I64" s="1" t="s">
        <v>689</v>
      </c>
      <c r="J64" s="1" t="s">
        <v>29</v>
      </c>
      <c r="K64" s="1" t="s">
        <v>655</v>
      </c>
      <c r="L64" s="1" t="s">
        <v>655</v>
      </c>
      <c r="M64" s="1" t="s">
        <v>289</v>
      </c>
      <c r="N64" s="1" t="s">
        <v>289</v>
      </c>
      <c r="O64" s="1" t="s">
        <v>290</v>
      </c>
      <c r="P64" s="1" t="s">
        <v>291</v>
      </c>
      <c r="Q64" s="1" t="s">
        <v>690</v>
      </c>
      <c r="R64" s="1" t="s">
        <v>293</v>
      </c>
      <c r="S64" s="1" t="s">
        <v>294</v>
      </c>
      <c r="T64" s="1" t="s">
        <v>295</v>
      </c>
    </row>
    <row r="65" s="1" customFormat="1" spans="1:20">
      <c r="A65" s="3">
        <v>16705277125</v>
      </c>
      <c r="B65" s="1" t="s">
        <v>686</v>
      </c>
      <c r="C65" s="1" t="s">
        <v>691</v>
      </c>
      <c r="D65" s="1" t="s">
        <v>327</v>
      </c>
      <c r="E65" s="1" t="s">
        <v>692</v>
      </c>
      <c r="F65" s="1" t="s">
        <v>300</v>
      </c>
      <c r="G65" s="1" t="s">
        <v>285</v>
      </c>
      <c r="H65" s="1" t="s">
        <v>286</v>
      </c>
      <c r="I65" s="1" t="s">
        <v>693</v>
      </c>
      <c r="J65" s="1" t="s">
        <v>29</v>
      </c>
      <c r="K65" s="1" t="s">
        <v>694</v>
      </c>
      <c r="L65" s="1" t="s">
        <v>694</v>
      </c>
      <c r="M65" s="1" t="s">
        <v>289</v>
      </c>
      <c r="N65" s="1" t="s">
        <v>289</v>
      </c>
      <c r="O65" s="1" t="s">
        <v>290</v>
      </c>
      <c r="P65" s="1" t="s">
        <v>291</v>
      </c>
      <c r="Q65" s="1" t="s">
        <v>695</v>
      </c>
      <c r="R65" s="1" t="s">
        <v>293</v>
      </c>
      <c r="S65" s="1" t="s">
        <v>294</v>
      </c>
      <c r="T65" s="1" t="s">
        <v>295</v>
      </c>
    </row>
    <row r="66" s="1" customFormat="1" spans="1:20">
      <c r="A66" s="3">
        <v>16707780643</v>
      </c>
      <c r="B66" s="1" t="s">
        <v>696</v>
      </c>
      <c r="C66" s="1" t="s">
        <v>697</v>
      </c>
      <c r="D66" s="1" t="s">
        <v>485</v>
      </c>
      <c r="E66" s="1" t="s">
        <v>698</v>
      </c>
      <c r="F66" s="1" t="s">
        <v>284</v>
      </c>
      <c r="G66" s="1" t="s">
        <v>285</v>
      </c>
      <c r="H66" s="1" t="s">
        <v>286</v>
      </c>
      <c r="I66" s="1" t="s">
        <v>699</v>
      </c>
      <c r="J66" s="1" t="s">
        <v>29</v>
      </c>
      <c r="K66" s="1" t="s">
        <v>488</v>
      </c>
      <c r="L66" s="1" t="s">
        <v>488</v>
      </c>
      <c r="M66" s="1" t="s">
        <v>289</v>
      </c>
      <c r="N66" s="1" t="s">
        <v>289</v>
      </c>
      <c r="O66" s="1" t="s">
        <v>290</v>
      </c>
      <c r="P66" s="1" t="s">
        <v>291</v>
      </c>
      <c r="Q66" s="1" t="s">
        <v>700</v>
      </c>
      <c r="R66" s="1" t="s">
        <v>293</v>
      </c>
      <c r="S66" s="1" t="s">
        <v>294</v>
      </c>
      <c r="T66" s="1" t="s">
        <v>295</v>
      </c>
    </row>
    <row r="67" s="1" customFormat="1" spans="1:20">
      <c r="A67" s="3">
        <v>16707848319</v>
      </c>
      <c r="B67" s="1" t="s">
        <v>696</v>
      </c>
      <c r="C67" s="1" t="s">
        <v>701</v>
      </c>
      <c r="D67" s="1" t="s">
        <v>702</v>
      </c>
      <c r="E67" s="1" t="s">
        <v>703</v>
      </c>
      <c r="F67" s="1" t="s">
        <v>329</v>
      </c>
      <c r="G67" s="1" t="s">
        <v>284</v>
      </c>
      <c r="H67" s="1" t="s">
        <v>286</v>
      </c>
      <c r="I67" s="1" t="s">
        <v>704</v>
      </c>
      <c r="J67" s="1" t="s">
        <v>29</v>
      </c>
      <c r="K67" s="1" t="s">
        <v>527</v>
      </c>
      <c r="L67" s="1" t="s">
        <v>527</v>
      </c>
      <c r="M67" s="1" t="s">
        <v>289</v>
      </c>
      <c r="N67" s="1" t="s">
        <v>289</v>
      </c>
      <c r="O67" s="1" t="s">
        <v>290</v>
      </c>
      <c r="P67" s="1" t="s">
        <v>291</v>
      </c>
      <c r="Q67" s="1" t="s">
        <v>705</v>
      </c>
      <c r="R67" s="1" t="s">
        <v>293</v>
      </c>
      <c r="S67" s="1" t="s">
        <v>294</v>
      </c>
      <c r="T67" s="1" t="s">
        <v>295</v>
      </c>
    </row>
    <row r="68" s="1" customFormat="1" spans="1:20">
      <c r="A68" s="3">
        <v>16707918764</v>
      </c>
      <c r="B68" s="1" t="s">
        <v>696</v>
      </c>
      <c r="C68" s="1" t="s">
        <v>706</v>
      </c>
      <c r="D68" s="1" t="s">
        <v>707</v>
      </c>
      <c r="E68" s="1" t="s">
        <v>708</v>
      </c>
      <c r="F68" s="1" t="s">
        <v>329</v>
      </c>
      <c r="G68" s="1" t="s">
        <v>284</v>
      </c>
      <c r="H68" s="1" t="s">
        <v>286</v>
      </c>
      <c r="I68" s="1" t="s">
        <v>709</v>
      </c>
      <c r="J68" s="1" t="s">
        <v>29</v>
      </c>
      <c r="K68" s="1" t="s">
        <v>710</v>
      </c>
      <c r="L68" s="1" t="s">
        <v>710</v>
      </c>
      <c r="M68" s="1" t="s">
        <v>289</v>
      </c>
      <c r="N68" s="1" t="s">
        <v>289</v>
      </c>
      <c r="O68" s="1" t="s">
        <v>290</v>
      </c>
      <c r="P68" s="1" t="s">
        <v>291</v>
      </c>
      <c r="Q68" s="1" t="s">
        <v>711</v>
      </c>
      <c r="R68" s="1" t="s">
        <v>293</v>
      </c>
      <c r="S68" s="1" t="s">
        <v>294</v>
      </c>
      <c r="T68" s="1" t="s">
        <v>295</v>
      </c>
    </row>
    <row r="69" s="1" customFormat="1" spans="1:20">
      <c r="A69" s="3">
        <v>16710971686</v>
      </c>
      <c r="B69" s="1" t="s">
        <v>712</v>
      </c>
      <c r="C69" s="1" t="s">
        <v>713</v>
      </c>
      <c r="D69" s="1" t="s">
        <v>714</v>
      </c>
      <c r="E69" s="1" t="s">
        <v>715</v>
      </c>
      <c r="F69" s="1" t="s">
        <v>344</v>
      </c>
      <c r="G69" s="1" t="s">
        <v>311</v>
      </c>
      <c r="H69" s="1" t="s">
        <v>286</v>
      </c>
      <c r="I69" s="1" t="s">
        <v>716</v>
      </c>
      <c r="J69" s="1" t="s">
        <v>29</v>
      </c>
      <c r="K69" s="1" t="s">
        <v>717</v>
      </c>
      <c r="L69" s="1" t="s">
        <v>717</v>
      </c>
      <c r="M69" s="1" t="s">
        <v>289</v>
      </c>
      <c r="N69" s="1" t="s">
        <v>289</v>
      </c>
      <c r="O69" s="1" t="s">
        <v>290</v>
      </c>
      <c r="P69" s="1" t="s">
        <v>291</v>
      </c>
      <c r="Q69" s="1" t="s">
        <v>718</v>
      </c>
      <c r="R69" s="1" t="s">
        <v>293</v>
      </c>
      <c r="S69" s="1" t="s">
        <v>294</v>
      </c>
      <c r="T69" s="1" t="s">
        <v>295</v>
      </c>
    </row>
    <row r="70" s="1" customFormat="1" spans="1:20">
      <c r="A70" s="3">
        <v>16722593650</v>
      </c>
      <c r="B70" s="1" t="s">
        <v>712</v>
      </c>
      <c r="C70" s="1" t="s">
        <v>719</v>
      </c>
      <c r="D70" s="1" t="s">
        <v>720</v>
      </c>
      <c r="E70" s="1" t="s">
        <v>721</v>
      </c>
      <c r="F70" s="1" t="s">
        <v>329</v>
      </c>
      <c r="G70" s="1" t="s">
        <v>300</v>
      </c>
      <c r="H70" s="1" t="s">
        <v>286</v>
      </c>
      <c r="I70" s="1" t="s">
        <v>722</v>
      </c>
      <c r="J70" s="1" t="s">
        <v>29</v>
      </c>
      <c r="K70" s="1" t="s">
        <v>723</v>
      </c>
      <c r="L70" s="1" t="s">
        <v>723</v>
      </c>
      <c r="M70" s="1" t="s">
        <v>289</v>
      </c>
      <c r="N70" s="1" t="s">
        <v>289</v>
      </c>
      <c r="O70" s="1" t="s">
        <v>290</v>
      </c>
      <c r="P70" s="1" t="s">
        <v>291</v>
      </c>
      <c r="Q70" s="1" t="s">
        <v>724</v>
      </c>
      <c r="R70" s="1" t="s">
        <v>293</v>
      </c>
      <c r="S70" s="1" t="s">
        <v>294</v>
      </c>
      <c r="T70" s="1" t="s">
        <v>295</v>
      </c>
    </row>
    <row r="71" s="1" customFormat="1" spans="1:20">
      <c r="A71" s="3">
        <v>16724267979</v>
      </c>
      <c r="B71" s="1" t="s">
        <v>712</v>
      </c>
      <c r="C71" s="1" t="s">
        <v>725</v>
      </c>
      <c r="D71" s="1" t="s">
        <v>726</v>
      </c>
      <c r="E71" s="1" t="s">
        <v>727</v>
      </c>
      <c r="F71" s="1" t="s">
        <v>329</v>
      </c>
      <c r="G71" s="1" t="s">
        <v>284</v>
      </c>
      <c r="H71" s="1" t="s">
        <v>286</v>
      </c>
      <c r="I71" s="1" t="s">
        <v>728</v>
      </c>
      <c r="J71" s="1" t="s">
        <v>29</v>
      </c>
      <c r="K71" s="1" t="s">
        <v>729</v>
      </c>
      <c r="L71" s="1" t="s">
        <v>729</v>
      </c>
      <c r="M71" s="1" t="s">
        <v>289</v>
      </c>
      <c r="N71" s="1" t="s">
        <v>289</v>
      </c>
      <c r="O71" s="1" t="s">
        <v>290</v>
      </c>
      <c r="P71" s="1" t="s">
        <v>291</v>
      </c>
      <c r="Q71" s="1" t="s">
        <v>730</v>
      </c>
      <c r="R71" s="1" t="s">
        <v>293</v>
      </c>
      <c r="S71" s="1" t="s">
        <v>294</v>
      </c>
      <c r="T71" s="1" t="s">
        <v>295</v>
      </c>
    </row>
    <row r="72" s="1" customFormat="1" spans="1:20">
      <c r="A72" s="3">
        <v>16724625404</v>
      </c>
      <c r="B72" s="1" t="s">
        <v>712</v>
      </c>
      <c r="C72" s="1" t="s">
        <v>731</v>
      </c>
      <c r="D72" s="1" t="s">
        <v>732</v>
      </c>
      <c r="E72" s="1" t="s">
        <v>733</v>
      </c>
      <c r="F72" s="1" t="s">
        <v>284</v>
      </c>
      <c r="G72" s="1" t="s">
        <v>285</v>
      </c>
      <c r="H72" s="1" t="s">
        <v>286</v>
      </c>
      <c r="I72" s="1" t="s">
        <v>734</v>
      </c>
      <c r="J72" s="1" t="s">
        <v>29</v>
      </c>
      <c r="K72" s="1" t="s">
        <v>735</v>
      </c>
      <c r="L72" s="1" t="s">
        <v>735</v>
      </c>
      <c r="M72" s="1" t="s">
        <v>289</v>
      </c>
      <c r="N72" s="1" t="s">
        <v>289</v>
      </c>
      <c r="O72" s="1" t="s">
        <v>290</v>
      </c>
      <c r="P72" s="1" t="s">
        <v>291</v>
      </c>
      <c r="Q72" s="1" t="s">
        <v>736</v>
      </c>
      <c r="R72" s="1" t="s">
        <v>293</v>
      </c>
      <c r="S72" s="1" t="s">
        <v>294</v>
      </c>
      <c r="T72" s="1" t="s">
        <v>295</v>
      </c>
    </row>
    <row r="73" s="1" customFormat="1" spans="1:20">
      <c r="A73" s="3">
        <v>16725810229</v>
      </c>
      <c r="B73" s="1" t="s">
        <v>737</v>
      </c>
      <c r="C73" s="1" t="s">
        <v>738</v>
      </c>
      <c r="D73" s="1" t="s">
        <v>476</v>
      </c>
      <c r="E73" s="1" t="s">
        <v>739</v>
      </c>
      <c r="F73" s="1" t="s">
        <v>329</v>
      </c>
      <c r="G73" s="1" t="s">
        <v>300</v>
      </c>
      <c r="H73" s="1" t="s">
        <v>286</v>
      </c>
      <c r="I73" s="1" t="s">
        <v>740</v>
      </c>
      <c r="J73" s="1" t="s">
        <v>29</v>
      </c>
      <c r="K73" s="1" t="s">
        <v>479</v>
      </c>
      <c r="L73" s="1" t="s">
        <v>479</v>
      </c>
      <c r="M73" s="1" t="s">
        <v>289</v>
      </c>
      <c r="N73" s="1" t="s">
        <v>289</v>
      </c>
      <c r="O73" s="1" t="s">
        <v>290</v>
      </c>
      <c r="P73" s="1" t="s">
        <v>291</v>
      </c>
      <c r="Q73" s="1" t="s">
        <v>741</v>
      </c>
      <c r="R73" s="1" t="s">
        <v>293</v>
      </c>
      <c r="S73" s="1" t="s">
        <v>294</v>
      </c>
      <c r="T73" s="1" t="s">
        <v>295</v>
      </c>
    </row>
    <row r="74" s="1" customFormat="1" spans="1:20">
      <c r="A74" s="3">
        <v>16733405076</v>
      </c>
      <c r="B74" s="1" t="s">
        <v>742</v>
      </c>
      <c r="C74" s="1" t="s">
        <v>743</v>
      </c>
      <c r="D74" s="1" t="s">
        <v>744</v>
      </c>
      <c r="E74" s="1" t="s">
        <v>745</v>
      </c>
      <c r="F74" s="1" t="s">
        <v>300</v>
      </c>
      <c r="G74" s="1" t="s">
        <v>285</v>
      </c>
      <c r="H74" s="1" t="s">
        <v>286</v>
      </c>
      <c r="I74" s="1" t="s">
        <v>746</v>
      </c>
      <c r="J74" s="1" t="s">
        <v>29</v>
      </c>
      <c r="K74" s="1" t="s">
        <v>747</v>
      </c>
      <c r="L74" s="1" t="s">
        <v>747</v>
      </c>
      <c r="M74" s="1" t="s">
        <v>289</v>
      </c>
      <c r="N74" s="1" t="s">
        <v>289</v>
      </c>
      <c r="O74" s="1" t="s">
        <v>290</v>
      </c>
      <c r="P74" s="1" t="s">
        <v>291</v>
      </c>
      <c r="Q74" s="1" t="s">
        <v>748</v>
      </c>
      <c r="R74" s="1" t="s">
        <v>293</v>
      </c>
      <c r="S74" s="1" t="s">
        <v>294</v>
      </c>
      <c r="T74" s="1" t="s">
        <v>295</v>
      </c>
    </row>
    <row r="75" s="1" customFormat="1" spans="1:20">
      <c r="A75" s="3">
        <v>16736957072</v>
      </c>
      <c r="B75" s="1" t="s">
        <v>742</v>
      </c>
      <c r="C75" s="1" t="s">
        <v>749</v>
      </c>
      <c r="D75" s="1" t="s">
        <v>750</v>
      </c>
      <c r="E75" s="1" t="s">
        <v>751</v>
      </c>
      <c r="F75" s="1" t="s">
        <v>300</v>
      </c>
      <c r="G75" s="1" t="s">
        <v>285</v>
      </c>
      <c r="H75" s="1" t="s">
        <v>286</v>
      </c>
      <c r="I75" s="1" t="s">
        <v>752</v>
      </c>
      <c r="J75" s="1" t="s">
        <v>29</v>
      </c>
      <c r="K75" s="1" t="s">
        <v>753</v>
      </c>
      <c r="L75" s="1" t="s">
        <v>753</v>
      </c>
      <c r="M75" s="1" t="s">
        <v>289</v>
      </c>
      <c r="N75" s="1" t="s">
        <v>289</v>
      </c>
      <c r="O75" s="1" t="s">
        <v>290</v>
      </c>
      <c r="P75" s="1" t="s">
        <v>291</v>
      </c>
      <c r="Q75" s="1" t="s">
        <v>754</v>
      </c>
      <c r="R75" s="1" t="s">
        <v>293</v>
      </c>
      <c r="S75" s="1" t="s">
        <v>294</v>
      </c>
      <c r="T75" s="1" t="s">
        <v>295</v>
      </c>
    </row>
    <row r="76" s="1" customFormat="1" spans="1:20">
      <c r="A76" s="3">
        <v>16737328530</v>
      </c>
      <c r="B76" s="1" t="s">
        <v>755</v>
      </c>
      <c r="C76" s="1" t="s">
        <v>756</v>
      </c>
      <c r="D76" s="1" t="s">
        <v>757</v>
      </c>
      <c r="E76" s="1" t="s">
        <v>758</v>
      </c>
      <c r="F76" s="1" t="s">
        <v>300</v>
      </c>
      <c r="G76" s="1" t="s">
        <v>284</v>
      </c>
      <c r="H76" s="1" t="s">
        <v>286</v>
      </c>
      <c r="I76" s="1" t="s">
        <v>759</v>
      </c>
      <c r="J76" s="1" t="s">
        <v>29</v>
      </c>
      <c r="K76" s="1" t="s">
        <v>760</v>
      </c>
      <c r="L76" s="1" t="s">
        <v>760</v>
      </c>
      <c r="M76" s="1" t="s">
        <v>289</v>
      </c>
      <c r="N76" s="1" t="s">
        <v>289</v>
      </c>
      <c r="O76" s="1" t="s">
        <v>290</v>
      </c>
      <c r="P76" s="1" t="s">
        <v>291</v>
      </c>
      <c r="Q76" s="1" t="s">
        <v>761</v>
      </c>
      <c r="R76" s="1" t="s">
        <v>293</v>
      </c>
      <c r="S76" s="1" t="s">
        <v>294</v>
      </c>
      <c r="T76" s="1" t="s">
        <v>295</v>
      </c>
    </row>
    <row r="77" s="1" customFormat="1" spans="1:20">
      <c r="A77" s="3">
        <v>16737438536</v>
      </c>
      <c r="B77" s="1" t="s">
        <v>755</v>
      </c>
      <c r="C77" s="1" t="s">
        <v>762</v>
      </c>
      <c r="D77" s="1" t="s">
        <v>763</v>
      </c>
      <c r="E77" s="1" t="s">
        <v>764</v>
      </c>
      <c r="F77" s="1" t="s">
        <v>311</v>
      </c>
      <c r="G77" s="1" t="s">
        <v>300</v>
      </c>
      <c r="H77" s="1" t="s">
        <v>286</v>
      </c>
      <c r="I77" s="1" t="s">
        <v>765</v>
      </c>
      <c r="J77" s="1" t="s">
        <v>29</v>
      </c>
      <c r="K77" s="1" t="s">
        <v>766</v>
      </c>
      <c r="L77" s="1" t="s">
        <v>766</v>
      </c>
      <c r="M77" s="1" t="s">
        <v>289</v>
      </c>
      <c r="N77" s="1" t="s">
        <v>289</v>
      </c>
      <c r="O77" s="1" t="s">
        <v>290</v>
      </c>
      <c r="P77" s="1" t="s">
        <v>291</v>
      </c>
      <c r="Q77" s="1" t="s">
        <v>767</v>
      </c>
      <c r="R77" s="1" t="s">
        <v>293</v>
      </c>
      <c r="S77" s="1" t="s">
        <v>294</v>
      </c>
      <c r="T77" s="1" t="s">
        <v>295</v>
      </c>
    </row>
    <row r="78" s="1" customFormat="1" spans="1:20">
      <c r="A78" s="3">
        <v>16737915880</v>
      </c>
      <c r="B78" s="1" t="s">
        <v>755</v>
      </c>
      <c r="C78" s="1" t="s">
        <v>768</v>
      </c>
      <c r="D78" s="1" t="s">
        <v>769</v>
      </c>
      <c r="E78" s="1" t="s">
        <v>770</v>
      </c>
      <c r="F78" s="1" t="s">
        <v>320</v>
      </c>
      <c r="G78" s="1" t="s">
        <v>311</v>
      </c>
      <c r="H78" s="1" t="s">
        <v>286</v>
      </c>
      <c r="I78" s="1" t="s">
        <v>771</v>
      </c>
      <c r="J78" s="1" t="s">
        <v>29</v>
      </c>
      <c r="K78" s="1" t="s">
        <v>772</v>
      </c>
      <c r="L78" s="1" t="s">
        <v>772</v>
      </c>
      <c r="M78" s="1" t="s">
        <v>289</v>
      </c>
      <c r="N78" s="1" t="s">
        <v>289</v>
      </c>
      <c r="O78" s="1" t="s">
        <v>290</v>
      </c>
      <c r="P78" s="1" t="s">
        <v>291</v>
      </c>
      <c r="Q78" s="1" t="s">
        <v>773</v>
      </c>
      <c r="R78" s="1" t="s">
        <v>293</v>
      </c>
      <c r="S78" s="1" t="s">
        <v>294</v>
      </c>
      <c r="T78" s="1" t="s">
        <v>295</v>
      </c>
    </row>
    <row r="79" s="1" customFormat="1" spans="1:20">
      <c r="A79" s="3">
        <v>16740009866</v>
      </c>
      <c r="B79" s="1" t="s">
        <v>755</v>
      </c>
      <c r="C79" s="1" t="s">
        <v>774</v>
      </c>
      <c r="D79" s="1" t="s">
        <v>775</v>
      </c>
      <c r="E79" s="1" t="s">
        <v>776</v>
      </c>
      <c r="F79" s="1" t="s">
        <v>344</v>
      </c>
      <c r="G79" s="1" t="s">
        <v>311</v>
      </c>
      <c r="H79" s="1" t="s">
        <v>286</v>
      </c>
      <c r="I79" s="1" t="s">
        <v>777</v>
      </c>
      <c r="J79" s="1" t="s">
        <v>29</v>
      </c>
      <c r="K79" s="1" t="s">
        <v>778</v>
      </c>
      <c r="L79" s="1" t="s">
        <v>290</v>
      </c>
      <c r="M79" s="1" t="s">
        <v>779</v>
      </c>
      <c r="N79" s="1" t="s">
        <v>780</v>
      </c>
      <c r="O79" s="1" t="s">
        <v>290</v>
      </c>
      <c r="P79" s="1" t="s">
        <v>291</v>
      </c>
      <c r="Q79" s="1" t="s">
        <v>781</v>
      </c>
      <c r="R79" s="1" t="s">
        <v>293</v>
      </c>
      <c r="S79" s="1" t="s">
        <v>294</v>
      </c>
      <c r="T79" s="1" t="s">
        <v>295</v>
      </c>
    </row>
    <row r="80" s="1" customFormat="1" spans="1:20">
      <c r="A80" s="3">
        <v>16740931148</v>
      </c>
      <c r="B80" s="1" t="s">
        <v>755</v>
      </c>
      <c r="C80" s="1" t="s">
        <v>782</v>
      </c>
      <c r="D80" s="1" t="s">
        <v>707</v>
      </c>
      <c r="E80" s="1" t="s">
        <v>783</v>
      </c>
      <c r="F80" s="1" t="s">
        <v>329</v>
      </c>
      <c r="G80" s="1" t="s">
        <v>300</v>
      </c>
      <c r="H80" s="1" t="s">
        <v>286</v>
      </c>
      <c r="I80" s="1" t="s">
        <v>784</v>
      </c>
      <c r="J80" s="1" t="s">
        <v>29</v>
      </c>
      <c r="K80" s="1" t="s">
        <v>785</v>
      </c>
      <c r="L80" s="1" t="s">
        <v>785</v>
      </c>
      <c r="M80" s="1" t="s">
        <v>289</v>
      </c>
      <c r="N80" s="1" t="s">
        <v>289</v>
      </c>
      <c r="O80" s="1" t="s">
        <v>290</v>
      </c>
      <c r="P80" s="1" t="s">
        <v>291</v>
      </c>
      <c r="Q80" s="1" t="s">
        <v>786</v>
      </c>
      <c r="R80" s="1" t="s">
        <v>293</v>
      </c>
      <c r="S80" s="1" t="s">
        <v>294</v>
      </c>
      <c r="T80" s="1" t="s">
        <v>295</v>
      </c>
    </row>
    <row r="81" s="1" customFormat="1" spans="1:20">
      <c r="A81" s="3">
        <v>16741195401</v>
      </c>
      <c r="B81" s="1" t="s">
        <v>787</v>
      </c>
      <c r="C81" s="1" t="s">
        <v>788</v>
      </c>
      <c r="D81" s="1" t="s">
        <v>789</v>
      </c>
      <c r="E81" s="1" t="s">
        <v>790</v>
      </c>
      <c r="F81" s="1" t="s">
        <v>300</v>
      </c>
      <c r="G81" s="1" t="s">
        <v>284</v>
      </c>
      <c r="H81" s="1" t="s">
        <v>286</v>
      </c>
      <c r="I81" s="1" t="s">
        <v>791</v>
      </c>
      <c r="J81" s="1" t="s">
        <v>29</v>
      </c>
      <c r="K81" s="1" t="s">
        <v>792</v>
      </c>
      <c r="L81" s="1" t="s">
        <v>792</v>
      </c>
      <c r="M81" s="1" t="s">
        <v>289</v>
      </c>
      <c r="N81" s="1" t="s">
        <v>289</v>
      </c>
      <c r="O81" s="1" t="s">
        <v>290</v>
      </c>
      <c r="P81" s="1" t="s">
        <v>291</v>
      </c>
      <c r="Q81" s="1" t="s">
        <v>793</v>
      </c>
      <c r="R81" s="1" t="s">
        <v>293</v>
      </c>
      <c r="S81" s="1" t="s">
        <v>294</v>
      </c>
      <c r="T81" s="1" t="s">
        <v>295</v>
      </c>
    </row>
    <row r="82" s="1" customFormat="1" spans="1:20">
      <c r="A82" s="3">
        <v>16741276747</v>
      </c>
      <c r="B82" s="1" t="s">
        <v>787</v>
      </c>
      <c r="C82" s="1" t="s">
        <v>794</v>
      </c>
      <c r="D82" s="1" t="s">
        <v>614</v>
      </c>
      <c r="E82" s="1" t="s">
        <v>795</v>
      </c>
      <c r="F82" s="1" t="s">
        <v>329</v>
      </c>
      <c r="G82" s="1" t="s">
        <v>300</v>
      </c>
      <c r="H82" s="1" t="s">
        <v>286</v>
      </c>
      <c r="I82" s="1" t="s">
        <v>796</v>
      </c>
      <c r="J82" s="1" t="s">
        <v>29</v>
      </c>
      <c r="K82" s="1" t="s">
        <v>797</v>
      </c>
      <c r="L82" s="1" t="s">
        <v>797</v>
      </c>
      <c r="M82" s="1" t="s">
        <v>289</v>
      </c>
      <c r="N82" s="1" t="s">
        <v>289</v>
      </c>
      <c r="O82" s="1" t="s">
        <v>290</v>
      </c>
      <c r="P82" s="1" t="s">
        <v>291</v>
      </c>
      <c r="Q82" s="1" t="s">
        <v>798</v>
      </c>
      <c r="R82" s="1" t="s">
        <v>293</v>
      </c>
      <c r="S82" s="1" t="s">
        <v>294</v>
      </c>
      <c r="T82" s="1" t="s">
        <v>295</v>
      </c>
    </row>
    <row r="83" s="1" customFormat="1" spans="1:20">
      <c r="A83" s="3">
        <v>16741286104</v>
      </c>
      <c r="B83" s="1" t="s">
        <v>787</v>
      </c>
      <c r="C83" s="1" t="s">
        <v>799</v>
      </c>
      <c r="D83" s="1" t="s">
        <v>800</v>
      </c>
      <c r="E83" s="1" t="s">
        <v>801</v>
      </c>
      <c r="F83" s="1" t="s">
        <v>329</v>
      </c>
      <c r="G83" s="1" t="s">
        <v>284</v>
      </c>
      <c r="H83" s="1" t="s">
        <v>286</v>
      </c>
      <c r="I83" s="1" t="s">
        <v>802</v>
      </c>
      <c r="J83" s="1" t="s">
        <v>29</v>
      </c>
      <c r="K83" s="1" t="s">
        <v>729</v>
      </c>
      <c r="L83" s="1" t="s">
        <v>729</v>
      </c>
      <c r="M83" s="1" t="s">
        <v>289</v>
      </c>
      <c r="N83" s="1" t="s">
        <v>289</v>
      </c>
      <c r="O83" s="1" t="s">
        <v>290</v>
      </c>
      <c r="P83" s="1" t="s">
        <v>291</v>
      </c>
      <c r="Q83" s="1" t="s">
        <v>803</v>
      </c>
      <c r="R83" s="1" t="s">
        <v>293</v>
      </c>
      <c r="S83" s="1" t="s">
        <v>294</v>
      </c>
      <c r="T83" s="1" t="s">
        <v>295</v>
      </c>
    </row>
    <row r="84" s="1" customFormat="1" spans="1:20">
      <c r="A84" s="3">
        <v>16741316700</v>
      </c>
      <c r="B84" s="1" t="s">
        <v>787</v>
      </c>
      <c r="C84" s="1" t="s">
        <v>804</v>
      </c>
      <c r="D84" s="1" t="s">
        <v>805</v>
      </c>
      <c r="E84" s="1" t="s">
        <v>806</v>
      </c>
      <c r="F84" s="1" t="s">
        <v>320</v>
      </c>
      <c r="G84" s="1" t="s">
        <v>311</v>
      </c>
      <c r="H84" s="1" t="s">
        <v>286</v>
      </c>
      <c r="I84" s="1" t="s">
        <v>807</v>
      </c>
      <c r="J84" s="1" t="s">
        <v>29</v>
      </c>
      <c r="K84" s="1" t="s">
        <v>808</v>
      </c>
      <c r="L84" s="1" t="s">
        <v>808</v>
      </c>
      <c r="M84" s="1" t="s">
        <v>289</v>
      </c>
      <c r="N84" s="1" t="s">
        <v>289</v>
      </c>
      <c r="O84" s="1" t="s">
        <v>290</v>
      </c>
      <c r="P84" s="1" t="s">
        <v>291</v>
      </c>
      <c r="Q84" s="1" t="s">
        <v>809</v>
      </c>
      <c r="R84" s="1" t="s">
        <v>293</v>
      </c>
      <c r="S84" s="1" t="s">
        <v>294</v>
      </c>
      <c r="T84" s="1" t="s">
        <v>295</v>
      </c>
    </row>
    <row r="85" s="1" customFormat="1" spans="1:20">
      <c r="A85" s="3">
        <v>16744389524</v>
      </c>
      <c r="B85" s="1" t="s">
        <v>787</v>
      </c>
      <c r="C85" s="1" t="s">
        <v>810</v>
      </c>
      <c r="D85" s="1" t="s">
        <v>811</v>
      </c>
      <c r="E85" s="1" t="s">
        <v>812</v>
      </c>
      <c r="F85" s="1" t="s">
        <v>329</v>
      </c>
      <c r="G85" s="1" t="s">
        <v>300</v>
      </c>
      <c r="H85" s="1" t="s">
        <v>286</v>
      </c>
      <c r="I85" s="1" t="s">
        <v>813</v>
      </c>
      <c r="J85" s="1" t="s">
        <v>29</v>
      </c>
      <c r="K85" s="1" t="s">
        <v>814</v>
      </c>
      <c r="L85" s="1" t="s">
        <v>814</v>
      </c>
      <c r="M85" s="1" t="s">
        <v>289</v>
      </c>
      <c r="N85" s="1" t="s">
        <v>289</v>
      </c>
      <c r="O85" s="1" t="s">
        <v>290</v>
      </c>
      <c r="P85" s="1" t="s">
        <v>291</v>
      </c>
      <c r="Q85" s="1" t="s">
        <v>815</v>
      </c>
      <c r="R85" s="1" t="s">
        <v>293</v>
      </c>
      <c r="S85" s="1" t="s">
        <v>294</v>
      </c>
      <c r="T85" s="1" t="s">
        <v>295</v>
      </c>
    </row>
    <row r="86" s="1" customFormat="1" spans="1:20">
      <c r="A86" s="3">
        <v>16745351927</v>
      </c>
      <c r="B86" s="1" t="s">
        <v>787</v>
      </c>
      <c r="C86" s="1" t="s">
        <v>816</v>
      </c>
      <c r="D86" s="1" t="s">
        <v>775</v>
      </c>
      <c r="E86" s="1" t="s">
        <v>817</v>
      </c>
      <c r="F86" s="1" t="s">
        <v>344</v>
      </c>
      <c r="G86" s="1" t="s">
        <v>311</v>
      </c>
      <c r="H86" s="1" t="s">
        <v>286</v>
      </c>
      <c r="I86" s="1" t="s">
        <v>818</v>
      </c>
      <c r="J86" s="1" t="s">
        <v>29</v>
      </c>
      <c r="K86" s="1" t="s">
        <v>778</v>
      </c>
      <c r="L86" s="1" t="s">
        <v>778</v>
      </c>
      <c r="M86" s="1" t="s">
        <v>289</v>
      </c>
      <c r="N86" s="1" t="s">
        <v>289</v>
      </c>
      <c r="O86" s="1" t="s">
        <v>290</v>
      </c>
      <c r="P86" s="1" t="s">
        <v>291</v>
      </c>
      <c r="Q86" s="1" t="s">
        <v>819</v>
      </c>
      <c r="R86" s="1" t="s">
        <v>293</v>
      </c>
      <c r="S86" s="1" t="s">
        <v>294</v>
      </c>
      <c r="T86" s="1" t="s">
        <v>295</v>
      </c>
    </row>
    <row r="87" s="1" customFormat="1" spans="1:20">
      <c r="A87" s="3">
        <v>16747016772</v>
      </c>
      <c r="B87" s="1" t="s">
        <v>820</v>
      </c>
      <c r="C87" s="1" t="s">
        <v>821</v>
      </c>
      <c r="D87" s="1" t="s">
        <v>763</v>
      </c>
      <c r="E87" s="1" t="s">
        <v>822</v>
      </c>
      <c r="F87" s="1" t="s">
        <v>311</v>
      </c>
      <c r="G87" s="1" t="s">
        <v>300</v>
      </c>
      <c r="H87" s="1" t="s">
        <v>286</v>
      </c>
      <c r="I87" s="1" t="s">
        <v>823</v>
      </c>
      <c r="J87" s="1" t="s">
        <v>29</v>
      </c>
      <c r="K87" s="1" t="s">
        <v>824</v>
      </c>
      <c r="L87" s="1" t="s">
        <v>824</v>
      </c>
      <c r="M87" s="1" t="s">
        <v>289</v>
      </c>
      <c r="N87" s="1" t="s">
        <v>289</v>
      </c>
      <c r="O87" s="1" t="s">
        <v>290</v>
      </c>
      <c r="P87" s="1" t="s">
        <v>291</v>
      </c>
      <c r="Q87" s="1" t="s">
        <v>825</v>
      </c>
      <c r="R87" s="1" t="s">
        <v>293</v>
      </c>
      <c r="S87" s="1" t="s">
        <v>294</v>
      </c>
      <c r="T87" s="1" t="s">
        <v>295</v>
      </c>
    </row>
    <row r="88" s="1" customFormat="1" spans="1:20">
      <c r="A88" s="3">
        <v>16747015670</v>
      </c>
      <c r="B88" s="1" t="s">
        <v>820</v>
      </c>
      <c r="C88" s="1" t="s">
        <v>826</v>
      </c>
      <c r="D88" s="1" t="s">
        <v>775</v>
      </c>
      <c r="E88" s="1" t="s">
        <v>827</v>
      </c>
      <c r="F88" s="1" t="s">
        <v>344</v>
      </c>
      <c r="G88" s="1" t="s">
        <v>311</v>
      </c>
      <c r="H88" s="1" t="s">
        <v>286</v>
      </c>
      <c r="I88" s="1" t="s">
        <v>828</v>
      </c>
      <c r="J88" s="1" t="s">
        <v>29</v>
      </c>
      <c r="K88" s="1" t="s">
        <v>778</v>
      </c>
      <c r="L88" s="1" t="s">
        <v>290</v>
      </c>
      <c r="M88" s="1" t="s">
        <v>829</v>
      </c>
      <c r="N88" s="1" t="s">
        <v>780</v>
      </c>
      <c r="O88" s="1" t="s">
        <v>290</v>
      </c>
      <c r="P88" s="1" t="s">
        <v>291</v>
      </c>
      <c r="Q88" s="1" t="s">
        <v>830</v>
      </c>
      <c r="R88" s="1" t="s">
        <v>293</v>
      </c>
      <c r="S88" s="1" t="s">
        <v>294</v>
      </c>
      <c r="T88" s="1" t="s">
        <v>295</v>
      </c>
    </row>
    <row r="89" s="1" customFormat="1" spans="1:20">
      <c r="A89" s="3">
        <v>16750611946</v>
      </c>
      <c r="B89" s="1" t="s">
        <v>831</v>
      </c>
      <c r="C89" s="1" t="s">
        <v>832</v>
      </c>
      <c r="D89" s="1" t="s">
        <v>833</v>
      </c>
      <c r="E89" s="1" t="s">
        <v>834</v>
      </c>
      <c r="F89" s="1" t="s">
        <v>300</v>
      </c>
      <c r="G89" s="1" t="s">
        <v>284</v>
      </c>
      <c r="H89" s="1" t="s">
        <v>286</v>
      </c>
      <c r="I89" s="1" t="s">
        <v>835</v>
      </c>
      <c r="J89" s="1" t="s">
        <v>29</v>
      </c>
      <c r="K89" s="1" t="s">
        <v>836</v>
      </c>
      <c r="L89" s="1" t="s">
        <v>836</v>
      </c>
      <c r="M89" s="1" t="s">
        <v>289</v>
      </c>
      <c r="N89" s="1" t="s">
        <v>289</v>
      </c>
      <c r="O89" s="1" t="s">
        <v>290</v>
      </c>
      <c r="P89" s="1" t="s">
        <v>291</v>
      </c>
      <c r="Q89" s="1" t="s">
        <v>837</v>
      </c>
      <c r="R89" s="1" t="s">
        <v>293</v>
      </c>
      <c r="S89" s="1" t="s">
        <v>294</v>
      </c>
      <c r="T89" s="1" t="s">
        <v>295</v>
      </c>
    </row>
    <row r="90" s="1" customFormat="1" spans="1:20">
      <c r="A90" s="3">
        <v>16750807451</v>
      </c>
      <c r="B90" s="1" t="s">
        <v>831</v>
      </c>
      <c r="C90" s="1" t="s">
        <v>838</v>
      </c>
      <c r="D90" s="1" t="s">
        <v>839</v>
      </c>
      <c r="E90" s="1" t="s">
        <v>840</v>
      </c>
      <c r="F90" s="1" t="s">
        <v>300</v>
      </c>
      <c r="G90" s="1" t="s">
        <v>284</v>
      </c>
      <c r="H90" s="1" t="s">
        <v>286</v>
      </c>
      <c r="I90" s="1" t="s">
        <v>841</v>
      </c>
      <c r="J90" s="1" t="s">
        <v>29</v>
      </c>
      <c r="K90" s="1" t="s">
        <v>842</v>
      </c>
      <c r="L90" s="1" t="s">
        <v>842</v>
      </c>
      <c r="M90" s="1" t="s">
        <v>289</v>
      </c>
      <c r="N90" s="1" t="s">
        <v>289</v>
      </c>
      <c r="O90" s="1" t="s">
        <v>290</v>
      </c>
      <c r="P90" s="1" t="s">
        <v>291</v>
      </c>
      <c r="Q90" s="1" t="s">
        <v>843</v>
      </c>
      <c r="R90" s="1" t="s">
        <v>293</v>
      </c>
      <c r="S90" s="1" t="s">
        <v>294</v>
      </c>
      <c r="T90" s="1" t="s">
        <v>295</v>
      </c>
    </row>
    <row r="91" s="1" customFormat="1" spans="1:20">
      <c r="A91" s="3">
        <v>16750865020</v>
      </c>
      <c r="B91" s="1" t="s">
        <v>831</v>
      </c>
      <c r="C91" s="1" t="s">
        <v>844</v>
      </c>
      <c r="D91" s="1" t="s">
        <v>845</v>
      </c>
      <c r="E91" s="1" t="s">
        <v>846</v>
      </c>
      <c r="F91" s="1" t="s">
        <v>329</v>
      </c>
      <c r="G91" s="1" t="s">
        <v>284</v>
      </c>
      <c r="H91" s="1" t="s">
        <v>286</v>
      </c>
      <c r="I91" s="1" t="s">
        <v>847</v>
      </c>
      <c r="J91" s="1" t="s">
        <v>29</v>
      </c>
      <c r="K91" s="1" t="s">
        <v>367</v>
      </c>
      <c r="L91" s="1" t="s">
        <v>367</v>
      </c>
      <c r="M91" s="1" t="s">
        <v>289</v>
      </c>
      <c r="N91" s="1" t="s">
        <v>289</v>
      </c>
      <c r="O91" s="1" t="s">
        <v>290</v>
      </c>
      <c r="P91" s="1" t="s">
        <v>291</v>
      </c>
      <c r="Q91" s="1" t="s">
        <v>848</v>
      </c>
      <c r="R91" s="1" t="s">
        <v>293</v>
      </c>
      <c r="S91" s="1" t="s">
        <v>294</v>
      </c>
      <c r="T91" s="1" t="s">
        <v>295</v>
      </c>
    </row>
    <row r="92" s="1" customFormat="1" spans="1:20">
      <c r="A92" s="3">
        <v>16750901545</v>
      </c>
      <c r="B92" s="1" t="s">
        <v>831</v>
      </c>
      <c r="C92" s="1" t="s">
        <v>849</v>
      </c>
      <c r="D92" s="1" t="s">
        <v>850</v>
      </c>
      <c r="E92" s="1" t="s">
        <v>851</v>
      </c>
      <c r="F92" s="1" t="s">
        <v>329</v>
      </c>
      <c r="G92" s="1" t="s">
        <v>284</v>
      </c>
      <c r="H92" s="1" t="s">
        <v>286</v>
      </c>
      <c r="I92" s="1" t="s">
        <v>852</v>
      </c>
      <c r="J92" s="1" t="s">
        <v>29</v>
      </c>
      <c r="K92" s="1" t="s">
        <v>723</v>
      </c>
      <c r="L92" s="1" t="s">
        <v>723</v>
      </c>
      <c r="M92" s="1" t="s">
        <v>289</v>
      </c>
      <c r="N92" s="1" t="s">
        <v>289</v>
      </c>
      <c r="O92" s="1" t="s">
        <v>290</v>
      </c>
      <c r="P92" s="1" t="s">
        <v>291</v>
      </c>
      <c r="Q92" s="1" t="s">
        <v>853</v>
      </c>
      <c r="R92" s="1" t="s">
        <v>293</v>
      </c>
      <c r="S92" s="1" t="s">
        <v>294</v>
      </c>
      <c r="T92" s="1" t="s">
        <v>295</v>
      </c>
    </row>
    <row r="93" s="1" customFormat="1" spans="1:20">
      <c r="A93" s="3">
        <v>16752672682</v>
      </c>
      <c r="B93" s="1" t="s">
        <v>831</v>
      </c>
      <c r="C93" s="1" t="s">
        <v>854</v>
      </c>
      <c r="D93" s="1" t="s">
        <v>855</v>
      </c>
      <c r="E93" s="1" t="s">
        <v>856</v>
      </c>
      <c r="F93" s="1" t="s">
        <v>300</v>
      </c>
      <c r="G93" s="1" t="s">
        <v>285</v>
      </c>
      <c r="H93" s="1" t="s">
        <v>286</v>
      </c>
      <c r="I93" s="1" t="s">
        <v>857</v>
      </c>
      <c r="J93" s="1" t="s">
        <v>29</v>
      </c>
      <c r="K93" s="1" t="s">
        <v>858</v>
      </c>
      <c r="L93" s="1" t="s">
        <v>858</v>
      </c>
      <c r="M93" s="1" t="s">
        <v>289</v>
      </c>
      <c r="N93" s="1" t="s">
        <v>289</v>
      </c>
      <c r="O93" s="1" t="s">
        <v>290</v>
      </c>
      <c r="P93" s="1" t="s">
        <v>291</v>
      </c>
      <c r="Q93" s="1" t="s">
        <v>859</v>
      </c>
      <c r="R93" s="1" t="s">
        <v>293</v>
      </c>
      <c r="S93" s="1" t="s">
        <v>294</v>
      </c>
      <c r="T93" s="1" t="s">
        <v>295</v>
      </c>
    </row>
    <row r="94" s="1" customFormat="1" spans="1:20">
      <c r="A94" s="3">
        <v>16755538842</v>
      </c>
      <c r="B94" s="1" t="s">
        <v>319</v>
      </c>
      <c r="C94" s="1" t="s">
        <v>860</v>
      </c>
      <c r="D94" s="1" t="s">
        <v>861</v>
      </c>
      <c r="E94" s="1" t="s">
        <v>862</v>
      </c>
      <c r="F94" s="1" t="s">
        <v>329</v>
      </c>
      <c r="G94" s="1" t="s">
        <v>285</v>
      </c>
      <c r="H94" s="1" t="s">
        <v>286</v>
      </c>
      <c r="I94" s="1" t="s">
        <v>863</v>
      </c>
      <c r="J94" s="1" t="s">
        <v>29</v>
      </c>
      <c r="K94" s="1" t="s">
        <v>864</v>
      </c>
      <c r="L94" s="1" t="s">
        <v>864</v>
      </c>
      <c r="M94" s="1" t="s">
        <v>289</v>
      </c>
      <c r="N94" s="1" t="s">
        <v>289</v>
      </c>
      <c r="O94" s="1" t="s">
        <v>290</v>
      </c>
      <c r="P94" s="1" t="s">
        <v>291</v>
      </c>
      <c r="Q94" s="1" t="s">
        <v>865</v>
      </c>
      <c r="R94" s="1" t="s">
        <v>293</v>
      </c>
      <c r="S94" s="1" t="s">
        <v>294</v>
      </c>
      <c r="T94" s="1" t="s">
        <v>295</v>
      </c>
    </row>
    <row r="95" s="1" customFormat="1" spans="1:20">
      <c r="A95" s="3">
        <v>16755563484</v>
      </c>
      <c r="B95" s="1" t="s">
        <v>319</v>
      </c>
      <c r="C95" s="1" t="s">
        <v>866</v>
      </c>
      <c r="D95" s="1" t="s">
        <v>867</v>
      </c>
      <c r="E95" s="1" t="s">
        <v>868</v>
      </c>
      <c r="F95" s="1" t="s">
        <v>329</v>
      </c>
      <c r="G95" s="1" t="s">
        <v>284</v>
      </c>
      <c r="H95" s="1" t="s">
        <v>286</v>
      </c>
      <c r="I95" s="1" t="s">
        <v>869</v>
      </c>
      <c r="J95" s="1" t="s">
        <v>29</v>
      </c>
      <c r="K95" s="1" t="s">
        <v>870</v>
      </c>
      <c r="L95" s="1" t="s">
        <v>870</v>
      </c>
      <c r="M95" s="1" t="s">
        <v>289</v>
      </c>
      <c r="N95" s="1" t="s">
        <v>289</v>
      </c>
      <c r="O95" s="1" t="s">
        <v>290</v>
      </c>
      <c r="P95" s="1" t="s">
        <v>291</v>
      </c>
      <c r="Q95" s="1" t="s">
        <v>871</v>
      </c>
      <c r="R95" s="1" t="s">
        <v>293</v>
      </c>
      <c r="S95" s="1" t="s">
        <v>294</v>
      </c>
      <c r="T95" s="1" t="s">
        <v>295</v>
      </c>
    </row>
    <row r="96" s="1" customFormat="1" spans="1:20">
      <c r="A96" s="3">
        <v>16755892853</v>
      </c>
      <c r="B96" s="1" t="s">
        <v>319</v>
      </c>
      <c r="C96" s="1" t="s">
        <v>872</v>
      </c>
      <c r="D96" s="1" t="s">
        <v>873</v>
      </c>
      <c r="E96" s="1" t="s">
        <v>874</v>
      </c>
      <c r="F96" s="1" t="s">
        <v>329</v>
      </c>
      <c r="G96" s="1" t="s">
        <v>284</v>
      </c>
      <c r="H96" s="1" t="s">
        <v>286</v>
      </c>
      <c r="I96" s="1" t="s">
        <v>875</v>
      </c>
      <c r="J96" s="1" t="s">
        <v>29</v>
      </c>
      <c r="K96" s="1" t="s">
        <v>876</v>
      </c>
      <c r="L96" s="1" t="s">
        <v>876</v>
      </c>
      <c r="M96" s="1" t="s">
        <v>289</v>
      </c>
      <c r="N96" s="1" t="s">
        <v>289</v>
      </c>
      <c r="O96" s="1" t="s">
        <v>290</v>
      </c>
      <c r="P96" s="1" t="s">
        <v>291</v>
      </c>
      <c r="Q96" s="1" t="s">
        <v>877</v>
      </c>
      <c r="R96" s="1" t="s">
        <v>293</v>
      </c>
      <c r="S96" s="1" t="s">
        <v>294</v>
      </c>
      <c r="T96" s="1" t="s">
        <v>295</v>
      </c>
    </row>
    <row r="97" s="1" customFormat="1" spans="1:20">
      <c r="A97" s="3">
        <v>16755990474</v>
      </c>
      <c r="B97" s="1" t="s">
        <v>319</v>
      </c>
      <c r="C97" s="1" t="s">
        <v>878</v>
      </c>
      <c r="D97" s="1" t="s">
        <v>879</v>
      </c>
      <c r="E97" s="1" t="s">
        <v>880</v>
      </c>
      <c r="F97" s="1" t="s">
        <v>329</v>
      </c>
      <c r="G97" s="1" t="s">
        <v>284</v>
      </c>
      <c r="H97" s="1" t="s">
        <v>286</v>
      </c>
      <c r="I97" s="1" t="s">
        <v>881</v>
      </c>
      <c r="J97" s="1" t="s">
        <v>29</v>
      </c>
      <c r="K97" s="1" t="s">
        <v>882</v>
      </c>
      <c r="L97" s="1" t="s">
        <v>882</v>
      </c>
      <c r="M97" s="1" t="s">
        <v>289</v>
      </c>
      <c r="N97" s="1" t="s">
        <v>289</v>
      </c>
      <c r="O97" s="1" t="s">
        <v>290</v>
      </c>
      <c r="P97" s="1" t="s">
        <v>291</v>
      </c>
      <c r="Q97" s="1" t="s">
        <v>883</v>
      </c>
      <c r="R97" s="1" t="s">
        <v>293</v>
      </c>
      <c r="S97" s="1" t="s">
        <v>294</v>
      </c>
      <c r="T97" s="1" t="s">
        <v>295</v>
      </c>
    </row>
    <row r="98" s="1" customFormat="1" spans="1:20">
      <c r="A98" s="1" t="s">
        <v>884</v>
      </c>
      <c r="B98" s="1" t="s">
        <v>319</v>
      </c>
      <c r="C98" s="1" t="s">
        <v>885</v>
      </c>
      <c r="D98" s="1" t="s">
        <v>886</v>
      </c>
      <c r="E98" s="1" t="s">
        <v>887</v>
      </c>
      <c r="F98" s="1" t="s">
        <v>888</v>
      </c>
      <c r="G98" s="1" t="s">
        <v>520</v>
      </c>
      <c r="H98" s="1" t="s">
        <v>286</v>
      </c>
      <c r="I98" s="1" t="s">
        <v>290</v>
      </c>
      <c r="J98" s="1" t="s">
        <v>889</v>
      </c>
      <c r="K98" s="1" t="s">
        <v>290</v>
      </c>
      <c r="L98" s="1" t="s">
        <v>290</v>
      </c>
      <c r="M98" s="1" t="s">
        <v>289</v>
      </c>
      <c r="N98" s="1" t="s">
        <v>289</v>
      </c>
      <c r="O98" s="1" t="s">
        <v>290</v>
      </c>
      <c r="P98" s="1" t="s">
        <v>291</v>
      </c>
      <c r="Q98" s="1" t="s">
        <v>890</v>
      </c>
      <c r="R98" s="1" t="s">
        <v>293</v>
      </c>
      <c r="S98" s="1" t="s">
        <v>294</v>
      </c>
      <c r="T98" s="1" t="s">
        <v>295</v>
      </c>
    </row>
    <row r="99" s="1" customFormat="1" spans="1:20">
      <c r="A99" s="3">
        <v>16758276658</v>
      </c>
      <c r="B99" s="1" t="s">
        <v>319</v>
      </c>
      <c r="C99" s="1" t="s">
        <v>891</v>
      </c>
      <c r="D99" s="1" t="s">
        <v>892</v>
      </c>
      <c r="E99" s="1" t="s">
        <v>893</v>
      </c>
      <c r="F99" s="1" t="s">
        <v>344</v>
      </c>
      <c r="G99" s="1" t="s">
        <v>329</v>
      </c>
      <c r="H99" s="1" t="s">
        <v>286</v>
      </c>
      <c r="I99" s="1" t="s">
        <v>894</v>
      </c>
      <c r="J99" s="1" t="s">
        <v>29</v>
      </c>
      <c r="K99" s="1" t="s">
        <v>895</v>
      </c>
      <c r="L99" s="1" t="s">
        <v>895</v>
      </c>
      <c r="M99" s="1" t="s">
        <v>289</v>
      </c>
      <c r="N99" s="1" t="s">
        <v>289</v>
      </c>
      <c r="O99" s="1" t="s">
        <v>290</v>
      </c>
      <c r="P99" s="1" t="s">
        <v>291</v>
      </c>
      <c r="Q99" s="1" t="s">
        <v>896</v>
      </c>
      <c r="R99" s="1" t="s">
        <v>293</v>
      </c>
      <c r="S99" s="1" t="s">
        <v>294</v>
      </c>
      <c r="T99" s="1" t="s">
        <v>295</v>
      </c>
    </row>
    <row r="100" s="1" customFormat="1" spans="1:20">
      <c r="A100" s="3">
        <v>16758914261</v>
      </c>
      <c r="B100" s="1" t="s">
        <v>319</v>
      </c>
      <c r="C100" s="1" t="s">
        <v>897</v>
      </c>
      <c r="D100" s="1" t="s">
        <v>898</v>
      </c>
      <c r="E100" s="1" t="s">
        <v>899</v>
      </c>
      <c r="F100" s="1" t="s">
        <v>311</v>
      </c>
      <c r="G100" s="1" t="s">
        <v>329</v>
      </c>
      <c r="H100" s="1" t="s">
        <v>286</v>
      </c>
      <c r="I100" s="1" t="s">
        <v>900</v>
      </c>
      <c r="J100" s="1" t="s">
        <v>29</v>
      </c>
      <c r="K100" s="1" t="s">
        <v>545</v>
      </c>
      <c r="L100" s="1" t="s">
        <v>545</v>
      </c>
      <c r="M100" s="1" t="s">
        <v>289</v>
      </c>
      <c r="N100" s="1" t="s">
        <v>289</v>
      </c>
      <c r="O100" s="1" t="s">
        <v>290</v>
      </c>
      <c r="P100" s="1" t="s">
        <v>291</v>
      </c>
      <c r="Q100" s="1" t="s">
        <v>901</v>
      </c>
      <c r="R100" s="1" t="s">
        <v>293</v>
      </c>
      <c r="S100" s="1" t="s">
        <v>294</v>
      </c>
      <c r="T100" s="1" t="s">
        <v>295</v>
      </c>
    </row>
    <row r="101" s="1" customFormat="1" spans="1:20">
      <c r="A101" s="3">
        <v>16759079197</v>
      </c>
      <c r="B101" s="1" t="s">
        <v>319</v>
      </c>
      <c r="C101" s="1" t="s">
        <v>902</v>
      </c>
      <c r="D101" s="1" t="s">
        <v>903</v>
      </c>
      <c r="E101" s="1" t="s">
        <v>904</v>
      </c>
      <c r="F101" s="1" t="s">
        <v>344</v>
      </c>
      <c r="G101" s="1" t="s">
        <v>311</v>
      </c>
      <c r="H101" s="1" t="s">
        <v>286</v>
      </c>
      <c r="I101" s="1" t="s">
        <v>905</v>
      </c>
      <c r="J101" s="1" t="s">
        <v>29</v>
      </c>
      <c r="K101" s="1" t="s">
        <v>906</v>
      </c>
      <c r="L101" s="1" t="s">
        <v>906</v>
      </c>
      <c r="M101" s="1" t="s">
        <v>289</v>
      </c>
      <c r="N101" s="1" t="s">
        <v>289</v>
      </c>
      <c r="O101" s="1" t="s">
        <v>290</v>
      </c>
      <c r="P101" s="1" t="s">
        <v>291</v>
      </c>
      <c r="Q101" s="1" t="s">
        <v>907</v>
      </c>
      <c r="R101" s="1" t="s">
        <v>293</v>
      </c>
      <c r="S101" s="1" t="s">
        <v>294</v>
      </c>
      <c r="T101" s="1" t="s">
        <v>295</v>
      </c>
    </row>
    <row r="102" s="1" customFormat="1" spans="1:20">
      <c r="A102" s="3">
        <v>16759165364</v>
      </c>
      <c r="B102" s="1" t="s">
        <v>908</v>
      </c>
      <c r="C102" s="1" t="s">
        <v>909</v>
      </c>
      <c r="D102" s="1" t="s">
        <v>757</v>
      </c>
      <c r="E102" s="1" t="s">
        <v>910</v>
      </c>
      <c r="F102" s="1" t="s">
        <v>300</v>
      </c>
      <c r="G102" s="1" t="s">
        <v>284</v>
      </c>
      <c r="H102" s="1" t="s">
        <v>286</v>
      </c>
      <c r="I102" s="1" t="s">
        <v>911</v>
      </c>
      <c r="J102" s="1" t="s">
        <v>29</v>
      </c>
      <c r="K102" s="1" t="s">
        <v>912</v>
      </c>
      <c r="L102" s="1" t="s">
        <v>912</v>
      </c>
      <c r="M102" s="1" t="s">
        <v>289</v>
      </c>
      <c r="N102" s="1" t="s">
        <v>289</v>
      </c>
      <c r="O102" s="1" t="s">
        <v>290</v>
      </c>
      <c r="P102" s="1" t="s">
        <v>291</v>
      </c>
      <c r="Q102" s="1" t="s">
        <v>913</v>
      </c>
      <c r="R102" s="1" t="s">
        <v>293</v>
      </c>
      <c r="S102" s="1" t="s">
        <v>294</v>
      </c>
      <c r="T102" s="1" t="s">
        <v>295</v>
      </c>
    </row>
    <row r="103" s="1" customFormat="1" spans="1:20">
      <c r="A103" s="3">
        <v>16759289564</v>
      </c>
      <c r="B103" s="1" t="s">
        <v>908</v>
      </c>
      <c r="C103" s="1" t="s">
        <v>914</v>
      </c>
      <c r="D103" s="1" t="s">
        <v>915</v>
      </c>
      <c r="E103" s="1" t="s">
        <v>916</v>
      </c>
      <c r="F103" s="1" t="s">
        <v>344</v>
      </c>
      <c r="G103" s="1" t="s">
        <v>311</v>
      </c>
      <c r="H103" s="1" t="s">
        <v>286</v>
      </c>
      <c r="I103" s="1" t="s">
        <v>917</v>
      </c>
      <c r="J103" s="1" t="s">
        <v>29</v>
      </c>
      <c r="K103" s="1" t="s">
        <v>666</v>
      </c>
      <c r="L103" s="1" t="s">
        <v>666</v>
      </c>
      <c r="M103" s="1" t="s">
        <v>289</v>
      </c>
      <c r="N103" s="1" t="s">
        <v>289</v>
      </c>
      <c r="O103" s="1" t="s">
        <v>290</v>
      </c>
      <c r="P103" s="1" t="s">
        <v>291</v>
      </c>
      <c r="Q103" s="1" t="s">
        <v>918</v>
      </c>
      <c r="R103" s="1" t="s">
        <v>293</v>
      </c>
      <c r="S103" s="1" t="s">
        <v>294</v>
      </c>
      <c r="T103" s="1" t="s">
        <v>295</v>
      </c>
    </row>
    <row r="104" s="1" customFormat="1" spans="1:20">
      <c r="A104" s="3">
        <v>16759338374</v>
      </c>
      <c r="B104" s="1" t="s">
        <v>908</v>
      </c>
      <c r="C104" s="1" t="s">
        <v>919</v>
      </c>
      <c r="D104" s="1" t="s">
        <v>641</v>
      </c>
      <c r="E104" s="1" t="s">
        <v>920</v>
      </c>
      <c r="F104" s="1" t="s">
        <v>329</v>
      </c>
      <c r="G104" s="1" t="s">
        <v>284</v>
      </c>
      <c r="H104" s="1" t="s">
        <v>286</v>
      </c>
      <c r="I104" s="1" t="s">
        <v>921</v>
      </c>
      <c r="J104" s="1" t="s">
        <v>29</v>
      </c>
      <c r="K104" s="1" t="s">
        <v>922</v>
      </c>
      <c r="L104" s="1" t="s">
        <v>922</v>
      </c>
      <c r="M104" s="1" t="s">
        <v>289</v>
      </c>
      <c r="N104" s="1" t="s">
        <v>289</v>
      </c>
      <c r="O104" s="1" t="s">
        <v>290</v>
      </c>
      <c r="P104" s="1" t="s">
        <v>291</v>
      </c>
      <c r="Q104" s="1" t="s">
        <v>923</v>
      </c>
      <c r="R104" s="1" t="s">
        <v>293</v>
      </c>
      <c r="S104" s="1" t="s">
        <v>294</v>
      </c>
      <c r="T104" s="1" t="s">
        <v>295</v>
      </c>
    </row>
    <row r="105" s="1" customFormat="1" spans="1:20">
      <c r="A105" s="3">
        <v>16759482958</v>
      </c>
      <c r="B105" s="1" t="s">
        <v>908</v>
      </c>
      <c r="C105" s="1" t="s">
        <v>924</v>
      </c>
      <c r="D105" s="1" t="s">
        <v>925</v>
      </c>
      <c r="E105" s="1" t="s">
        <v>926</v>
      </c>
      <c r="F105" s="1" t="s">
        <v>329</v>
      </c>
      <c r="G105" s="1" t="s">
        <v>284</v>
      </c>
      <c r="H105" s="1" t="s">
        <v>286</v>
      </c>
      <c r="I105" s="1" t="s">
        <v>927</v>
      </c>
      <c r="J105" s="1" t="s">
        <v>29</v>
      </c>
      <c r="K105" s="1" t="s">
        <v>928</v>
      </c>
      <c r="L105" s="1" t="s">
        <v>928</v>
      </c>
      <c r="M105" s="1" t="s">
        <v>289</v>
      </c>
      <c r="N105" s="1" t="s">
        <v>289</v>
      </c>
      <c r="O105" s="1" t="s">
        <v>290</v>
      </c>
      <c r="P105" s="1" t="s">
        <v>291</v>
      </c>
      <c r="Q105" s="1" t="s">
        <v>929</v>
      </c>
      <c r="R105" s="1" t="s">
        <v>293</v>
      </c>
      <c r="S105" s="1" t="s">
        <v>294</v>
      </c>
      <c r="T105" s="1" t="s">
        <v>295</v>
      </c>
    </row>
    <row r="106" s="1" customFormat="1" spans="1:20">
      <c r="A106" s="3">
        <v>16760318042</v>
      </c>
      <c r="B106" s="1" t="s">
        <v>908</v>
      </c>
      <c r="C106" s="1" t="s">
        <v>930</v>
      </c>
      <c r="D106" s="1" t="s">
        <v>931</v>
      </c>
      <c r="E106" s="1" t="s">
        <v>932</v>
      </c>
      <c r="F106" s="1" t="s">
        <v>329</v>
      </c>
      <c r="G106" s="1" t="s">
        <v>284</v>
      </c>
      <c r="H106" s="1" t="s">
        <v>286</v>
      </c>
      <c r="I106" s="1" t="s">
        <v>933</v>
      </c>
      <c r="J106" s="1" t="s">
        <v>29</v>
      </c>
      <c r="K106" s="1" t="s">
        <v>934</v>
      </c>
      <c r="L106" s="1" t="s">
        <v>934</v>
      </c>
      <c r="M106" s="1" t="s">
        <v>289</v>
      </c>
      <c r="N106" s="1" t="s">
        <v>289</v>
      </c>
      <c r="O106" s="1" t="s">
        <v>290</v>
      </c>
      <c r="P106" s="1" t="s">
        <v>291</v>
      </c>
      <c r="Q106" s="1" t="s">
        <v>935</v>
      </c>
      <c r="R106" s="1" t="s">
        <v>293</v>
      </c>
      <c r="S106" s="1" t="s">
        <v>294</v>
      </c>
      <c r="T106" s="1" t="s">
        <v>295</v>
      </c>
    </row>
    <row r="107" s="1" customFormat="1" spans="1:20">
      <c r="A107" s="3">
        <v>16760907814</v>
      </c>
      <c r="B107" s="1" t="s">
        <v>908</v>
      </c>
      <c r="C107" s="1" t="s">
        <v>936</v>
      </c>
      <c r="D107" s="1" t="s">
        <v>903</v>
      </c>
      <c r="E107" s="1" t="s">
        <v>937</v>
      </c>
      <c r="F107" s="1" t="s">
        <v>344</v>
      </c>
      <c r="G107" s="1" t="s">
        <v>311</v>
      </c>
      <c r="H107" s="1" t="s">
        <v>286</v>
      </c>
      <c r="I107" s="1" t="s">
        <v>938</v>
      </c>
      <c r="J107" s="1" t="s">
        <v>29</v>
      </c>
      <c r="K107" s="1" t="s">
        <v>906</v>
      </c>
      <c r="L107" s="1" t="s">
        <v>906</v>
      </c>
      <c r="M107" s="1" t="s">
        <v>289</v>
      </c>
      <c r="N107" s="1" t="s">
        <v>289</v>
      </c>
      <c r="O107" s="1" t="s">
        <v>290</v>
      </c>
      <c r="P107" s="1" t="s">
        <v>291</v>
      </c>
      <c r="Q107" s="1" t="s">
        <v>939</v>
      </c>
      <c r="R107" s="1" t="s">
        <v>293</v>
      </c>
      <c r="S107" s="1" t="s">
        <v>294</v>
      </c>
      <c r="T107" s="1" t="s">
        <v>295</v>
      </c>
    </row>
    <row r="108" s="1" customFormat="1" spans="1:20">
      <c r="A108" s="3">
        <v>16761042998</v>
      </c>
      <c r="B108" s="1" t="s">
        <v>908</v>
      </c>
      <c r="C108" s="1" t="s">
        <v>940</v>
      </c>
      <c r="D108" s="1" t="s">
        <v>641</v>
      </c>
      <c r="E108" s="1" t="s">
        <v>941</v>
      </c>
      <c r="F108" s="1" t="s">
        <v>300</v>
      </c>
      <c r="G108" s="1" t="s">
        <v>284</v>
      </c>
      <c r="H108" s="1" t="s">
        <v>286</v>
      </c>
      <c r="I108" s="1" t="s">
        <v>942</v>
      </c>
      <c r="J108" s="1" t="s">
        <v>29</v>
      </c>
      <c r="K108" s="1" t="s">
        <v>943</v>
      </c>
      <c r="L108" s="1" t="s">
        <v>943</v>
      </c>
      <c r="M108" s="1" t="s">
        <v>289</v>
      </c>
      <c r="N108" s="1" t="s">
        <v>289</v>
      </c>
      <c r="O108" s="1" t="s">
        <v>290</v>
      </c>
      <c r="P108" s="1" t="s">
        <v>291</v>
      </c>
      <c r="Q108" s="1" t="s">
        <v>944</v>
      </c>
      <c r="R108" s="1" t="s">
        <v>293</v>
      </c>
      <c r="S108" s="1" t="s">
        <v>294</v>
      </c>
      <c r="T108" s="1" t="s">
        <v>295</v>
      </c>
    </row>
    <row r="109" s="1" customFormat="1" spans="1:20">
      <c r="A109" s="3">
        <v>16764730300</v>
      </c>
      <c r="B109" s="1" t="s">
        <v>908</v>
      </c>
      <c r="C109" s="1" t="s">
        <v>945</v>
      </c>
      <c r="D109" s="1" t="s">
        <v>946</v>
      </c>
      <c r="E109" s="1" t="s">
        <v>947</v>
      </c>
      <c r="F109" s="1" t="s">
        <v>948</v>
      </c>
      <c r="G109" s="1" t="s">
        <v>329</v>
      </c>
      <c r="H109" s="1" t="s">
        <v>286</v>
      </c>
      <c r="I109" s="1" t="s">
        <v>949</v>
      </c>
      <c r="J109" s="1" t="s">
        <v>29</v>
      </c>
      <c r="K109" s="1" t="s">
        <v>950</v>
      </c>
      <c r="L109" s="1" t="s">
        <v>950</v>
      </c>
      <c r="M109" s="1" t="s">
        <v>289</v>
      </c>
      <c r="N109" s="1" t="s">
        <v>289</v>
      </c>
      <c r="O109" s="1" t="s">
        <v>290</v>
      </c>
      <c r="P109" s="1" t="s">
        <v>291</v>
      </c>
      <c r="Q109" s="1" t="s">
        <v>951</v>
      </c>
      <c r="R109" s="1" t="s">
        <v>293</v>
      </c>
      <c r="S109" s="1" t="s">
        <v>294</v>
      </c>
      <c r="T109" s="1" t="s">
        <v>295</v>
      </c>
    </row>
    <row r="110" s="1" customFormat="1" spans="1:20">
      <c r="A110" s="3">
        <v>16765040698</v>
      </c>
      <c r="B110" s="1" t="s">
        <v>952</v>
      </c>
      <c r="C110" s="1" t="s">
        <v>953</v>
      </c>
      <c r="D110" s="1" t="s">
        <v>954</v>
      </c>
      <c r="E110" s="1" t="s">
        <v>955</v>
      </c>
      <c r="F110" s="1" t="s">
        <v>311</v>
      </c>
      <c r="G110" s="1" t="s">
        <v>329</v>
      </c>
      <c r="H110" s="1" t="s">
        <v>286</v>
      </c>
      <c r="I110" s="1" t="s">
        <v>956</v>
      </c>
      <c r="J110" s="1" t="s">
        <v>29</v>
      </c>
      <c r="K110" s="1" t="s">
        <v>957</v>
      </c>
      <c r="L110" s="1" t="s">
        <v>957</v>
      </c>
      <c r="M110" s="1" t="s">
        <v>289</v>
      </c>
      <c r="N110" s="1" t="s">
        <v>289</v>
      </c>
      <c r="O110" s="1" t="s">
        <v>290</v>
      </c>
      <c r="P110" s="1" t="s">
        <v>291</v>
      </c>
      <c r="Q110" s="1" t="s">
        <v>958</v>
      </c>
      <c r="R110" s="1" t="s">
        <v>293</v>
      </c>
      <c r="S110" s="1" t="s">
        <v>294</v>
      </c>
      <c r="T110" s="1" t="s">
        <v>295</v>
      </c>
    </row>
    <row r="111" s="1" customFormat="1" spans="1:20">
      <c r="A111" s="3">
        <v>16765136064</v>
      </c>
      <c r="B111" s="1" t="s">
        <v>952</v>
      </c>
      <c r="C111" s="1" t="s">
        <v>959</v>
      </c>
      <c r="D111" s="1" t="s">
        <v>555</v>
      </c>
      <c r="E111" s="1" t="s">
        <v>960</v>
      </c>
      <c r="F111" s="1" t="s">
        <v>300</v>
      </c>
      <c r="G111" s="1" t="s">
        <v>284</v>
      </c>
      <c r="H111" s="1" t="s">
        <v>286</v>
      </c>
      <c r="I111" s="1" t="s">
        <v>961</v>
      </c>
      <c r="J111" s="1" t="s">
        <v>29</v>
      </c>
      <c r="K111" s="1" t="s">
        <v>962</v>
      </c>
      <c r="L111" s="1" t="s">
        <v>962</v>
      </c>
      <c r="M111" s="1" t="s">
        <v>289</v>
      </c>
      <c r="N111" s="1" t="s">
        <v>289</v>
      </c>
      <c r="O111" s="1" t="s">
        <v>290</v>
      </c>
      <c r="P111" s="1" t="s">
        <v>291</v>
      </c>
      <c r="Q111" s="1" t="s">
        <v>963</v>
      </c>
      <c r="R111" s="1" t="s">
        <v>293</v>
      </c>
      <c r="S111" s="1" t="s">
        <v>294</v>
      </c>
      <c r="T111" s="1" t="s">
        <v>295</v>
      </c>
    </row>
    <row r="112" s="1" customFormat="1" spans="1:20">
      <c r="A112" s="3">
        <v>16765248208</v>
      </c>
      <c r="B112" s="1" t="s">
        <v>952</v>
      </c>
      <c r="C112" s="1" t="s">
        <v>964</v>
      </c>
      <c r="D112" s="1" t="s">
        <v>965</v>
      </c>
      <c r="E112" s="1" t="s">
        <v>966</v>
      </c>
      <c r="F112" s="1" t="s">
        <v>344</v>
      </c>
      <c r="G112" s="1" t="s">
        <v>311</v>
      </c>
      <c r="H112" s="1" t="s">
        <v>286</v>
      </c>
      <c r="I112" s="1" t="s">
        <v>967</v>
      </c>
      <c r="J112" s="1" t="s">
        <v>29</v>
      </c>
      <c r="K112" s="1" t="s">
        <v>968</v>
      </c>
      <c r="L112" s="1" t="s">
        <v>968</v>
      </c>
      <c r="M112" s="1" t="s">
        <v>289</v>
      </c>
      <c r="N112" s="1" t="s">
        <v>289</v>
      </c>
      <c r="O112" s="1" t="s">
        <v>290</v>
      </c>
      <c r="P112" s="1" t="s">
        <v>291</v>
      </c>
      <c r="Q112" s="1" t="s">
        <v>969</v>
      </c>
      <c r="R112" s="1" t="s">
        <v>293</v>
      </c>
      <c r="S112" s="1" t="s">
        <v>294</v>
      </c>
      <c r="T112" s="1" t="s">
        <v>295</v>
      </c>
    </row>
    <row r="113" s="1" customFormat="1" spans="1:20">
      <c r="A113" s="3">
        <v>16765308529</v>
      </c>
      <c r="B113" s="1" t="s">
        <v>952</v>
      </c>
      <c r="C113" s="1" t="s">
        <v>970</v>
      </c>
      <c r="D113" s="1" t="s">
        <v>971</v>
      </c>
      <c r="E113" s="1" t="s">
        <v>972</v>
      </c>
      <c r="F113" s="1" t="s">
        <v>311</v>
      </c>
      <c r="G113" s="1" t="s">
        <v>300</v>
      </c>
      <c r="H113" s="1" t="s">
        <v>286</v>
      </c>
      <c r="I113" s="1" t="s">
        <v>933</v>
      </c>
      <c r="J113" s="1" t="s">
        <v>29</v>
      </c>
      <c r="K113" s="1" t="s">
        <v>934</v>
      </c>
      <c r="L113" s="1" t="s">
        <v>934</v>
      </c>
      <c r="M113" s="1" t="s">
        <v>289</v>
      </c>
      <c r="N113" s="1" t="s">
        <v>289</v>
      </c>
      <c r="O113" s="1" t="s">
        <v>290</v>
      </c>
      <c r="P113" s="1" t="s">
        <v>291</v>
      </c>
      <c r="Q113" s="1" t="s">
        <v>973</v>
      </c>
      <c r="R113" s="1" t="s">
        <v>293</v>
      </c>
      <c r="S113" s="1" t="s">
        <v>294</v>
      </c>
      <c r="T113" s="1" t="s">
        <v>295</v>
      </c>
    </row>
    <row r="114" s="1" customFormat="1" spans="1:20">
      <c r="A114" s="3">
        <v>16768026833</v>
      </c>
      <c r="B114" s="1" t="s">
        <v>952</v>
      </c>
      <c r="C114" s="1" t="s">
        <v>974</v>
      </c>
      <c r="D114" s="1" t="s">
        <v>975</v>
      </c>
      <c r="E114" s="1" t="s">
        <v>976</v>
      </c>
      <c r="F114" s="1" t="s">
        <v>320</v>
      </c>
      <c r="G114" s="1" t="s">
        <v>311</v>
      </c>
      <c r="H114" s="1" t="s">
        <v>286</v>
      </c>
      <c r="I114" s="1" t="s">
        <v>977</v>
      </c>
      <c r="J114" s="1" t="s">
        <v>29</v>
      </c>
      <c r="K114" s="1" t="s">
        <v>978</v>
      </c>
      <c r="L114" s="1" t="s">
        <v>978</v>
      </c>
      <c r="M114" s="1" t="s">
        <v>289</v>
      </c>
      <c r="N114" s="1" t="s">
        <v>289</v>
      </c>
      <c r="O114" s="1" t="s">
        <v>290</v>
      </c>
      <c r="P114" s="1" t="s">
        <v>291</v>
      </c>
      <c r="Q114" s="1" t="s">
        <v>979</v>
      </c>
      <c r="R114" s="1" t="s">
        <v>293</v>
      </c>
      <c r="S114" s="1" t="s">
        <v>294</v>
      </c>
      <c r="T114" s="1" t="s">
        <v>295</v>
      </c>
    </row>
    <row r="115" s="1" customFormat="1" spans="1:20">
      <c r="A115" s="3">
        <v>16768241966</v>
      </c>
      <c r="B115" s="1" t="s">
        <v>952</v>
      </c>
      <c r="C115" s="1" t="s">
        <v>980</v>
      </c>
      <c r="D115" s="1" t="s">
        <v>981</v>
      </c>
      <c r="E115" s="1" t="s">
        <v>982</v>
      </c>
      <c r="F115" s="1" t="s">
        <v>329</v>
      </c>
      <c r="G115" s="1" t="s">
        <v>285</v>
      </c>
      <c r="H115" s="1" t="s">
        <v>286</v>
      </c>
      <c r="I115" s="1" t="s">
        <v>983</v>
      </c>
      <c r="J115" s="1" t="s">
        <v>29</v>
      </c>
      <c r="K115" s="1" t="s">
        <v>984</v>
      </c>
      <c r="L115" s="1" t="s">
        <v>984</v>
      </c>
      <c r="M115" s="1" t="s">
        <v>289</v>
      </c>
      <c r="N115" s="1" t="s">
        <v>289</v>
      </c>
      <c r="O115" s="1" t="s">
        <v>290</v>
      </c>
      <c r="P115" s="1" t="s">
        <v>291</v>
      </c>
      <c r="Q115" s="1" t="s">
        <v>985</v>
      </c>
      <c r="R115" s="1" t="s">
        <v>293</v>
      </c>
      <c r="S115" s="1" t="s">
        <v>294</v>
      </c>
      <c r="T115" s="1" t="s">
        <v>295</v>
      </c>
    </row>
    <row r="116" s="1" customFormat="1" spans="1:20">
      <c r="A116" s="3">
        <v>16768938227</v>
      </c>
      <c r="B116" s="1" t="s">
        <v>888</v>
      </c>
      <c r="C116" s="1" t="s">
        <v>986</v>
      </c>
      <c r="D116" s="1" t="s">
        <v>987</v>
      </c>
      <c r="E116" s="1" t="s">
        <v>988</v>
      </c>
      <c r="F116" s="1" t="s">
        <v>344</v>
      </c>
      <c r="G116" s="1" t="s">
        <v>311</v>
      </c>
      <c r="H116" s="1" t="s">
        <v>286</v>
      </c>
      <c r="I116" s="1" t="s">
        <v>989</v>
      </c>
      <c r="J116" s="1" t="s">
        <v>29</v>
      </c>
      <c r="K116" s="1" t="s">
        <v>990</v>
      </c>
      <c r="L116" s="1" t="s">
        <v>990</v>
      </c>
      <c r="M116" s="1" t="s">
        <v>289</v>
      </c>
      <c r="N116" s="1" t="s">
        <v>289</v>
      </c>
      <c r="O116" s="1" t="s">
        <v>290</v>
      </c>
      <c r="P116" s="1" t="s">
        <v>291</v>
      </c>
      <c r="Q116" s="1" t="s">
        <v>991</v>
      </c>
      <c r="R116" s="1" t="s">
        <v>293</v>
      </c>
      <c r="S116" s="1" t="s">
        <v>294</v>
      </c>
      <c r="T116" s="1" t="s">
        <v>295</v>
      </c>
    </row>
    <row r="117" s="1" customFormat="1" spans="1:20">
      <c r="A117" s="3">
        <v>16768946380</v>
      </c>
      <c r="B117" s="1" t="s">
        <v>888</v>
      </c>
      <c r="C117" s="1" t="s">
        <v>992</v>
      </c>
      <c r="D117" s="1" t="s">
        <v>993</v>
      </c>
      <c r="E117" s="1" t="s">
        <v>994</v>
      </c>
      <c r="F117" s="1" t="s">
        <v>300</v>
      </c>
      <c r="G117" s="1" t="s">
        <v>285</v>
      </c>
      <c r="H117" s="1" t="s">
        <v>286</v>
      </c>
      <c r="I117" s="1" t="s">
        <v>995</v>
      </c>
      <c r="J117" s="1" t="s">
        <v>29</v>
      </c>
      <c r="K117" s="1" t="s">
        <v>288</v>
      </c>
      <c r="L117" s="1" t="s">
        <v>288</v>
      </c>
      <c r="M117" s="1" t="s">
        <v>289</v>
      </c>
      <c r="N117" s="1" t="s">
        <v>289</v>
      </c>
      <c r="O117" s="1" t="s">
        <v>290</v>
      </c>
      <c r="P117" s="1" t="s">
        <v>291</v>
      </c>
      <c r="Q117" s="1" t="s">
        <v>996</v>
      </c>
      <c r="R117" s="1" t="s">
        <v>293</v>
      </c>
      <c r="S117" s="1" t="s">
        <v>294</v>
      </c>
      <c r="T117" s="1" t="s">
        <v>295</v>
      </c>
    </row>
    <row r="118" s="1" customFormat="1" spans="1:20">
      <c r="A118" s="3">
        <v>16768957409</v>
      </c>
      <c r="B118" s="1" t="s">
        <v>888</v>
      </c>
      <c r="C118" s="1" t="s">
        <v>997</v>
      </c>
      <c r="D118" s="1" t="s">
        <v>641</v>
      </c>
      <c r="E118" s="1" t="s">
        <v>998</v>
      </c>
      <c r="F118" s="1" t="s">
        <v>329</v>
      </c>
      <c r="G118" s="1" t="s">
        <v>284</v>
      </c>
      <c r="H118" s="1" t="s">
        <v>286</v>
      </c>
      <c r="I118" s="1" t="s">
        <v>999</v>
      </c>
      <c r="J118" s="1" t="s">
        <v>29</v>
      </c>
      <c r="K118" s="1" t="s">
        <v>1000</v>
      </c>
      <c r="L118" s="1" t="s">
        <v>1000</v>
      </c>
      <c r="M118" s="1" t="s">
        <v>289</v>
      </c>
      <c r="N118" s="1" t="s">
        <v>289</v>
      </c>
      <c r="O118" s="1" t="s">
        <v>290</v>
      </c>
      <c r="P118" s="1" t="s">
        <v>291</v>
      </c>
      <c r="Q118" s="1" t="s">
        <v>1001</v>
      </c>
      <c r="R118" s="1" t="s">
        <v>293</v>
      </c>
      <c r="S118" s="1" t="s">
        <v>294</v>
      </c>
      <c r="T118" s="1" t="s">
        <v>295</v>
      </c>
    </row>
    <row r="119" s="1" customFormat="1" spans="1:20">
      <c r="A119" s="3">
        <v>16769046602</v>
      </c>
      <c r="B119" s="1" t="s">
        <v>888</v>
      </c>
      <c r="C119" s="1" t="s">
        <v>1002</v>
      </c>
      <c r="D119" s="1" t="s">
        <v>1003</v>
      </c>
      <c r="E119" s="1" t="s">
        <v>1004</v>
      </c>
      <c r="F119" s="1" t="s">
        <v>300</v>
      </c>
      <c r="G119" s="1" t="s">
        <v>284</v>
      </c>
      <c r="H119" s="1" t="s">
        <v>286</v>
      </c>
      <c r="I119" s="1" t="s">
        <v>1005</v>
      </c>
      <c r="J119" s="1" t="s">
        <v>29</v>
      </c>
      <c r="K119" s="1" t="s">
        <v>515</v>
      </c>
      <c r="L119" s="1" t="s">
        <v>515</v>
      </c>
      <c r="M119" s="1" t="s">
        <v>289</v>
      </c>
      <c r="N119" s="1" t="s">
        <v>289</v>
      </c>
      <c r="O119" s="1" t="s">
        <v>290</v>
      </c>
      <c r="P119" s="1" t="s">
        <v>291</v>
      </c>
      <c r="Q119" s="1" t="s">
        <v>1006</v>
      </c>
      <c r="R119" s="1" t="s">
        <v>293</v>
      </c>
      <c r="S119" s="1" t="s">
        <v>294</v>
      </c>
      <c r="T119" s="1" t="s">
        <v>295</v>
      </c>
    </row>
    <row r="120" s="1" customFormat="1" spans="1:20">
      <c r="A120" s="3">
        <v>16769114557</v>
      </c>
      <c r="B120" s="1" t="s">
        <v>888</v>
      </c>
      <c r="C120" s="1" t="s">
        <v>1007</v>
      </c>
      <c r="D120" s="1" t="s">
        <v>398</v>
      </c>
      <c r="E120" s="1" t="s">
        <v>1008</v>
      </c>
      <c r="F120" s="1" t="s">
        <v>300</v>
      </c>
      <c r="G120" s="1" t="s">
        <v>285</v>
      </c>
      <c r="H120" s="1" t="s">
        <v>286</v>
      </c>
      <c r="I120" s="1" t="s">
        <v>1009</v>
      </c>
      <c r="J120" s="1" t="s">
        <v>29</v>
      </c>
      <c r="K120" s="1" t="s">
        <v>785</v>
      </c>
      <c r="L120" s="1" t="s">
        <v>785</v>
      </c>
      <c r="M120" s="1" t="s">
        <v>289</v>
      </c>
      <c r="N120" s="1" t="s">
        <v>289</v>
      </c>
      <c r="O120" s="1" t="s">
        <v>290</v>
      </c>
      <c r="P120" s="1" t="s">
        <v>291</v>
      </c>
      <c r="Q120" s="1" t="s">
        <v>1010</v>
      </c>
      <c r="R120" s="1" t="s">
        <v>293</v>
      </c>
      <c r="S120" s="1" t="s">
        <v>294</v>
      </c>
      <c r="T120" s="1" t="s">
        <v>295</v>
      </c>
    </row>
    <row r="121" s="1" customFormat="1" spans="1:20">
      <c r="A121" s="3">
        <v>16769351771</v>
      </c>
      <c r="B121" s="1" t="s">
        <v>888</v>
      </c>
      <c r="C121" s="1" t="s">
        <v>1011</v>
      </c>
      <c r="D121" s="1" t="s">
        <v>1012</v>
      </c>
      <c r="E121" s="1" t="s">
        <v>1013</v>
      </c>
      <c r="F121" s="1" t="s">
        <v>284</v>
      </c>
      <c r="G121" s="1" t="s">
        <v>285</v>
      </c>
      <c r="H121" s="1" t="s">
        <v>286</v>
      </c>
      <c r="I121" s="1" t="s">
        <v>1014</v>
      </c>
      <c r="J121" s="1" t="s">
        <v>29</v>
      </c>
      <c r="K121" s="1" t="s">
        <v>449</v>
      </c>
      <c r="L121" s="1" t="s">
        <v>449</v>
      </c>
      <c r="M121" s="1" t="s">
        <v>289</v>
      </c>
      <c r="N121" s="1" t="s">
        <v>289</v>
      </c>
      <c r="O121" s="1" t="s">
        <v>290</v>
      </c>
      <c r="P121" s="1" t="s">
        <v>291</v>
      </c>
      <c r="Q121" s="1" t="s">
        <v>1015</v>
      </c>
      <c r="R121" s="1" t="s">
        <v>293</v>
      </c>
      <c r="S121" s="1" t="s">
        <v>294</v>
      </c>
      <c r="T121" s="1" t="s">
        <v>295</v>
      </c>
    </row>
    <row r="122" s="1" customFormat="1" spans="1:20">
      <c r="A122" s="3">
        <v>16769640779</v>
      </c>
      <c r="B122" s="1" t="s">
        <v>888</v>
      </c>
      <c r="C122" s="1" t="s">
        <v>1016</v>
      </c>
      <c r="D122" s="1" t="s">
        <v>1017</v>
      </c>
      <c r="E122" s="1" t="s">
        <v>1018</v>
      </c>
      <c r="F122" s="1" t="s">
        <v>311</v>
      </c>
      <c r="G122" s="1" t="s">
        <v>329</v>
      </c>
      <c r="H122" s="1" t="s">
        <v>286</v>
      </c>
      <c r="I122" s="1" t="s">
        <v>1019</v>
      </c>
      <c r="J122" s="1" t="s">
        <v>29</v>
      </c>
      <c r="K122" s="1" t="s">
        <v>488</v>
      </c>
      <c r="L122" s="1" t="s">
        <v>488</v>
      </c>
      <c r="M122" s="1" t="s">
        <v>289</v>
      </c>
      <c r="N122" s="1" t="s">
        <v>289</v>
      </c>
      <c r="O122" s="1" t="s">
        <v>290</v>
      </c>
      <c r="P122" s="1" t="s">
        <v>291</v>
      </c>
      <c r="Q122" s="1" t="s">
        <v>1020</v>
      </c>
      <c r="R122" s="1" t="s">
        <v>293</v>
      </c>
      <c r="S122" s="1" t="s">
        <v>294</v>
      </c>
      <c r="T122" s="1" t="s">
        <v>295</v>
      </c>
    </row>
    <row r="123" s="1" customFormat="1" spans="1:20">
      <c r="A123" s="3">
        <v>16769885182</v>
      </c>
      <c r="B123" s="1" t="s">
        <v>888</v>
      </c>
      <c r="C123" s="1" t="s">
        <v>1021</v>
      </c>
      <c r="D123" s="1" t="s">
        <v>1022</v>
      </c>
      <c r="E123" s="1" t="s">
        <v>1023</v>
      </c>
      <c r="F123" s="1" t="s">
        <v>300</v>
      </c>
      <c r="G123" s="1" t="s">
        <v>285</v>
      </c>
      <c r="H123" s="1" t="s">
        <v>286</v>
      </c>
      <c r="I123" s="1" t="s">
        <v>1024</v>
      </c>
      <c r="J123" s="1" t="s">
        <v>29</v>
      </c>
      <c r="K123" s="1" t="s">
        <v>1025</v>
      </c>
      <c r="L123" s="1" t="s">
        <v>1025</v>
      </c>
      <c r="M123" s="1" t="s">
        <v>289</v>
      </c>
      <c r="N123" s="1" t="s">
        <v>289</v>
      </c>
      <c r="O123" s="1" t="s">
        <v>290</v>
      </c>
      <c r="P123" s="1" t="s">
        <v>291</v>
      </c>
      <c r="Q123" s="1" t="s">
        <v>1026</v>
      </c>
      <c r="R123" s="1" t="s">
        <v>293</v>
      </c>
      <c r="S123" s="1" t="s">
        <v>294</v>
      </c>
      <c r="T123" s="1" t="s">
        <v>295</v>
      </c>
    </row>
    <row r="124" s="1" customFormat="1" spans="1:20">
      <c r="A124" s="3">
        <v>16770487320</v>
      </c>
      <c r="B124" s="1" t="s">
        <v>888</v>
      </c>
      <c r="C124" s="1" t="s">
        <v>1027</v>
      </c>
      <c r="D124" s="1" t="s">
        <v>641</v>
      </c>
      <c r="E124" s="1" t="s">
        <v>1028</v>
      </c>
      <c r="F124" s="1" t="s">
        <v>329</v>
      </c>
      <c r="G124" s="1" t="s">
        <v>284</v>
      </c>
      <c r="H124" s="1" t="s">
        <v>286</v>
      </c>
      <c r="I124" s="1" t="s">
        <v>1029</v>
      </c>
      <c r="J124" s="1" t="s">
        <v>29</v>
      </c>
      <c r="K124" s="1" t="s">
        <v>1030</v>
      </c>
      <c r="L124" s="1" t="s">
        <v>1030</v>
      </c>
      <c r="M124" s="1" t="s">
        <v>289</v>
      </c>
      <c r="N124" s="1" t="s">
        <v>289</v>
      </c>
      <c r="O124" s="1" t="s">
        <v>290</v>
      </c>
      <c r="P124" s="1" t="s">
        <v>291</v>
      </c>
      <c r="Q124" s="1" t="s">
        <v>1031</v>
      </c>
      <c r="R124" s="1" t="s">
        <v>293</v>
      </c>
      <c r="S124" s="1" t="s">
        <v>294</v>
      </c>
      <c r="T124" s="1" t="s">
        <v>295</v>
      </c>
    </row>
    <row r="125" s="1" customFormat="1" spans="1:20">
      <c r="A125" s="3">
        <v>16776424208</v>
      </c>
      <c r="B125" s="1" t="s">
        <v>1032</v>
      </c>
      <c r="C125" s="1" t="s">
        <v>1033</v>
      </c>
      <c r="D125" s="1" t="s">
        <v>1034</v>
      </c>
      <c r="E125" s="1" t="s">
        <v>1035</v>
      </c>
      <c r="F125" s="1" t="s">
        <v>284</v>
      </c>
      <c r="G125" s="1" t="s">
        <v>285</v>
      </c>
      <c r="H125" s="1" t="s">
        <v>286</v>
      </c>
      <c r="I125" s="1" t="s">
        <v>1036</v>
      </c>
      <c r="J125" s="1" t="s">
        <v>29</v>
      </c>
      <c r="K125" s="1" t="s">
        <v>1037</v>
      </c>
      <c r="L125" s="1" t="s">
        <v>1037</v>
      </c>
      <c r="M125" s="1" t="s">
        <v>289</v>
      </c>
      <c r="N125" s="1" t="s">
        <v>289</v>
      </c>
      <c r="O125" s="1" t="s">
        <v>290</v>
      </c>
      <c r="P125" s="1" t="s">
        <v>291</v>
      </c>
      <c r="Q125" s="1" t="s">
        <v>1038</v>
      </c>
      <c r="R125" s="1" t="s">
        <v>293</v>
      </c>
      <c r="S125" s="1" t="s">
        <v>294</v>
      </c>
      <c r="T125" s="1" t="s">
        <v>295</v>
      </c>
    </row>
    <row r="126" s="1" customFormat="1" spans="1:20">
      <c r="A126" s="3">
        <v>16776633063</v>
      </c>
      <c r="B126" s="1" t="s">
        <v>1032</v>
      </c>
      <c r="C126" s="1" t="s">
        <v>1039</v>
      </c>
      <c r="D126" s="1" t="s">
        <v>1040</v>
      </c>
      <c r="E126" s="1" t="s">
        <v>1041</v>
      </c>
      <c r="F126" s="1" t="s">
        <v>320</v>
      </c>
      <c r="G126" s="1" t="s">
        <v>311</v>
      </c>
      <c r="H126" s="1" t="s">
        <v>286</v>
      </c>
      <c r="I126" s="1" t="s">
        <v>1042</v>
      </c>
      <c r="J126" s="1" t="s">
        <v>29</v>
      </c>
      <c r="K126" s="1" t="s">
        <v>1043</v>
      </c>
      <c r="L126" s="1" t="s">
        <v>1043</v>
      </c>
      <c r="M126" s="1" t="s">
        <v>289</v>
      </c>
      <c r="N126" s="1" t="s">
        <v>289</v>
      </c>
      <c r="O126" s="1" t="s">
        <v>290</v>
      </c>
      <c r="P126" s="1" t="s">
        <v>291</v>
      </c>
      <c r="Q126" s="1" t="s">
        <v>1044</v>
      </c>
      <c r="R126" s="1" t="s">
        <v>293</v>
      </c>
      <c r="S126" s="1" t="s">
        <v>294</v>
      </c>
      <c r="T126" s="1" t="s">
        <v>295</v>
      </c>
    </row>
    <row r="127" s="1" customFormat="1" spans="1:20">
      <c r="A127" s="3">
        <v>16776649124</v>
      </c>
      <c r="B127" s="1" t="s">
        <v>1032</v>
      </c>
      <c r="C127" s="1" t="s">
        <v>1045</v>
      </c>
      <c r="D127" s="1" t="s">
        <v>1046</v>
      </c>
      <c r="E127" s="1" t="s">
        <v>1047</v>
      </c>
      <c r="F127" s="1" t="s">
        <v>300</v>
      </c>
      <c r="G127" s="1" t="s">
        <v>284</v>
      </c>
      <c r="H127" s="1" t="s">
        <v>286</v>
      </c>
      <c r="I127" s="1" t="s">
        <v>1048</v>
      </c>
      <c r="J127" s="1" t="s">
        <v>29</v>
      </c>
      <c r="K127" s="1" t="s">
        <v>374</v>
      </c>
      <c r="L127" s="1" t="s">
        <v>374</v>
      </c>
      <c r="M127" s="1" t="s">
        <v>289</v>
      </c>
      <c r="N127" s="1" t="s">
        <v>289</v>
      </c>
      <c r="O127" s="1" t="s">
        <v>290</v>
      </c>
      <c r="P127" s="1" t="s">
        <v>291</v>
      </c>
      <c r="Q127" s="1" t="s">
        <v>1049</v>
      </c>
      <c r="R127" s="1" t="s">
        <v>293</v>
      </c>
      <c r="S127" s="1" t="s">
        <v>294</v>
      </c>
      <c r="T127" s="1" t="s">
        <v>295</v>
      </c>
    </row>
    <row r="128" s="1" customFormat="1" spans="1:20">
      <c r="A128" s="3">
        <v>16776662530</v>
      </c>
      <c r="B128" s="1" t="s">
        <v>1032</v>
      </c>
      <c r="C128" s="1" t="s">
        <v>1050</v>
      </c>
      <c r="D128" s="1" t="s">
        <v>1051</v>
      </c>
      <c r="E128" s="1" t="s">
        <v>1052</v>
      </c>
      <c r="F128" s="1" t="s">
        <v>329</v>
      </c>
      <c r="G128" s="1" t="s">
        <v>300</v>
      </c>
      <c r="H128" s="1" t="s">
        <v>286</v>
      </c>
      <c r="I128" s="1" t="s">
        <v>1053</v>
      </c>
      <c r="J128" s="1" t="s">
        <v>29</v>
      </c>
      <c r="K128" s="1" t="s">
        <v>1054</v>
      </c>
      <c r="L128" s="1" t="s">
        <v>1054</v>
      </c>
      <c r="M128" s="1" t="s">
        <v>289</v>
      </c>
      <c r="N128" s="1" t="s">
        <v>289</v>
      </c>
      <c r="O128" s="1" t="s">
        <v>290</v>
      </c>
      <c r="P128" s="1" t="s">
        <v>291</v>
      </c>
      <c r="Q128" s="1" t="s">
        <v>1055</v>
      </c>
      <c r="R128" s="1" t="s">
        <v>293</v>
      </c>
      <c r="S128" s="1" t="s">
        <v>294</v>
      </c>
      <c r="T128" s="1" t="s">
        <v>295</v>
      </c>
    </row>
    <row r="129" s="1" customFormat="1" spans="1:20">
      <c r="A129" s="3">
        <v>16776671357</v>
      </c>
      <c r="B129" s="1" t="s">
        <v>1032</v>
      </c>
      <c r="C129" s="1" t="s">
        <v>1056</v>
      </c>
      <c r="D129" s="1" t="s">
        <v>641</v>
      </c>
      <c r="E129" s="1" t="s">
        <v>1057</v>
      </c>
      <c r="F129" s="1" t="s">
        <v>329</v>
      </c>
      <c r="G129" s="1" t="s">
        <v>284</v>
      </c>
      <c r="H129" s="1" t="s">
        <v>286</v>
      </c>
      <c r="I129" s="1" t="s">
        <v>1058</v>
      </c>
      <c r="J129" s="1" t="s">
        <v>29</v>
      </c>
      <c r="K129" s="1" t="s">
        <v>1059</v>
      </c>
      <c r="L129" s="1" t="s">
        <v>1059</v>
      </c>
      <c r="M129" s="1" t="s">
        <v>289</v>
      </c>
      <c r="N129" s="1" t="s">
        <v>289</v>
      </c>
      <c r="O129" s="1" t="s">
        <v>290</v>
      </c>
      <c r="P129" s="1" t="s">
        <v>291</v>
      </c>
      <c r="Q129" s="1" t="s">
        <v>1060</v>
      </c>
      <c r="R129" s="1" t="s">
        <v>293</v>
      </c>
      <c r="S129" s="1" t="s">
        <v>294</v>
      </c>
      <c r="T129" s="1" t="s">
        <v>295</v>
      </c>
    </row>
    <row r="130" s="1" customFormat="1" spans="1:20">
      <c r="A130" s="3">
        <v>16777886486</v>
      </c>
      <c r="B130" s="1" t="s">
        <v>1032</v>
      </c>
      <c r="C130" s="1" t="s">
        <v>1061</v>
      </c>
      <c r="D130" s="1" t="s">
        <v>954</v>
      </c>
      <c r="E130" s="1" t="s">
        <v>1062</v>
      </c>
      <c r="F130" s="1" t="s">
        <v>520</v>
      </c>
      <c r="G130" s="1" t="s">
        <v>311</v>
      </c>
      <c r="H130" s="1" t="s">
        <v>286</v>
      </c>
      <c r="I130" s="1" t="s">
        <v>1063</v>
      </c>
      <c r="J130" s="1" t="s">
        <v>29</v>
      </c>
      <c r="K130" s="1" t="s">
        <v>588</v>
      </c>
      <c r="L130" s="1" t="s">
        <v>588</v>
      </c>
      <c r="M130" s="1" t="s">
        <v>289</v>
      </c>
      <c r="N130" s="1" t="s">
        <v>289</v>
      </c>
      <c r="O130" s="1" t="s">
        <v>290</v>
      </c>
      <c r="P130" s="1" t="s">
        <v>291</v>
      </c>
      <c r="Q130" s="1" t="s">
        <v>1064</v>
      </c>
      <c r="R130" s="1" t="s">
        <v>293</v>
      </c>
      <c r="S130" s="1" t="s">
        <v>294</v>
      </c>
      <c r="T130" s="1" t="s">
        <v>295</v>
      </c>
    </row>
    <row r="131" s="1" customFormat="1" spans="1:20">
      <c r="A131" s="3">
        <v>16778467524</v>
      </c>
      <c r="B131" s="1" t="s">
        <v>1032</v>
      </c>
      <c r="C131" s="1" t="s">
        <v>1065</v>
      </c>
      <c r="D131" s="1" t="s">
        <v>1066</v>
      </c>
      <c r="E131" s="1" t="s">
        <v>1067</v>
      </c>
      <c r="F131" s="1" t="s">
        <v>311</v>
      </c>
      <c r="G131" s="1" t="s">
        <v>329</v>
      </c>
      <c r="H131" s="1" t="s">
        <v>286</v>
      </c>
      <c r="I131" s="1" t="s">
        <v>1068</v>
      </c>
      <c r="J131" s="1" t="s">
        <v>29</v>
      </c>
      <c r="K131" s="1" t="s">
        <v>1069</v>
      </c>
      <c r="L131" s="1" t="s">
        <v>1069</v>
      </c>
      <c r="M131" s="1" t="s">
        <v>289</v>
      </c>
      <c r="N131" s="1" t="s">
        <v>289</v>
      </c>
      <c r="O131" s="1" t="s">
        <v>290</v>
      </c>
      <c r="P131" s="1" t="s">
        <v>291</v>
      </c>
      <c r="Q131" s="1" t="s">
        <v>1070</v>
      </c>
      <c r="R131" s="1" t="s">
        <v>293</v>
      </c>
      <c r="S131" s="1" t="s">
        <v>294</v>
      </c>
      <c r="T131" s="1" t="s">
        <v>295</v>
      </c>
    </row>
    <row r="132" s="1" customFormat="1" spans="1:20">
      <c r="A132" s="3">
        <v>16783719177</v>
      </c>
      <c r="B132" s="1" t="s">
        <v>1032</v>
      </c>
      <c r="C132" s="1" t="s">
        <v>1071</v>
      </c>
      <c r="D132" s="1" t="s">
        <v>1072</v>
      </c>
      <c r="E132" s="1" t="s">
        <v>1073</v>
      </c>
      <c r="F132" s="1" t="s">
        <v>329</v>
      </c>
      <c r="G132" s="1" t="s">
        <v>300</v>
      </c>
      <c r="H132" s="1" t="s">
        <v>286</v>
      </c>
      <c r="I132" s="1" t="s">
        <v>1074</v>
      </c>
      <c r="J132" s="1" t="s">
        <v>29</v>
      </c>
      <c r="K132" s="1" t="s">
        <v>1075</v>
      </c>
      <c r="L132" s="1" t="s">
        <v>1075</v>
      </c>
      <c r="M132" s="1" t="s">
        <v>289</v>
      </c>
      <c r="N132" s="1" t="s">
        <v>289</v>
      </c>
      <c r="O132" s="1" t="s">
        <v>290</v>
      </c>
      <c r="P132" s="1" t="s">
        <v>291</v>
      </c>
      <c r="Q132" s="1" t="s">
        <v>1076</v>
      </c>
      <c r="R132" s="1" t="s">
        <v>293</v>
      </c>
      <c r="S132" s="1" t="s">
        <v>294</v>
      </c>
      <c r="T132" s="1" t="s">
        <v>295</v>
      </c>
    </row>
    <row r="133" s="1" customFormat="1" spans="1:20">
      <c r="A133" s="3">
        <v>16784485708</v>
      </c>
      <c r="B133" s="1" t="s">
        <v>1032</v>
      </c>
      <c r="C133" s="1" t="s">
        <v>1077</v>
      </c>
      <c r="D133" s="1" t="s">
        <v>1078</v>
      </c>
      <c r="E133" s="1" t="s">
        <v>1079</v>
      </c>
      <c r="F133" s="1" t="s">
        <v>311</v>
      </c>
      <c r="G133" s="1" t="s">
        <v>329</v>
      </c>
      <c r="H133" s="1" t="s">
        <v>286</v>
      </c>
      <c r="I133" s="1" t="s">
        <v>1080</v>
      </c>
      <c r="J133" s="1" t="s">
        <v>29</v>
      </c>
      <c r="K133" s="1" t="s">
        <v>479</v>
      </c>
      <c r="L133" s="1" t="s">
        <v>479</v>
      </c>
      <c r="M133" s="1" t="s">
        <v>289</v>
      </c>
      <c r="N133" s="1" t="s">
        <v>289</v>
      </c>
      <c r="O133" s="1" t="s">
        <v>290</v>
      </c>
      <c r="P133" s="1" t="s">
        <v>291</v>
      </c>
      <c r="Q133" s="1" t="s">
        <v>1081</v>
      </c>
      <c r="R133" s="1" t="s">
        <v>293</v>
      </c>
      <c r="S133" s="1" t="s">
        <v>294</v>
      </c>
      <c r="T133" s="1" t="s">
        <v>295</v>
      </c>
    </row>
    <row r="134" s="1" customFormat="1" spans="1:20">
      <c r="A134" s="3">
        <v>16784520555</v>
      </c>
      <c r="B134" s="1" t="s">
        <v>1032</v>
      </c>
      <c r="C134" s="1" t="s">
        <v>1082</v>
      </c>
      <c r="D134" s="1" t="s">
        <v>1083</v>
      </c>
      <c r="E134" s="1" t="s">
        <v>1084</v>
      </c>
      <c r="F134" s="1" t="s">
        <v>284</v>
      </c>
      <c r="G134" s="1" t="s">
        <v>285</v>
      </c>
      <c r="H134" s="1" t="s">
        <v>286</v>
      </c>
      <c r="I134" s="1" t="s">
        <v>1085</v>
      </c>
      <c r="J134" s="1" t="s">
        <v>29</v>
      </c>
      <c r="K134" s="1" t="s">
        <v>678</v>
      </c>
      <c r="L134" s="1" t="s">
        <v>678</v>
      </c>
      <c r="M134" s="1" t="s">
        <v>289</v>
      </c>
      <c r="N134" s="1" t="s">
        <v>289</v>
      </c>
      <c r="O134" s="1" t="s">
        <v>290</v>
      </c>
      <c r="P134" s="1" t="s">
        <v>291</v>
      </c>
      <c r="Q134" s="1" t="s">
        <v>1086</v>
      </c>
      <c r="R134" s="1" t="s">
        <v>293</v>
      </c>
      <c r="S134" s="1" t="s">
        <v>294</v>
      </c>
      <c r="T134" s="1" t="s">
        <v>295</v>
      </c>
    </row>
    <row r="135" s="1" customFormat="1" spans="1:20">
      <c r="A135" s="3">
        <v>16784961221</v>
      </c>
      <c r="B135" s="1" t="s">
        <v>427</v>
      </c>
      <c r="C135" s="1" t="s">
        <v>1087</v>
      </c>
      <c r="D135" s="1" t="s">
        <v>1088</v>
      </c>
      <c r="E135" s="1" t="s">
        <v>1089</v>
      </c>
      <c r="F135" s="1" t="s">
        <v>300</v>
      </c>
      <c r="G135" s="1" t="s">
        <v>284</v>
      </c>
      <c r="H135" s="1" t="s">
        <v>286</v>
      </c>
      <c r="I135" s="1" t="s">
        <v>1090</v>
      </c>
      <c r="J135" s="1" t="s">
        <v>29</v>
      </c>
      <c r="K135" s="1" t="s">
        <v>649</v>
      </c>
      <c r="L135" s="1" t="s">
        <v>649</v>
      </c>
      <c r="M135" s="1" t="s">
        <v>289</v>
      </c>
      <c r="N135" s="1" t="s">
        <v>289</v>
      </c>
      <c r="O135" s="1" t="s">
        <v>290</v>
      </c>
      <c r="P135" s="1" t="s">
        <v>291</v>
      </c>
      <c r="Q135" s="1" t="s">
        <v>1091</v>
      </c>
      <c r="R135" s="1" t="s">
        <v>293</v>
      </c>
      <c r="S135" s="1" t="s">
        <v>294</v>
      </c>
      <c r="T135" s="1" t="s">
        <v>295</v>
      </c>
    </row>
    <row r="136" s="1" customFormat="1" spans="1:20">
      <c r="A136" s="3">
        <v>16785070776</v>
      </c>
      <c r="B136" s="1" t="s">
        <v>427</v>
      </c>
      <c r="C136" s="1" t="s">
        <v>1092</v>
      </c>
      <c r="D136" s="1" t="s">
        <v>954</v>
      </c>
      <c r="E136" s="1" t="s">
        <v>1093</v>
      </c>
      <c r="F136" s="1" t="s">
        <v>329</v>
      </c>
      <c r="G136" s="1" t="s">
        <v>285</v>
      </c>
      <c r="H136" s="1" t="s">
        <v>286</v>
      </c>
      <c r="I136" s="1" t="s">
        <v>1094</v>
      </c>
      <c r="J136" s="1" t="s">
        <v>29</v>
      </c>
      <c r="K136" s="1" t="s">
        <v>1095</v>
      </c>
      <c r="L136" s="1" t="s">
        <v>1095</v>
      </c>
      <c r="M136" s="1" t="s">
        <v>289</v>
      </c>
      <c r="N136" s="1" t="s">
        <v>289</v>
      </c>
      <c r="O136" s="1" t="s">
        <v>290</v>
      </c>
      <c r="P136" s="1" t="s">
        <v>291</v>
      </c>
      <c r="Q136" s="1" t="s">
        <v>1096</v>
      </c>
      <c r="R136" s="1" t="s">
        <v>293</v>
      </c>
      <c r="S136" s="1" t="s">
        <v>294</v>
      </c>
      <c r="T136" s="1" t="s">
        <v>295</v>
      </c>
    </row>
    <row r="137" s="1" customFormat="1" spans="1:20">
      <c r="A137" s="3">
        <v>16785083403</v>
      </c>
      <c r="B137" s="1" t="s">
        <v>427</v>
      </c>
      <c r="C137" s="1" t="s">
        <v>1097</v>
      </c>
      <c r="D137" s="1" t="s">
        <v>1098</v>
      </c>
      <c r="E137" s="1" t="s">
        <v>1099</v>
      </c>
      <c r="F137" s="1" t="s">
        <v>300</v>
      </c>
      <c r="G137" s="1" t="s">
        <v>284</v>
      </c>
      <c r="H137" s="1" t="s">
        <v>286</v>
      </c>
      <c r="I137" s="1" t="s">
        <v>1100</v>
      </c>
      <c r="J137" s="1" t="s">
        <v>29</v>
      </c>
      <c r="K137" s="1" t="s">
        <v>934</v>
      </c>
      <c r="L137" s="1" t="s">
        <v>934</v>
      </c>
      <c r="M137" s="1" t="s">
        <v>289</v>
      </c>
      <c r="N137" s="1" t="s">
        <v>289</v>
      </c>
      <c r="O137" s="1" t="s">
        <v>290</v>
      </c>
      <c r="P137" s="1" t="s">
        <v>291</v>
      </c>
      <c r="Q137" s="1" t="s">
        <v>1101</v>
      </c>
      <c r="R137" s="1" t="s">
        <v>293</v>
      </c>
      <c r="S137" s="1" t="s">
        <v>294</v>
      </c>
      <c r="T137" s="1" t="s">
        <v>295</v>
      </c>
    </row>
    <row r="138" s="1" customFormat="1" spans="1:20">
      <c r="A138" s="3">
        <v>16785086448</v>
      </c>
      <c r="B138" s="1" t="s">
        <v>427</v>
      </c>
      <c r="C138" s="1" t="s">
        <v>1102</v>
      </c>
      <c r="D138" s="1" t="s">
        <v>1103</v>
      </c>
      <c r="E138" s="1" t="s">
        <v>1104</v>
      </c>
      <c r="F138" s="1" t="s">
        <v>948</v>
      </c>
      <c r="G138" s="1" t="s">
        <v>329</v>
      </c>
      <c r="H138" s="1" t="s">
        <v>286</v>
      </c>
      <c r="I138" s="1" t="s">
        <v>1105</v>
      </c>
      <c r="J138" s="1" t="s">
        <v>29</v>
      </c>
      <c r="K138" s="1" t="s">
        <v>1030</v>
      </c>
      <c r="L138" s="1" t="s">
        <v>1030</v>
      </c>
      <c r="M138" s="1" t="s">
        <v>289</v>
      </c>
      <c r="N138" s="1" t="s">
        <v>289</v>
      </c>
      <c r="O138" s="1" t="s">
        <v>290</v>
      </c>
      <c r="P138" s="1" t="s">
        <v>291</v>
      </c>
      <c r="Q138" s="1" t="s">
        <v>1106</v>
      </c>
      <c r="R138" s="1" t="s">
        <v>293</v>
      </c>
      <c r="S138" s="1" t="s">
        <v>294</v>
      </c>
      <c r="T138" s="1" t="s">
        <v>295</v>
      </c>
    </row>
    <row r="139" s="1" customFormat="1" spans="1:20">
      <c r="A139" s="3">
        <v>16785170221</v>
      </c>
      <c r="B139" s="1" t="s">
        <v>427</v>
      </c>
      <c r="C139" s="1" t="s">
        <v>1107</v>
      </c>
      <c r="D139" s="1" t="s">
        <v>850</v>
      </c>
      <c r="E139" s="1" t="s">
        <v>1108</v>
      </c>
      <c r="F139" s="1" t="s">
        <v>329</v>
      </c>
      <c r="G139" s="1" t="s">
        <v>284</v>
      </c>
      <c r="H139" s="1" t="s">
        <v>286</v>
      </c>
      <c r="I139" s="1" t="s">
        <v>1109</v>
      </c>
      <c r="J139" s="1" t="s">
        <v>29</v>
      </c>
      <c r="K139" s="1" t="s">
        <v>723</v>
      </c>
      <c r="L139" s="1" t="s">
        <v>723</v>
      </c>
      <c r="M139" s="1" t="s">
        <v>289</v>
      </c>
      <c r="N139" s="1" t="s">
        <v>289</v>
      </c>
      <c r="O139" s="1" t="s">
        <v>290</v>
      </c>
      <c r="P139" s="1" t="s">
        <v>291</v>
      </c>
      <c r="Q139" s="1" t="s">
        <v>1110</v>
      </c>
      <c r="R139" s="1" t="s">
        <v>293</v>
      </c>
      <c r="S139" s="1" t="s">
        <v>294</v>
      </c>
      <c r="T139" s="1" t="s">
        <v>295</v>
      </c>
    </row>
    <row r="140" s="1" customFormat="1" spans="1:20">
      <c r="A140" s="3">
        <v>16785281509</v>
      </c>
      <c r="B140" s="1" t="s">
        <v>427</v>
      </c>
      <c r="C140" s="1" t="s">
        <v>1111</v>
      </c>
      <c r="D140" s="1" t="s">
        <v>1112</v>
      </c>
      <c r="E140" s="1" t="s">
        <v>1113</v>
      </c>
      <c r="F140" s="1" t="s">
        <v>948</v>
      </c>
      <c r="G140" s="1" t="s">
        <v>329</v>
      </c>
      <c r="H140" s="1" t="s">
        <v>286</v>
      </c>
      <c r="I140" s="1" t="s">
        <v>1114</v>
      </c>
      <c r="J140" s="1" t="s">
        <v>29</v>
      </c>
      <c r="K140" s="1" t="s">
        <v>1115</v>
      </c>
      <c r="L140" s="1" t="s">
        <v>1115</v>
      </c>
      <c r="M140" s="1" t="s">
        <v>289</v>
      </c>
      <c r="N140" s="1" t="s">
        <v>289</v>
      </c>
      <c r="O140" s="1" t="s">
        <v>290</v>
      </c>
      <c r="P140" s="1" t="s">
        <v>291</v>
      </c>
      <c r="Q140" s="1" t="s">
        <v>1116</v>
      </c>
      <c r="R140" s="1" t="s">
        <v>293</v>
      </c>
      <c r="S140" s="1" t="s">
        <v>294</v>
      </c>
      <c r="T140" s="1" t="s">
        <v>295</v>
      </c>
    </row>
    <row r="141" s="1" customFormat="1" spans="1:20">
      <c r="A141" s="3">
        <v>16785402629</v>
      </c>
      <c r="B141" s="1" t="s">
        <v>427</v>
      </c>
      <c r="C141" s="1" t="s">
        <v>1117</v>
      </c>
      <c r="D141" s="1" t="s">
        <v>879</v>
      </c>
      <c r="E141" s="1" t="s">
        <v>1118</v>
      </c>
      <c r="F141" s="1" t="s">
        <v>329</v>
      </c>
      <c r="G141" s="1" t="s">
        <v>300</v>
      </c>
      <c r="H141" s="1" t="s">
        <v>286</v>
      </c>
      <c r="I141" s="1" t="s">
        <v>1119</v>
      </c>
      <c r="J141" s="1" t="s">
        <v>29</v>
      </c>
      <c r="K141" s="1" t="s">
        <v>1120</v>
      </c>
      <c r="L141" s="1" t="s">
        <v>1120</v>
      </c>
      <c r="M141" s="1" t="s">
        <v>289</v>
      </c>
      <c r="N141" s="1" t="s">
        <v>289</v>
      </c>
      <c r="O141" s="1" t="s">
        <v>290</v>
      </c>
      <c r="P141" s="1" t="s">
        <v>291</v>
      </c>
      <c r="Q141" s="1" t="s">
        <v>1121</v>
      </c>
      <c r="R141" s="1" t="s">
        <v>293</v>
      </c>
      <c r="S141" s="1" t="s">
        <v>294</v>
      </c>
      <c r="T141" s="1" t="s">
        <v>295</v>
      </c>
    </row>
    <row r="142" s="1" customFormat="1" spans="1:20">
      <c r="A142" s="3">
        <v>16787474985</v>
      </c>
      <c r="B142" s="1" t="s">
        <v>427</v>
      </c>
      <c r="C142" s="1" t="s">
        <v>1122</v>
      </c>
      <c r="D142" s="1" t="s">
        <v>965</v>
      </c>
      <c r="E142" s="1" t="s">
        <v>1123</v>
      </c>
      <c r="F142" s="1" t="s">
        <v>284</v>
      </c>
      <c r="G142" s="1" t="s">
        <v>285</v>
      </c>
      <c r="H142" s="1" t="s">
        <v>286</v>
      </c>
      <c r="I142" s="1" t="s">
        <v>1124</v>
      </c>
      <c r="J142" s="1" t="s">
        <v>29</v>
      </c>
      <c r="K142" s="1" t="s">
        <v>346</v>
      </c>
      <c r="L142" s="1" t="s">
        <v>346</v>
      </c>
      <c r="M142" s="1" t="s">
        <v>289</v>
      </c>
      <c r="N142" s="1" t="s">
        <v>289</v>
      </c>
      <c r="O142" s="1" t="s">
        <v>290</v>
      </c>
      <c r="P142" s="1" t="s">
        <v>291</v>
      </c>
      <c r="Q142" s="1" t="s">
        <v>1125</v>
      </c>
      <c r="R142" s="1" t="s">
        <v>293</v>
      </c>
      <c r="S142" s="1" t="s">
        <v>294</v>
      </c>
      <c r="T142" s="1" t="s">
        <v>295</v>
      </c>
    </row>
    <row r="143" s="1" customFormat="1" spans="1:20">
      <c r="A143" s="3">
        <v>16792048928</v>
      </c>
      <c r="B143" s="1" t="s">
        <v>427</v>
      </c>
      <c r="C143" s="1" t="s">
        <v>1126</v>
      </c>
      <c r="D143" s="1" t="s">
        <v>1127</v>
      </c>
      <c r="E143" s="1" t="s">
        <v>1128</v>
      </c>
      <c r="F143" s="1" t="s">
        <v>344</v>
      </c>
      <c r="G143" s="1" t="s">
        <v>311</v>
      </c>
      <c r="H143" s="1" t="s">
        <v>286</v>
      </c>
      <c r="I143" s="1" t="s">
        <v>1129</v>
      </c>
      <c r="J143" s="1" t="s">
        <v>29</v>
      </c>
      <c r="K143" s="1" t="s">
        <v>735</v>
      </c>
      <c r="L143" s="1" t="s">
        <v>735</v>
      </c>
      <c r="M143" s="1" t="s">
        <v>289</v>
      </c>
      <c r="N143" s="1" t="s">
        <v>289</v>
      </c>
      <c r="O143" s="1" t="s">
        <v>290</v>
      </c>
      <c r="P143" s="1" t="s">
        <v>291</v>
      </c>
      <c r="Q143" s="1" t="s">
        <v>1130</v>
      </c>
      <c r="R143" s="1" t="s">
        <v>293</v>
      </c>
      <c r="S143" s="1" t="s">
        <v>294</v>
      </c>
      <c r="T143" s="1" t="s">
        <v>295</v>
      </c>
    </row>
    <row r="144" s="1" customFormat="1" spans="1:20">
      <c r="A144" s="3">
        <v>16792449231</v>
      </c>
      <c r="B144" s="1" t="s">
        <v>948</v>
      </c>
      <c r="C144" s="1" t="s">
        <v>1131</v>
      </c>
      <c r="D144" s="1" t="s">
        <v>1132</v>
      </c>
      <c r="E144" s="1" t="s">
        <v>1133</v>
      </c>
      <c r="F144" s="1" t="s">
        <v>311</v>
      </c>
      <c r="G144" s="1" t="s">
        <v>329</v>
      </c>
      <c r="H144" s="1" t="s">
        <v>286</v>
      </c>
      <c r="I144" s="1" t="s">
        <v>1134</v>
      </c>
      <c r="J144" s="1" t="s">
        <v>29</v>
      </c>
      <c r="K144" s="1" t="s">
        <v>1135</v>
      </c>
      <c r="L144" s="1" t="s">
        <v>1135</v>
      </c>
      <c r="M144" s="1" t="s">
        <v>289</v>
      </c>
      <c r="N144" s="1" t="s">
        <v>289</v>
      </c>
      <c r="O144" s="1" t="s">
        <v>290</v>
      </c>
      <c r="P144" s="1" t="s">
        <v>291</v>
      </c>
      <c r="Q144" s="1" t="s">
        <v>1136</v>
      </c>
      <c r="R144" s="1" t="s">
        <v>293</v>
      </c>
      <c r="S144" s="1" t="s">
        <v>294</v>
      </c>
      <c r="T144" s="1" t="s">
        <v>295</v>
      </c>
    </row>
    <row r="145" s="1" customFormat="1" spans="1:20">
      <c r="A145" s="3">
        <v>16792458121</v>
      </c>
      <c r="B145" s="1" t="s">
        <v>948</v>
      </c>
      <c r="C145" s="1" t="s">
        <v>1137</v>
      </c>
      <c r="D145" s="1" t="s">
        <v>1138</v>
      </c>
      <c r="E145" s="1" t="s">
        <v>1139</v>
      </c>
      <c r="F145" s="1" t="s">
        <v>284</v>
      </c>
      <c r="G145" s="1" t="s">
        <v>285</v>
      </c>
      <c r="H145" s="1" t="s">
        <v>286</v>
      </c>
      <c r="I145" s="1" t="s">
        <v>1140</v>
      </c>
      <c r="J145" s="1" t="s">
        <v>29</v>
      </c>
      <c r="K145" s="1" t="s">
        <v>1141</v>
      </c>
      <c r="L145" s="1" t="s">
        <v>1141</v>
      </c>
      <c r="M145" s="1" t="s">
        <v>289</v>
      </c>
      <c r="N145" s="1" t="s">
        <v>289</v>
      </c>
      <c r="O145" s="1" t="s">
        <v>290</v>
      </c>
      <c r="P145" s="1" t="s">
        <v>291</v>
      </c>
      <c r="Q145" s="1" t="s">
        <v>1142</v>
      </c>
      <c r="R145" s="1" t="s">
        <v>293</v>
      </c>
      <c r="S145" s="1" t="s">
        <v>294</v>
      </c>
      <c r="T145" s="1" t="s">
        <v>295</v>
      </c>
    </row>
    <row r="146" s="1" customFormat="1" spans="1:20">
      <c r="A146" s="3">
        <v>16792675993</v>
      </c>
      <c r="B146" s="1" t="s">
        <v>948</v>
      </c>
      <c r="C146" s="1" t="s">
        <v>1143</v>
      </c>
      <c r="D146" s="1" t="s">
        <v>1144</v>
      </c>
      <c r="E146" s="1" t="s">
        <v>1145</v>
      </c>
      <c r="F146" s="1" t="s">
        <v>329</v>
      </c>
      <c r="G146" s="1" t="s">
        <v>300</v>
      </c>
      <c r="H146" s="1" t="s">
        <v>286</v>
      </c>
      <c r="I146" s="1" t="s">
        <v>1146</v>
      </c>
      <c r="J146" s="1" t="s">
        <v>29</v>
      </c>
      <c r="K146" s="1" t="s">
        <v>1147</v>
      </c>
      <c r="L146" s="1" t="s">
        <v>1147</v>
      </c>
      <c r="M146" s="1" t="s">
        <v>289</v>
      </c>
      <c r="N146" s="1" t="s">
        <v>289</v>
      </c>
      <c r="O146" s="1" t="s">
        <v>290</v>
      </c>
      <c r="P146" s="1" t="s">
        <v>291</v>
      </c>
      <c r="Q146" s="1" t="s">
        <v>1148</v>
      </c>
      <c r="R146" s="1" t="s">
        <v>293</v>
      </c>
      <c r="S146" s="1" t="s">
        <v>294</v>
      </c>
      <c r="T146" s="1" t="s">
        <v>295</v>
      </c>
    </row>
    <row r="147" s="1" customFormat="1" spans="1:20">
      <c r="A147" s="3">
        <v>16792706606</v>
      </c>
      <c r="B147" s="1" t="s">
        <v>948</v>
      </c>
      <c r="C147" s="1" t="s">
        <v>1149</v>
      </c>
      <c r="D147" s="1" t="s">
        <v>1150</v>
      </c>
      <c r="E147" s="1" t="s">
        <v>1151</v>
      </c>
      <c r="F147" s="1" t="s">
        <v>311</v>
      </c>
      <c r="G147" s="1" t="s">
        <v>329</v>
      </c>
      <c r="H147" s="1" t="s">
        <v>286</v>
      </c>
      <c r="I147" s="1" t="s">
        <v>1152</v>
      </c>
      <c r="J147" s="1" t="s">
        <v>29</v>
      </c>
      <c r="K147" s="1" t="s">
        <v>1153</v>
      </c>
      <c r="L147" s="1" t="s">
        <v>1153</v>
      </c>
      <c r="M147" s="1" t="s">
        <v>289</v>
      </c>
      <c r="N147" s="1" t="s">
        <v>289</v>
      </c>
      <c r="O147" s="1" t="s">
        <v>290</v>
      </c>
      <c r="P147" s="1" t="s">
        <v>291</v>
      </c>
      <c r="Q147" s="1" t="s">
        <v>1154</v>
      </c>
      <c r="R147" s="1" t="s">
        <v>293</v>
      </c>
      <c r="S147" s="1" t="s">
        <v>294</v>
      </c>
      <c r="T147" s="1" t="s">
        <v>295</v>
      </c>
    </row>
    <row r="148" s="1" customFormat="1" spans="1:20">
      <c r="A148" s="3">
        <v>16792745056</v>
      </c>
      <c r="B148" s="1" t="s">
        <v>948</v>
      </c>
      <c r="C148" s="1" t="s">
        <v>1155</v>
      </c>
      <c r="D148" s="1" t="s">
        <v>925</v>
      </c>
      <c r="E148" s="1" t="s">
        <v>1156</v>
      </c>
      <c r="F148" s="1" t="s">
        <v>329</v>
      </c>
      <c r="G148" s="1" t="s">
        <v>284</v>
      </c>
      <c r="H148" s="1" t="s">
        <v>286</v>
      </c>
      <c r="I148" s="1" t="s">
        <v>1157</v>
      </c>
      <c r="J148" s="1" t="s">
        <v>29</v>
      </c>
      <c r="K148" s="1" t="s">
        <v>1158</v>
      </c>
      <c r="L148" s="1" t="s">
        <v>1158</v>
      </c>
      <c r="M148" s="1" t="s">
        <v>289</v>
      </c>
      <c r="N148" s="1" t="s">
        <v>289</v>
      </c>
      <c r="O148" s="1" t="s">
        <v>290</v>
      </c>
      <c r="P148" s="1" t="s">
        <v>291</v>
      </c>
      <c r="Q148" s="1" t="s">
        <v>1159</v>
      </c>
      <c r="R148" s="1" t="s">
        <v>293</v>
      </c>
      <c r="S148" s="1" t="s">
        <v>294</v>
      </c>
      <c r="T148" s="1" t="s">
        <v>295</v>
      </c>
    </row>
    <row r="149" s="1" customFormat="1" spans="1:20">
      <c r="A149" s="3">
        <v>16792806480</v>
      </c>
      <c r="B149" s="1" t="s">
        <v>948</v>
      </c>
      <c r="C149" s="1" t="s">
        <v>1160</v>
      </c>
      <c r="D149" s="1" t="s">
        <v>925</v>
      </c>
      <c r="E149" s="1" t="s">
        <v>1161</v>
      </c>
      <c r="F149" s="1" t="s">
        <v>329</v>
      </c>
      <c r="G149" s="1" t="s">
        <v>284</v>
      </c>
      <c r="H149" s="1" t="s">
        <v>286</v>
      </c>
      <c r="I149" s="1" t="s">
        <v>1157</v>
      </c>
      <c r="J149" s="1" t="s">
        <v>29</v>
      </c>
      <c r="K149" s="1" t="s">
        <v>1158</v>
      </c>
      <c r="L149" s="1" t="s">
        <v>1158</v>
      </c>
      <c r="M149" s="1" t="s">
        <v>289</v>
      </c>
      <c r="N149" s="1" t="s">
        <v>289</v>
      </c>
      <c r="O149" s="1" t="s">
        <v>290</v>
      </c>
      <c r="P149" s="1" t="s">
        <v>291</v>
      </c>
      <c r="Q149" s="1" t="s">
        <v>1162</v>
      </c>
      <c r="R149" s="1" t="s">
        <v>293</v>
      </c>
      <c r="S149" s="1" t="s">
        <v>294</v>
      </c>
      <c r="T149" s="1" t="s">
        <v>295</v>
      </c>
    </row>
    <row r="150" s="1" customFormat="1" spans="1:20">
      <c r="A150" s="3">
        <v>16795525939</v>
      </c>
      <c r="B150" s="1" t="s">
        <v>948</v>
      </c>
      <c r="C150" s="1" t="s">
        <v>1163</v>
      </c>
      <c r="D150" s="1" t="s">
        <v>1164</v>
      </c>
      <c r="E150" s="1" t="s">
        <v>1165</v>
      </c>
      <c r="F150" s="1" t="s">
        <v>329</v>
      </c>
      <c r="G150" s="1" t="s">
        <v>300</v>
      </c>
      <c r="H150" s="1" t="s">
        <v>286</v>
      </c>
      <c r="I150" s="1" t="s">
        <v>1166</v>
      </c>
      <c r="J150" s="1" t="s">
        <v>29</v>
      </c>
      <c r="K150" s="1" t="s">
        <v>1167</v>
      </c>
      <c r="L150" s="1" t="s">
        <v>1167</v>
      </c>
      <c r="M150" s="1" t="s">
        <v>289</v>
      </c>
      <c r="N150" s="1" t="s">
        <v>289</v>
      </c>
      <c r="O150" s="1" t="s">
        <v>290</v>
      </c>
      <c r="P150" s="1" t="s">
        <v>291</v>
      </c>
      <c r="Q150" s="1" t="s">
        <v>1168</v>
      </c>
      <c r="R150" s="1" t="s">
        <v>293</v>
      </c>
      <c r="S150" s="1" t="s">
        <v>294</v>
      </c>
      <c r="T150" s="1" t="s">
        <v>295</v>
      </c>
    </row>
    <row r="151" s="1" customFormat="1" spans="1:20">
      <c r="A151" s="3">
        <v>16795537059</v>
      </c>
      <c r="B151" s="1" t="s">
        <v>948</v>
      </c>
      <c r="C151" s="1" t="s">
        <v>1169</v>
      </c>
      <c r="D151" s="1" t="s">
        <v>1170</v>
      </c>
      <c r="E151" s="1" t="s">
        <v>1171</v>
      </c>
      <c r="F151" s="1" t="s">
        <v>329</v>
      </c>
      <c r="G151" s="1" t="s">
        <v>300</v>
      </c>
      <c r="H151" s="1" t="s">
        <v>286</v>
      </c>
      <c r="I151" s="1" t="s">
        <v>1172</v>
      </c>
      <c r="J151" s="1" t="s">
        <v>29</v>
      </c>
      <c r="K151" s="1" t="s">
        <v>1173</v>
      </c>
      <c r="L151" s="1" t="s">
        <v>1173</v>
      </c>
      <c r="M151" s="1" t="s">
        <v>289</v>
      </c>
      <c r="N151" s="1" t="s">
        <v>289</v>
      </c>
      <c r="O151" s="1" t="s">
        <v>290</v>
      </c>
      <c r="P151" s="1" t="s">
        <v>291</v>
      </c>
      <c r="Q151" s="1" t="s">
        <v>1174</v>
      </c>
      <c r="R151" s="1" t="s">
        <v>293</v>
      </c>
      <c r="S151" s="1" t="s">
        <v>294</v>
      </c>
      <c r="T151" s="1" t="s">
        <v>295</v>
      </c>
    </row>
    <row r="152" s="1" customFormat="1" spans="1:20">
      <c r="A152" s="3">
        <v>16795564592</v>
      </c>
      <c r="B152" s="1" t="s">
        <v>320</v>
      </c>
      <c r="C152" s="1" t="s">
        <v>1175</v>
      </c>
      <c r="D152" s="1" t="s">
        <v>1176</v>
      </c>
      <c r="E152" s="1" t="s">
        <v>1177</v>
      </c>
      <c r="F152" s="1" t="s">
        <v>300</v>
      </c>
      <c r="G152" s="1" t="s">
        <v>284</v>
      </c>
      <c r="H152" s="1" t="s">
        <v>286</v>
      </c>
      <c r="I152" s="1" t="s">
        <v>1178</v>
      </c>
      <c r="J152" s="1" t="s">
        <v>29</v>
      </c>
      <c r="K152" s="1" t="s">
        <v>1179</v>
      </c>
      <c r="L152" s="1" t="s">
        <v>1179</v>
      </c>
      <c r="M152" s="1" t="s">
        <v>289</v>
      </c>
      <c r="N152" s="1" t="s">
        <v>289</v>
      </c>
      <c r="O152" s="1" t="s">
        <v>290</v>
      </c>
      <c r="P152" s="1" t="s">
        <v>291</v>
      </c>
      <c r="Q152" s="1" t="s">
        <v>1180</v>
      </c>
      <c r="R152" s="1" t="s">
        <v>293</v>
      </c>
      <c r="S152" s="1" t="s">
        <v>294</v>
      </c>
      <c r="T152" s="1" t="s">
        <v>295</v>
      </c>
    </row>
    <row r="153" s="1" customFormat="1" spans="1:20">
      <c r="A153" s="3">
        <v>16795685431</v>
      </c>
      <c r="B153" s="1" t="s">
        <v>320</v>
      </c>
      <c r="C153" s="1" t="s">
        <v>1181</v>
      </c>
      <c r="D153" s="1" t="s">
        <v>789</v>
      </c>
      <c r="E153" s="1" t="s">
        <v>1182</v>
      </c>
      <c r="F153" s="1" t="s">
        <v>284</v>
      </c>
      <c r="G153" s="1" t="s">
        <v>285</v>
      </c>
      <c r="H153" s="1" t="s">
        <v>286</v>
      </c>
      <c r="I153" s="1" t="s">
        <v>1183</v>
      </c>
      <c r="J153" s="1" t="s">
        <v>29</v>
      </c>
      <c r="K153" s="1" t="s">
        <v>494</v>
      </c>
      <c r="L153" s="1" t="s">
        <v>494</v>
      </c>
      <c r="M153" s="1" t="s">
        <v>289</v>
      </c>
      <c r="N153" s="1" t="s">
        <v>289</v>
      </c>
      <c r="O153" s="1" t="s">
        <v>290</v>
      </c>
      <c r="P153" s="1" t="s">
        <v>291</v>
      </c>
      <c r="Q153" s="1" t="s">
        <v>1184</v>
      </c>
      <c r="R153" s="1" t="s">
        <v>293</v>
      </c>
      <c r="S153" s="1" t="s">
        <v>294</v>
      </c>
      <c r="T153" s="1" t="s">
        <v>295</v>
      </c>
    </row>
    <row r="154" s="1" customFormat="1" spans="1:20">
      <c r="A154" s="3">
        <v>16795732794</v>
      </c>
      <c r="B154" s="1" t="s">
        <v>320</v>
      </c>
      <c r="C154" s="1" t="s">
        <v>1185</v>
      </c>
      <c r="D154" s="1" t="s">
        <v>800</v>
      </c>
      <c r="E154" s="1" t="s">
        <v>1186</v>
      </c>
      <c r="F154" s="1" t="s">
        <v>329</v>
      </c>
      <c r="G154" s="1" t="s">
        <v>300</v>
      </c>
      <c r="H154" s="1" t="s">
        <v>286</v>
      </c>
      <c r="I154" s="1" t="s">
        <v>1187</v>
      </c>
      <c r="J154" s="1" t="s">
        <v>29</v>
      </c>
      <c r="K154" s="1" t="s">
        <v>1188</v>
      </c>
      <c r="L154" s="1" t="s">
        <v>1188</v>
      </c>
      <c r="M154" s="1" t="s">
        <v>289</v>
      </c>
      <c r="N154" s="1" t="s">
        <v>289</v>
      </c>
      <c r="O154" s="1" t="s">
        <v>290</v>
      </c>
      <c r="P154" s="1" t="s">
        <v>291</v>
      </c>
      <c r="Q154" s="1" t="s">
        <v>1189</v>
      </c>
      <c r="R154" s="1" t="s">
        <v>293</v>
      </c>
      <c r="S154" s="1" t="s">
        <v>294</v>
      </c>
      <c r="T154" s="1" t="s">
        <v>295</v>
      </c>
    </row>
    <row r="155" s="1" customFormat="1" spans="1:20">
      <c r="A155" s="3">
        <v>16795744210</v>
      </c>
      <c r="B155" s="1" t="s">
        <v>320</v>
      </c>
      <c r="C155" s="1" t="s">
        <v>1190</v>
      </c>
      <c r="D155" s="1" t="s">
        <v>1191</v>
      </c>
      <c r="E155" s="1" t="s">
        <v>1192</v>
      </c>
      <c r="F155" s="1" t="s">
        <v>300</v>
      </c>
      <c r="G155" s="1" t="s">
        <v>284</v>
      </c>
      <c r="H155" s="1" t="s">
        <v>286</v>
      </c>
      <c r="I155" s="1" t="s">
        <v>1193</v>
      </c>
      <c r="J155" s="1" t="s">
        <v>29</v>
      </c>
      <c r="K155" s="1" t="s">
        <v>1194</v>
      </c>
      <c r="L155" s="1" t="s">
        <v>1194</v>
      </c>
      <c r="M155" s="1" t="s">
        <v>289</v>
      </c>
      <c r="N155" s="1" t="s">
        <v>289</v>
      </c>
      <c r="O155" s="1" t="s">
        <v>290</v>
      </c>
      <c r="P155" s="1" t="s">
        <v>291</v>
      </c>
      <c r="Q155" s="1" t="s">
        <v>1195</v>
      </c>
      <c r="R155" s="1" t="s">
        <v>293</v>
      </c>
      <c r="S155" s="1" t="s">
        <v>294</v>
      </c>
      <c r="T155" s="1" t="s">
        <v>295</v>
      </c>
    </row>
    <row r="156" s="1" customFormat="1" spans="1:20">
      <c r="A156" s="3">
        <v>16795773995</v>
      </c>
      <c r="B156" s="1" t="s">
        <v>320</v>
      </c>
      <c r="C156" s="1" t="s">
        <v>1196</v>
      </c>
      <c r="D156" s="1" t="s">
        <v>1197</v>
      </c>
      <c r="E156" s="1" t="s">
        <v>1198</v>
      </c>
      <c r="F156" s="1" t="s">
        <v>344</v>
      </c>
      <c r="G156" s="1" t="s">
        <v>311</v>
      </c>
      <c r="H156" s="1" t="s">
        <v>286</v>
      </c>
      <c r="I156" s="1" t="s">
        <v>1199</v>
      </c>
      <c r="J156" s="1" t="s">
        <v>29</v>
      </c>
      <c r="K156" s="1" t="s">
        <v>408</v>
      </c>
      <c r="L156" s="1" t="s">
        <v>408</v>
      </c>
      <c r="M156" s="1" t="s">
        <v>289</v>
      </c>
      <c r="N156" s="1" t="s">
        <v>289</v>
      </c>
      <c r="O156" s="1" t="s">
        <v>290</v>
      </c>
      <c r="P156" s="1" t="s">
        <v>291</v>
      </c>
      <c r="Q156" s="1" t="s">
        <v>1200</v>
      </c>
      <c r="R156" s="1" t="s">
        <v>293</v>
      </c>
      <c r="S156" s="1" t="s">
        <v>294</v>
      </c>
      <c r="T156" s="1" t="s">
        <v>295</v>
      </c>
    </row>
    <row r="157" s="1" customFormat="1" spans="1:20">
      <c r="A157" s="3">
        <v>16795788283</v>
      </c>
      <c r="B157" s="1" t="s">
        <v>320</v>
      </c>
      <c r="C157" s="1" t="s">
        <v>1201</v>
      </c>
      <c r="D157" s="1" t="s">
        <v>1202</v>
      </c>
      <c r="E157" s="1" t="s">
        <v>1203</v>
      </c>
      <c r="F157" s="1" t="s">
        <v>344</v>
      </c>
      <c r="G157" s="1" t="s">
        <v>311</v>
      </c>
      <c r="H157" s="1" t="s">
        <v>286</v>
      </c>
      <c r="I157" s="1" t="s">
        <v>1204</v>
      </c>
      <c r="J157" s="1" t="s">
        <v>29</v>
      </c>
      <c r="K157" s="1" t="s">
        <v>1205</v>
      </c>
      <c r="L157" s="1" t="s">
        <v>1205</v>
      </c>
      <c r="M157" s="1" t="s">
        <v>289</v>
      </c>
      <c r="N157" s="1" t="s">
        <v>289</v>
      </c>
      <c r="O157" s="1" t="s">
        <v>290</v>
      </c>
      <c r="P157" s="1" t="s">
        <v>291</v>
      </c>
      <c r="Q157" s="1" t="s">
        <v>1206</v>
      </c>
      <c r="R157" s="1" t="s">
        <v>293</v>
      </c>
      <c r="S157" s="1" t="s">
        <v>294</v>
      </c>
      <c r="T157" s="1" t="s">
        <v>295</v>
      </c>
    </row>
    <row r="158" s="1" customFormat="1" spans="1:20">
      <c r="A158" s="3">
        <v>16795795924</v>
      </c>
      <c r="B158" s="1" t="s">
        <v>320</v>
      </c>
      <c r="C158" s="1" t="s">
        <v>1207</v>
      </c>
      <c r="D158" s="1" t="s">
        <v>1208</v>
      </c>
      <c r="E158" s="1" t="s">
        <v>1209</v>
      </c>
      <c r="F158" s="1" t="s">
        <v>300</v>
      </c>
      <c r="G158" s="1" t="s">
        <v>284</v>
      </c>
      <c r="H158" s="1" t="s">
        <v>286</v>
      </c>
      <c r="I158" s="1" t="s">
        <v>1210</v>
      </c>
      <c r="J158" s="1" t="s">
        <v>29</v>
      </c>
      <c r="K158" s="1" t="s">
        <v>1211</v>
      </c>
      <c r="L158" s="1" t="s">
        <v>1211</v>
      </c>
      <c r="M158" s="1" t="s">
        <v>289</v>
      </c>
      <c r="N158" s="1" t="s">
        <v>289</v>
      </c>
      <c r="O158" s="1" t="s">
        <v>290</v>
      </c>
      <c r="P158" s="1" t="s">
        <v>291</v>
      </c>
      <c r="Q158" s="1" t="s">
        <v>1212</v>
      </c>
      <c r="R158" s="1" t="s">
        <v>293</v>
      </c>
      <c r="S158" s="1" t="s">
        <v>294</v>
      </c>
      <c r="T158" s="1" t="s">
        <v>295</v>
      </c>
    </row>
    <row r="159" s="1" customFormat="1" spans="1:20">
      <c r="A159" s="3">
        <v>16795797412</v>
      </c>
      <c r="B159" s="1" t="s">
        <v>320</v>
      </c>
      <c r="C159" s="1" t="s">
        <v>1213</v>
      </c>
      <c r="D159" s="1" t="s">
        <v>1214</v>
      </c>
      <c r="E159" s="1" t="s">
        <v>1215</v>
      </c>
      <c r="F159" s="1" t="s">
        <v>311</v>
      </c>
      <c r="G159" s="1" t="s">
        <v>300</v>
      </c>
      <c r="H159" s="1" t="s">
        <v>286</v>
      </c>
      <c r="I159" s="1" t="s">
        <v>1216</v>
      </c>
      <c r="J159" s="1" t="s">
        <v>29</v>
      </c>
      <c r="K159" s="1" t="s">
        <v>1217</v>
      </c>
      <c r="L159" s="1" t="s">
        <v>1217</v>
      </c>
      <c r="M159" s="1" t="s">
        <v>289</v>
      </c>
      <c r="N159" s="1" t="s">
        <v>289</v>
      </c>
      <c r="O159" s="1" t="s">
        <v>290</v>
      </c>
      <c r="P159" s="1" t="s">
        <v>291</v>
      </c>
      <c r="Q159" s="1" t="s">
        <v>1218</v>
      </c>
      <c r="R159" s="1" t="s">
        <v>293</v>
      </c>
      <c r="S159" s="1" t="s">
        <v>294</v>
      </c>
      <c r="T159" s="1" t="s">
        <v>295</v>
      </c>
    </row>
    <row r="160" s="1" customFormat="1" spans="1:20">
      <c r="A160" s="3">
        <v>16796069313</v>
      </c>
      <c r="B160" s="1" t="s">
        <v>320</v>
      </c>
      <c r="C160" s="1" t="s">
        <v>1219</v>
      </c>
      <c r="D160" s="1" t="s">
        <v>1220</v>
      </c>
      <c r="E160" s="1" t="s">
        <v>1221</v>
      </c>
      <c r="F160" s="1" t="s">
        <v>300</v>
      </c>
      <c r="G160" s="1" t="s">
        <v>284</v>
      </c>
      <c r="H160" s="1" t="s">
        <v>286</v>
      </c>
      <c r="I160" s="1" t="s">
        <v>1222</v>
      </c>
      <c r="J160" s="1" t="s">
        <v>29</v>
      </c>
      <c r="K160" s="1" t="s">
        <v>1223</v>
      </c>
      <c r="L160" s="1" t="s">
        <v>1223</v>
      </c>
      <c r="M160" s="1" t="s">
        <v>289</v>
      </c>
      <c r="N160" s="1" t="s">
        <v>289</v>
      </c>
      <c r="O160" s="1" t="s">
        <v>290</v>
      </c>
      <c r="P160" s="1" t="s">
        <v>291</v>
      </c>
      <c r="Q160" s="1" t="s">
        <v>1224</v>
      </c>
      <c r="R160" s="1" t="s">
        <v>293</v>
      </c>
      <c r="S160" s="1" t="s">
        <v>294</v>
      </c>
      <c r="T160" s="1" t="s">
        <v>295</v>
      </c>
    </row>
    <row r="161" s="1" customFormat="1" spans="1:20">
      <c r="A161" s="3">
        <v>16796494425</v>
      </c>
      <c r="B161" s="1" t="s">
        <v>320</v>
      </c>
      <c r="C161" s="1" t="s">
        <v>1225</v>
      </c>
      <c r="D161" s="1" t="s">
        <v>1226</v>
      </c>
      <c r="E161" s="1" t="s">
        <v>1227</v>
      </c>
      <c r="F161" s="1" t="s">
        <v>344</v>
      </c>
      <c r="G161" s="1" t="s">
        <v>311</v>
      </c>
      <c r="H161" s="1" t="s">
        <v>286</v>
      </c>
      <c r="I161" s="1" t="s">
        <v>1228</v>
      </c>
      <c r="J161" s="1" t="s">
        <v>29</v>
      </c>
      <c r="K161" s="1" t="s">
        <v>1229</v>
      </c>
      <c r="L161" s="1" t="s">
        <v>1229</v>
      </c>
      <c r="M161" s="1" t="s">
        <v>289</v>
      </c>
      <c r="N161" s="1" t="s">
        <v>289</v>
      </c>
      <c r="O161" s="1" t="s">
        <v>290</v>
      </c>
      <c r="P161" s="1" t="s">
        <v>291</v>
      </c>
      <c r="Q161" s="1" t="s">
        <v>1230</v>
      </c>
      <c r="R161" s="1" t="s">
        <v>293</v>
      </c>
      <c r="S161" s="1" t="s">
        <v>294</v>
      </c>
      <c r="T161" s="1" t="s">
        <v>295</v>
      </c>
    </row>
    <row r="162" s="1" customFormat="1" spans="1:20">
      <c r="A162" s="3">
        <v>16796779757</v>
      </c>
      <c r="B162" s="1" t="s">
        <v>320</v>
      </c>
      <c r="C162" s="1" t="s">
        <v>1231</v>
      </c>
      <c r="D162" s="1" t="s">
        <v>1232</v>
      </c>
      <c r="E162" s="1" t="s">
        <v>1233</v>
      </c>
      <c r="F162" s="1" t="s">
        <v>284</v>
      </c>
      <c r="G162" s="1" t="s">
        <v>285</v>
      </c>
      <c r="H162" s="1" t="s">
        <v>286</v>
      </c>
      <c r="I162" s="1" t="s">
        <v>1234</v>
      </c>
      <c r="J162" s="1" t="s">
        <v>29</v>
      </c>
      <c r="K162" s="1" t="s">
        <v>1235</v>
      </c>
      <c r="L162" s="1" t="s">
        <v>1235</v>
      </c>
      <c r="M162" s="1" t="s">
        <v>289</v>
      </c>
      <c r="N162" s="1" t="s">
        <v>289</v>
      </c>
      <c r="O162" s="1" t="s">
        <v>290</v>
      </c>
      <c r="P162" s="1" t="s">
        <v>291</v>
      </c>
      <c r="Q162" s="1" t="s">
        <v>1236</v>
      </c>
      <c r="R162" s="1" t="s">
        <v>293</v>
      </c>
      <c r="S162" s="1" t="s">
        <v>294</v>
      </c>
      <c r="T162" s="1" t="s">
        <v>295</v>
      </c>
    </row>
    <row r="163" s="1" customFormat="1" spans="1:20">
      <c r="A163" s="3">
        <v>16637447645</v>
      </c>
      <c r="B163" s="1" t="s">
        <v>320</v>
      </c>
      <c r="C163" s="1" t="s">
        <v>1237</v>
      </c>
      <c r="D163" s="1" t="s">
        <v>573</v>
      </c>
      <c r="E163" s="1" t="s">
        <v>574</v>
      </c>
      <c r="F163" s="1" t="s">
        <v>311</v>
      </c>
      <c r="G163" s="1" t="s">
        <v>329</v>
      </c>
      <c r="H163" s="1" t="s">
        <v>286</v>
      </c>
      <c r="I163" s="1" t="s">
        <v>290</v>
      </c>
      <c r="J163" s="1" t="s">
        <v>889</v>
      </c>
      <c r="K163" s="1" t="s">
        <v>290</v>
      </c>
      <c r="L163" s="1" t="s">
        <v>290</v>
      </c>
      <c r="M163" s="1" t="s">
        <v>289</v>
      </c>
      <c r="N163" s="1" t="s">
        <v>289</v>
      </c>
      <c r="O163" s="1" t="s">
        <v>290</v>
      </c>
      <c r="P163" s="1" t="s">
        <v>291</v>
      </c>
      <c r="Q163" s="1" t="s">
        <v>1238</v>
      </c>
      <c r="R163" s="1" t="s">
        <v>293</v>
      </c>
      <c r="S163" s="1" t="s">
        <v>294</v>
      </c>
      <c r="T163" s="1" t="s">
        <v>295</v>
      </c>
    </row>
    <row r="164" s="1" customFormat="1" spans="1:20">
      <c r="A164" s="3">
        <v>16801106088</v>
      </c>
      <c r="B164" s="1" t="s">
        <v>320</v>
      </c>
      <c r="C164" s="1" t="s">
        <v>1239</v>
      </c>
      <c r="D164" s="1" t="s">
        <v>1240</v>
      </c>
      <c r="E164" s="1" t="s">
        <v>1241</v>
      </c>
      <c r="F164" s="1" t="s">
        <v>329</v>
      </c>
      <c r="G164" s="1" t="s">
        <v>300</v>
      </c>
      <c r="H164" s="1" t="s">
        <v>286</v>
      </c>
      <c r="I164" s="1" t="s">
        <v>1090</v>
      </c>
      <c r="J164" s="1" t="s">
        <v>29</v>
      </c>
      <c r="K164" s="1" t="s">
        <v>649</v>
      </c>
      <c r="L164" s="1" t="s">
        <v>649</v>
      </c>
      <c r="M164" s="1" t="s">
        <v>289</v>
      </c>
      <c r="N164" s="1" t="s">
        <v>289</v>
      </c>
      <c r="O164" s="1" t="s">
        <v>290</v>
      </c>
      <c r="P164" s="1" t="s">
        <v>291</v>
      </c>
      <c r="Q164" s="1" t="s">
        <v>1242</v>
      </c>
      <c r="R164" s="1" t="s">
        <v>293</v>
      </c>
      <c r="S164" s="1" t="s">
        <v>294</v>
      </c>
      <c r="T164" s="1" t="s">
        <v>295</v>
      </c>
    </row>
    <row r="165" s="1" customFormat="1" spans="1:20">
      <c r="A165" s="3">
        <v>16801728835</v>
      </c>
      <c r="B165" s="1" t="s">
        <v>320</v>
      </c>
      <c r="C165" s="1" t="s">
        <v>1243</v>
      </c>
      <c r="D165" s="1" t="s">
        <v>1244</v>
      </c>
      <c r="E165" s="1" t="s">
        <v>1245</v>
      </c>
      <c r="F165" s="1" t="s">
        <v>300</v>
      </c>
      <c r="G165" s="1" t="s">
        <v>284</v>
      </c>
      <c r="H165" s="1" t="s">
        <v>286</v>
      </c>
      <c r="I165" s="1" t="s">
        <v>1134</v>
      </c>
      <c r="J165" s="1" t="s">
        <v>29</v>
      </c>
      <c r="K165" s="1" t="s">
        <v>1135</v>
      </c>
      <c r="L165" s="1" t="s">
        <v>1135</v>
      </c>
      <c r="M165" s="1" t="s">
        <v>289</v>
      </c>
      <c r="N165" s="1" t="s">
        <v>289</v>
      </c>
      <c r="O165" s="1" t="s">
        <v>290</v>
      </c>
      <c r="P165" s="1" t="s">
        <v>291</v>
      </c>
      <c r="Q165" s="1" t="s">
        <v>1246</v>
      </c>
      <c r="R165" s="1" t="s">
        <v>293</v>
      </c>
      <c r="S165" s="1" t="s">
        <v>294</v>
      </c>
      <c r="T165" s="1" t="s">
        <v>295</v>
      </c>
    </row>
    <row r="166" s="1" customFormat="1" spans="1:20">
      <c r="A166" s="3">
        <v>16801855802</v>
      </c>
      <c r="B166" s="1" t="s">
        <v>320</v>
      </c>
      <c r="C166" s="1" t="s">
        <v>1247</v>
      </c>
      <c r="D166" s="1" t="s">
        <v>1248</v>
      </c>
      <c r="E166" s="1" t="s">
        <v>1249</v>
      </c>
      <c r="F166" s="1" t="s">
        <v>329</v>
      </c>
      <c r="G166" s="1" t="s">
        <v>300</v>
      </c>
      <c r="H166" s="1" t="s">
        <v>286</v>
      </c>
      <c r="I166" s="1" t="s">
        <v>1250</v>
      </c>
      <c r="J166" s="1" t="s">
        <v>29</v>
      </c>
      <c r="K166" s="1" t="s">
        <v>990</v>
      </c>
      <c r="L166" s="1" t="s">
        <v>990</v>
      </c>
      <c r="M166" s="1" t="s">
        <v>289</v>
      </c>
      <c r="N166" s="1" t="s">
        <v>289</v>
      </c>
      <c r="O166" s="1" t="s">
        <v>290</v>
      </c>
      <c r="P166" s="1" t="s">
        <v>291</v>
      </c>
      <c r="Q166" s="1" t="s">
        <v>1251</v>
      </c>
      <c r="R166" s="1" t="s">
        <v>293</v>
      </c>
      <c r="S166" s="1" t="s">
        <v>294</v>
      </c>
      <c r="T166" s="1" t="s">
        <v>295</v>
      </c>
    </row>
    <row r="167" s="1" customFormat="1" spans="1:20">
      <c r="A167" s="3">
        <v>16801919646</v>
      </c>
      <c r="B167" s="1" t="s">
        <v>320</v>
      </c>
      <c r="C167" s="1" t="s">
        <v>1252</v>
      </c>
      <c r="D167" s="1" t="s">
        <v>1253</v>
      </c>
      <c r="E167" s="1" t="s">
        <v>1254</v>
      </c>
      <c r="F167" s="1" t="s">
        <v>284</v>
      </c>
      <c r="G167" s="1" t="s">
        <v>285</v>
      </c>
      <c r="H167" s="1" t="s">
        <v>286</v>
      </c>
      <c r="I167" s="1" t="s">
        <v>1255</v>
      </c>
      <c r="J167" s="1" t="s">
        <v>29</v>
      </c>
      <c r="K167" s="1" t="s">
        <v>1256</v>
      </c>
      <c r="L167" s="1" t="s">
        <v>1256</v>
      </c>
      <c r="M167" s="1" t="s">
        <v>289</v>
      </c>
      <c r="N167" s="1" t="s">
        <v>289</v>
      </c>
      <c r="O167" s="1" t="s">
        <v>290</v>
      </c>
      <c r="P167" s="1" t="s">
        <v>291</v>
      </c>
      <c r="Q167" s="1" t="s">
        <v>1257</v>
      </c>
      <c r="R167" s="1" t="s">
        <v>293</v>
      </c>
      <c r="S167" s="1" t="s">
        <v>294</v>
      </c>
      <c r="T167" s="1" t="s">
        <v>295</v>
      </c>
    </row>
    <row r="168" s="1" customFormat="1" spans="1:20">
      <c r="A168" s="3">
        <v>16802156644</v>
      </c>
      <c r="B168" s="1" t="s">
        <v>520</v>
      </c>
      <c r="C168" s="1" t="s">
        <v>1258</v>
      </c>
      <c r="D168" s="1" t="s">
        <v>1259</v>
      </c>
      <c r="E168" s="1" t="s">
        <v>1260</v>
      </c>
      <c r="F168" s="1" t="s">
        <v>344</v>
      </c>
      <c r="G168" s="1" t="s">
        <v>311</v>
      </c>
      <c r="H168" s="1" t="s">
        <v>286</v>
      </c>
      <c r="I168" s="1" t="s">
        <v>1261</v>
      </c>
      <c r="J168" s="1" t="s">
        <v>29</v>
      </c>
      <c r="K168" s="1" t="s">
        <v>1262</v>
      </c>
      <c r="L168" s="1" t="s">
        <v>1262</v>
      </c>
      <c r="M168" s="1" t="s">
        <v>289</v>
      </c>
      <c r="N168" s="1" t="s">
        <v>289</v>
      </c>
      <c r="O168" s="1" t="s">
        <v>290</v>
      </c>
      <c r="P168" s="1" t="s">
        <v>291</v>
      </c>
      <c r="Q168" s="1" t="s">
        <v>1263</v>
      </c>
      <c r="R168" s="1" t="s">
        <v>293</v>
      </c>
      <c r="S168" s="1" t="s">
        <v>294</v>
      </c>
      <c r="T168" s="1" t="s">
        <v>295</v>
      </c>
    </row>
    <row r="169" s="1" customFormat="1" spans="1:20">
      <c r="A169" s="3">
        <v>16802174351</v>
      </c>
      <c r="B169" s="1" t="s">
        <v>520</v>
      </c>
      <c r="C169" s="1" t="s">
        <v>1264</v>
      </c>
      <c r="D169" s="1" t="s">
        <v>1265</v>
      </c>
      <c r="E169" s="1" t="s">
        <v>1266</v>
      </c>
      <c r="F169" s="1" t="s">
        <v>311</v>
      </c>
      <c r="G169" s="1" t="s">
        <v>329</v>
      </c>
      <c r="H169" s="1" t="s">
        <v>286</v>
      </c>
      <c r="I169" s="1" t="s">
        <v>1267</v>
      </c>
      <c r="J169" s="1" t="s">
        <v>29</v>
      </c>
      <c r="K169" s="1" t="s">
        <v>1268</v>
      </c>
      <c r="L169" s="1" t="s">
        <v>1268</v>
      </c>
      <c r="M169" s="1" t="s">
        <v>289</v>
      </c>
      <c r="N169" s="1" t="s">
        <v>289</v>
      </c>
      <c r="O169" s="1" t="s">
        <v>290</v>
      </c>
      <c r="P169" s="1" t="s">
        <v>291</v>
      </c>
      <c r="Q169" s="1" t="s">
        <v>1269</v>
      </c>
      <c r="R169" s="1" t="s">
        <v>293</v>
      </c>
      <c r="S169" s="1" t="s">
        <v>294</v>
      </c>
      <c r="T169" s="1" t="s">
        <v>295</v>
      </c>
    </row>
    <row r="170" s="1" customFormat="1" spans="1:20">
      <c r="A170" s="3">
        <v>16802131107</v>
      </c>
      <c r="B170" s="1" t="s">
        <v>520</v>
      </c>
      <c r="C170" s="1" t="s">
        <v>1270</v>
      </c>
      <c r="D170" s="1" t="s">
        <v>1271</v>
      </c>
      <c r="E170" s="1" t="s">
        <v>1272</v>
      </c>
      <c r="F170" s="1" t="s">
        <v>311</v>
      </c>
      <c r="G170" s="1" t="s">
        <v>329</v>
      </c>
      <c r="H170" s="1" t="s">
        <v>286</v>
      </c>
      <c r="I170" s="1" t="s">
        <v>1273</v>
      </c>
      <c r="J170" s="1" t="s">
        <v>29</v>
      </c>
      <c r="K170" s="1" t="s">
        <v>1274</v>
      </c>
      <c r="L170" s="1" t="s">
        <v>1274</v>
      </c>
      <c r="M170" s="1" t="s">
        <v>289</v>
      </c>
      <c r="N170" s="1" t="s">
        <v>289</v>
      </c>
      <c r="O170" s="1" t="s">
        <v>290</v>
      </c>
      <c r="P170" s="1" t="s">
        <v>291</v>
      </c>
      <c r="Q170" s="1" t="s">
        <v>1275</v>
      </c>
      <c r="R170" s="1" t="s">
        <v>293</v>
      </c>
      <c r="S170" s="1" t="s">
        <v>294</v>
      </c>
      <c r="T170" s="1" t="s">
        <v>295</v>
      </c>
    </row>
    <row r="171" s="1" customFormat="1" spans="1:20">
      <c r="A171" s="3">
        <v>16802317365</v>
      </c>
      <c r="B171" s="1" t="s">
        <v>520</v>
      </c>
      <c r="C171" s="1" t="s">
        <v>1276</v>
      </c>
      <c r="D171" s="1" t="s">
        <v>1277</v>
      </c>
      <c r="E171" s="1" t="s">
        <v>1278</v>
      </c>
      <c r="F171" s="1" t="s">
        <v>300</v>
      </c>
      <c r="G171" s="1" t="s">
        <v>284</v>
      </c>
      <c r="H171" s="1" t="s">
        <v>286</v>
      </c>
      <c r="I171" s="1" t="s">
        <v>1183</v>
      </c>
      <c r="J171" s="1" t="s">
        <v>29</v>
      </c>
      <c r="K171" s="1" t="s">
        <v>494</v>
      </c>
      <c r="L171" s="1" t="s">
        <v>494</v>
      </c>
      <c r="M171" s="1" t="s">
        <v>289</v>
      </c>
      <c r="N171" s="1" t="s">
        <v>289</v>
      </c>
      <c r="O171" s="1" t="s">
        <v>290</v>
      </c>
      <c r="P171" s="1" t="s">
        <v>291</v>
      </c>
      <c r="Q171" s="1" t="s">
        <v>1279</v>
      </c>
      <c r="R171" s="1" t="s">
        <v>293</v>
      </c>
      <c r="S171" s="1" t="s">
        <v>294</v>
      </c>
      <c r="T171" s="1" t="s">
        <v>295</v>
      </c>
    </row>
    <row r="172" s="1" customFormat="1" spans="1:20">
      <c r="A172" s="3">
        <v>16802322725</v>
      </c>
      <c r="B172" s="1" t="s">
        <v>520</v>
      </c>
      <c r="C172" s="1" t="s">
        <v>1280</v>
      </c>
      <c r="D172" s="1" t="s">
        <v>1281</v>
      </c>
      <c r="E172" s="1" t="s">
        <v>1282</v>
      </c>
      <c r="F172" s="1" t="s">
        <v>300</v>
      </c>
      <c r="G172" s="1" t="s">
        <v>284</v>
      </c>
      <c r="H172" s="1" t="s">
        <v>286</v>
      </c>
      <c r="I172" s="1" t="s">
        <v>1283</v>
      </c>
      <c r="J172" s="1" t="s">
        <v>29</v>
      </c>
      <c r="K172" s="1" t="s">
        <v>1284</v>
      </c>
      <c r="L172" s="1" t="s">
        <v>1284</v>
      </c>
      <c r="M172" s="1" t="s">
        <v>289</v>
      </c>
      <c r="N172" s="1" t="s">
        <v>289</v>
      </c>
      <c r="O172" s="1" t="s">
        <v>290</v>
      </c>
      <c r="P172" s="1" t="s">
        <v>291</v>
      </c>
      <c r="Q172" s="1" t="s">
        <v>1285</v>
      </c>
      <c r="R172" s="1" t="s">
        <v>293</v>
      </c>
      <c r="S172" s="1" t="s">
        <v>294</v>
      </c>
      <c r="T172" s="1" t="s">
        <v>295</v>
      </c>
    </row>
    <row r="173" s="1" customFormat="1" spans="1:20">
      <c r="A173" s="3">
        <v>16802361552</v>
      </c>
      <c r="B173" s="1" t="s">
        <v>520</v>
      </c>
      <c r="C173" s="1" t="s">
        <v>1286</v>
      </c>
      <c r="D173" s="1" t="s">
        <v>879</v>
      </c>
      <c r="E173" s="1" t="s">
        <v>1287</v>
      </c>
      <c r="F173" s="1" t="s">
        <v>329</v>
      </c>
      <c r="G173" s="1" t="s">
        <v>300</v>
      </c>
      <c r="H173" s="1" t="s">
        <v>286</v>
      </c>
      <c r="I173" s="1" t="s">
        <v>1288</v>
      </c>
      <c r="J173" s="1" t="s">
        <v>29</v>
      </c>
      <c r="K173" s="1" t="s">
        <v>1120</v>
      </c>
      <c r="L173" s="1" t="s">
        <v>1120</v>
      </c>
      <c r="M173" s="1" t="s">
        <v>289</v>
      </c>
      <c r="N173" s="1" t="s">
        <v>289</v>
      </c>
      <c r="O173" s="1" t="s">
        <v>290</v>
      </c>
      <c r="P173" s="1" t="s">
        <v>291</v>
      </c>
      <c r="Q173" s="1" t="s">
        <v>1289</v>
      </c>
      <c r="R173" s="1" t="s">
        <v>293</v>
      </c>
      <c r="S173" s="1" t="s">
        <v>294</v>
      </c>
      <c r="T173" s="1" t="s">
        <v>295</v>
      </c>
    </row>
    <row r="174" s="1" customFormat="1" spans="1:20">
      <c r="A174" s="3">
        <v>16802410187</v>
      </c>
      <c r="B174" s="1" t="s">
        <v>520</v>
      </c>
      <c r="C174" s="1" t="s">
        <v>1290</v>
      </c>
      <c r="D174" s="1" t="s">
        <v>1176</v>
      </c>
      <c r="E174" s="1" t="s">
        <v>1291</v>
      </c>
      <c r="F174" s="1" t="s">
        <v>300</v>
      </c>
      <c r="G174" s="1" t="s">
        <v>284</v>
      </c>
      <c r="H174" s="1" t="s">
        <v>286</v>
      </c>
      <c r="I174" s="1" t="s">
        <v>1292</v>
      </c>
      <c r="J174" s="1" t="s">
        <v>29</v>
      </c>
      <c r="K174" s="1" t="s">
        <v>515</v>
      </c>
      <c r="L174" s="1" t="s">
        <v>515</v>
      </c>
      <c r="M174" s="1" t="s">
        <v>289</v>
      </c>
      <c r="N174" s="1" t="s">
        <v>289</v>
      </c>
      <c r="O174" s="1" t="s">
        <v>290</v>
      </c>
      <c r="P174" s="1" t="s">
        <v>291</v>
      </c>
      <c r="Q174" s="1" t="s">
        <v>1293</v>
      </c>
      <c r="R174" s="1" t="s">
        <v>293</v>
      </c>
      <c r="S174" s="1" t="s">
        <v>294</v>
      </c>
      <c r="T174" s="1" t="s">
        <v>295</v>
      </c>
    </row>
    <row r="175" s="1" customFormat="1" spans="1:20">
      <c r="A175" s="3">
        <v>16802458765</v>
      </c>
      <c r="B175" s="1" t="s">
        <v>520</v>
      </c>
      <c r="C175" s="1" t="s">
        <v>1294</v>
      </c>
      <c r="D175" s="1" t="s">
        <v>1295</v>
      </c>
      <c r="E175" s="1" t="s">
        <v>1296</v>
      </c>
      <c r="F175" s="1" t="s">
        <v>344</v>
      </c>
      <c r="G175" s="1" t="s">
        <v>311</v>
      </c>
      <c r="H175" s="1" t="s">
        <v>286</v>
      </c>
      <c r="I175" s="1" t="s">
        <v>1297</v>
      </c>
      <c r="J175" s="1" t="s">
        <v>29</v>
      </c>
      <c r="K175" s="1" t="s">
        <v>1298</v>
      </c>
      <c r="L175" s="1" t="s">
        <v>1298</v>
      </c>
      <c r="M175" s="1" t="s">
        <v>289</v>
      </c>
      <c r="N175" s="1" t="s">
        <v>289</v>
      </c>
      <c r="O175" s="1" t="s">
        <v>290</v>
      </c>
      <c r="P175" s="1" t="s">
        <v>291</v>
      </c>
      <c r="Q175" s="1" t="s">
        <v>1299</v>
      </c>
      <c r="R175" s="1" t="s">
        <v>293</v>
      </c>
      <c r="S175" s="1" t="s">
        <v>294</v>
      </c>
      <c r="T175" s="1" t="s">
        <v>295</v>
      </c>
    </row>
    <row r="176" s="1" customFormat="1" spans="1:20">
      <c r="A176" s="3">
        <v>16802682686</v>
      </c>
      <c r="B176" s="1" t="s">
        <v>520</v>
      </c>
      <c r="C176" s="1" t="s">
        <v>1300</v>
      </c>
      <c r="D176" s="1" t="s">
        <v>1301</v>
      </c>
      <c r="E176" s="1" t="s">
        <v>1302</v>
      </c>
      <c r="F176" s="1" t="s">
        <v>344</v>
      </c>
      <c r="G176" s="1" t="s">
        <v>311</v>
      </c>
      <c r="H176" s="1" t="s">
        <v>286</v>
      </c>
      <c r="I176" s="1" t="s">
        <v>1303</v>
      </c>
      <c r="J176" s="1" t="s">
        <v>29</v>
      </c>
      <c r="K176" s="1" t="s">
        <v>1304</v>
      </c>
      <c r="L176" s="1" t="s">
        <v>1304</v>
      </c>
      <c r="M176" s="1" t="s">
        <v>289</v>
      </c>
      <c r="N176" s="1" t="s">
        <v>289</v>
      </c>
      <c r="O176" s="1" t="s">
        <v>290</v>
      </c>
      <c r="P176" s="1" t="s">
        <v>291</v>
      </c>
      <c r="Q176" s="1" t="s">
        <v>1305</v>
      </c>
      <c r="R176" s="1" t="s">
        <v>293</v>
      </c>
      <c r="S176" s="1" t="s">
        <v>294</v>
      </c>
      <c r="T176" s="1" t="s">
        <v>295</v>
      </c>
    </row>
    <row r="177" s="1" customFormat="1" spans="1:20">
      <c r="A177" s="3">
        <v>16802769175</v>
      </c>
      <c r="B177" s="1" t="s">
        <v>520</v>
      </c>
      <c r="C177" s="1" t="s">
        <v>1306</v>
      </c>
      <c r="D177" s="1" t="s">
        <v>1307</v>
      </c>
      <c r="E177" s="1" t="s">
        <v>1308</v>
      </c>
      <c r="F177" s="1" t="s">
        <v>344</v>
      </c>
      <c r="G177" s="1" t="s">
        <v>311</v>
      </c>
      <c r="H177" s="1" t="s">
        <v>286</v>
      </c>
      <c r="I177" s="1" t="s">
        <v>1309</v>
      </c>
      <c r="J177" s="1" t="s">
        <v>29</v>
      </c>
      <c r="K177" s="1" t="s">
        <v>1310</v>
      </c>
      <c r="L177" s="1" t="s">
        <v>1310</v>
      </c>
      <c r="M177" s="1" t="s">
        <v>289</v>
      </c>
      <c r="N177" s="1" t="s">
        <v>289</v>
      </c>
      <c r="O177" s="1" t="s">
        <v>290</v>
      </c>
      <c r="P177" s="1" t="s">
        <v>291</v>
      </c>
      <c r="Q177" s="1" t="s">
        <v>1311</v>
      </c>
      <c r="R177" s="1" t="s">
        <v>293</v>
      </c>
      <c r="S177" s="1" t="s">
        <v>294</v>
      </c>
      <c r="T177" s="1" t="s">
        <v>295</v>
      </c>
    </row>
    <row r="178" s="1" customFormat="1" spans="1:20">
      <c r="A178" s="3">
        <v>16802824819</v>
      </c>
      <c r="B178" s="1" t="s">
        <v>520</v>
      </c>
      <c r="C178" s="1" t="s">
        <v>1312</v>
      </c>
      <c r="D178" s="1" t="s">
        <v>1313</v>
      </c>
      <c r="E178" s="1" t="s">
        <v>1314</v>
      </c>
      <c r="F178" s="1" t="s">
        <v>329</v>
      </c>
      <c r="G178" s="1" t="s">
        <v>300</v>
      </c>
      <c r="H178" s="1" t="s">
        <v>286</v>
      </c>
      <c r="I178" s="1" t="s">
        <v>1315</v>
      </c>
      <c r="J178" s="1" t="s">
        <v>29</v>
      </c>
      <c r="K178" s="1" t="s">
        <v>1316</v>
      </c>
      <c r="L178" s="1" t="s">
        <v>1316</v>
      </c>
      <c r="M178" s="1" t="s">
        <v>289</v>
      </c>
      <c r="N178" s="1" t="s">
        <v>289</v>
      </c>
      <c r="O178" s="1" t="s">
        <v>290</v>
      </c>
      <c r="P178" s="1" t="s">
        <v>291</v>
      </c>
      <c r="Q178" s="1" t="s">
        <v>1317</v>
      </c>
      <c r="R178" s="1" t="s">
        <v>293</v>
      </c>
      <c r="S178" s="1" t="s">
        <v>294</v>
      </c>
      <c r="T178" s="1" t="s">
        <v>295</v>
      </c>
    </row>
    <row r="179" s="1" customFormat="1" spans="1:20">
      <c r="A179" s="3">
        <v>16803164398</v>
      </c>
      <c r="B179" s="1" t="s">
        <v>520</v>
      </c>
      <c r="C179" s="1" t="s">
        <v>1318</v>
      </c>
      <c r="D179" s="1" t="s">
        <v>1240</v>
      </c>
      <c r="E179" s="1" t="s">
        <v>1319</v>
      </c>
      <c r="F179" s="1" t="s">
        <v>300</v>
      </c>
      <c r="G179" s="1" t="s">
        <v>284</v>
      </c>
      <c r="H179" s="1" t="s">
        <v>286</v>
      </c>
      <c r="I179" s="1" t="s">
        <v>1320</v>
      </c>
      <c r="J179" s="1" t="s">
        <v>29</v>
      </c>
      <c r="K179" s="1" t="s">
        <v>649</v>
      </c>
      <c r="L179" s="1" t="s">
        <v>649</v>
      </c>
      <c r="M179" s="1" t="s">
        <v>289</v>
      </c>
      <c r="N179" s="1" t="s">
        <v>289</v>
      </c>
      <c r="O179" s="1" t="s">
        <v>290</v>
      </c>
      <c r="P179" s="1" t="s">
        <v>291</v>
      </c>
      <c r="Q179" s="1" t="s">
        <v>1321</v>
      </c>
      <c r="R179" s="1" t="s">
        <v>293</v>
      </c>
      <c r="S179" s="1" t="s">
        <v>294</v>
      </c>
      <c r="T179" s="1" t="s">
        <v>295</v>
      </c>
    </row>
    <row r="180" s="1" customFormat="1" spans="1:20">
      <c r="A180" s="3">
        <v>16803538900</v>
      </c>
      <c r="B180" s="1" t="s">
        <v>520</v>
      </c>
      <c r="C180" s="1" t="s">
        <v>1322</v>
      </c>
      <c r="D180" s="1" t="s">
        <v>1323</v>
      </c>
      <c r="E180" s="1" t="s">
        <v>1324</v>
      </c>
      <c r="F180" s="1" t="s">
        <v>329</v>
      </c>
      <c r="G180" s="1" t="s">
        <v>300</v>
      </c>
      <c r="H180" s="1" t="s">
        <v>286</v>
      </c>
      <c r="I180" s="1" t="s">
        <v>1309</v>
      </c>
      <c r="J180" s="1" t="s">
        <v>29</v>
      </c>
      <c r="K180" s="1" t="s">
        <v>1310</v>
      </c>
      <c r="L180" s="1" t="s">
        <v>1310</v>
      </c>
      <c r="M180" s="1" t="s">
        <v>289</v>
      </c>
      <c r="N180" s="1" t="s">
        <v>289</v>
      </c>
      <c r="O180" s="1" t="s">
        <v>290</v>
      </c>
      <c r="P180" s="1" t="s">
        <v>291</v>
      </c>
      <c r="Q180" s="1" t="s">
        <v>1325</v>
      </c>
      <c r="R180" s="1" t="s">
        <v>293</v>
      </c>
      <c r="S180" s="1" t="s">
        <v>294</v>
      </c>
      <c r="T180" s="1" t="s">
        <v>295</v>
      </c>
    </row>
    <row r="181" s="1" customFormat="1" spans="1:20">
      <c r="A181" s="3">
        <v>16803947064</v>
      </c>
      <c r="B181" s="1" t="s">
        <v>520</v>
      </c>
      <c r="C181" s="1" t="s">
        <v>1326</v>
      </c>
      <c r="D181" s="1" t="s">
        <v>1327</v>
      </c>
      <c r="E181" s="1" t="s">
        <v>1328</v>
      </c>
      <c r="F181" s="1" t="s">
        <v>311</v>
      </c>
      <c r="G181" s="1" t="s">
        <v>329</v>
      </c>
      <c r="H181" s="1" t="s">
        <v>286</v>
      </c>
      <c r="I181" s="1" t="s">
        <v>1329</v>
      </c>
      <c r="J181" s="1" t="s">
        <v>29</v>
      </c>
      <c r="K181" s="1" t="s">
        <v>1330</v>
      </c>
      <c r="L181" s="1" t="s">
        <v>1330</v>
      </c>
      <c r="M181" s="1" t="s">
        <v>289</v>
      </c>
      <c r="N181" s="1" t="s">
        <v>289</v>
      </c>
      <c r="O181" s="1" t="s">
        <v>290</v>
      </c>
      <c r="P181" s="1" t="s">
        <v>291</v>
      </c>
      <c r="Q181" s="1" t="s">
        <v>1331</v>
      </c>
      <c r="R181" s="1" t="s">
        <v>293</v>
      </c>
      <c r="S181" s="1" t="s">
        <v>294</v>
      </c>
      <c r="T181" s="1" t="s">
        <v>295</v>
      </c>
    </row>
    <row r="182" s="1" customFormat="1" spans="1:20">
      <c r="A182" s="3">
        <v>16804008022</v>
      </c>
      <c r="B182" s="1" t="s">
        <v>520</v>
      </c>
      <c r="C182" s="1" t="s">
        <v>1332</v>
      </c>
      <c r="D182" s="1" t="s">
        <v>1333</v>
      </c>
      <c r="E182" s="1" t="s">
        <v>1334</v>
      </c>
      <c r="F182" s="1" t="s">
        <v>300</v>
      </c>
      <c r="G182" s="1" t="s">
        <v>284</v>
      </c>
      <c r="H182" s="1" t="s">
        <v>286</v>
      </c>
      <c r="I182" s="1" t="s">
        <v>1335</v>
      </c>
      <c r="J182" s="1" t="s">
        <v>29</v>
      </c>
      <c r="K182" s="1" t="s">
        <v>1336</v>
      </c>
      <c r="L182" s="1" t="s">
        <v>1336</v>
      </c>
      <c r="M182" s="1" t="s">
        <v>289</v>
      </c>
      <c r="N182" s="1" t="s">
        <v>289</v>
      </c>
      <c r="O182" s="1" t="s">
        <v>290</v>
      </c>
      <c r="P182" s="1" t="s">
        <v>291</v>
      </c>
      <c r="Q182" s="1" t="s">
        <v>1337</v>
      </c>
      <c r="R182" s="1" t="s">
        <v>293</v>
      </c>
      <c r="S182" s="1" t="s">
        <v>294</v>
      </c>
      <c r="T182" s="1" t="s">
        <v>295</v>
      </c>
    </row>
    <row r="183" s="1" customFormat="1" spans="1:20">
      <c r="A183" s="3">
        <v>16804377897</v>
      </c>
      <c r="B183" s="1" t="s">
        <v>520</v>
      </c>
      <c r="C183" s="1" t="s">
        <v>1338</v>
      </c>
      <c r="D183" s="1" t="s">
        <v>1339</v>
      </c>
      <c r="E183" s="1" t="s">
        <v>1340</v>
      </c>
      <c r="F183" s="1" t="s">
        <v>329</v>
      </c>
      <c r="G183" s="1" t="s">
        <v>300</v>
      </c>
      <c r="H183" s="1" t="s">
        <v>286</v>
      </c>
      <c r="I183" s="1" t="s">
        <v>1341</v>
      </c>
      <c r="J183" s="1" t="s">
        <v>29</v>
      </c>
      <c r="K183" s="1" t="s">
        <v>303</v>
      </c>
      <c r="L183" s="1" t="s">
        <v>303</v>
      </c>
      <c r="M183" s="1" t="s">
        <v>289</v>
      </c>
      <c r="N183" s="1" t="s">
        <v>289</v>
      </c>
      <c r="O183" s="1" t="s">
        <v>290</v>
      </c>
      <c r="P183" s="1" t="s">
        <v>291</v>
      </c>
      <c r="Q183" s="1" t="s">
        <v>1342</v>
      </c>
      <c r="R183" s="1" t="s">
        <v>293</v>
      </c>
      <c r="S183" s="1" t="s">
        <v>294</v>
      </c>
      <c r="T183" s="1" t="s">
        <v>295</v>
      </c>
    </row>
    <row r="184" s="1" customFormat="1" spans="1:20">
      <c r="A184" s="3">
        <v>16807466761</v>
      </c>
      <c r="B184" s="1" t="s">
        <v>520</v>
      </c>
      <c r="C184" s="1" t="s">
        <v>1343</v>
      </c>
      <c r="D184" s="1" t="s">
        <v>1344</v>
      </c>
      <c r="E184" s="1" t="s">
        <v>1345</v>
      </c>
      <c r="F184" s="1" t="s">
        <v>344</v>
      </c>
      <c r="G184" s="1" t="s">
        <v>311</v>
      </c>
      <c r="H184" s="1" t="s">
        <v>286</v>
      </c>
      <c r="I184" s="1" t="s">
        <v>1346</v>
      </c>
      <c r="J184" s="1" t="s">
        <v>29</v>
      </c>
      <c r="K184" s="1" t="s">
        <v>1347</v>
      </c>
      <c r="L184" s="1" t="s">
        <v>1347</v>
      </c>
      <c r="M184" s="1" t="s">
        <v>289</v>
      </c>
      <c r="N184" s="1" t="s">
        <v>289</v>
      </c>
      <c r="O184" s="1" t="s">
        <v>290</v>
      </c>
      <c r="P184" s="1" t="s">
        <v>291</v>
      </c>
      <c r="Q184" s="1" t="s">
        <v>1348</v>
      </c>
      <c r="R184" s="1" t="s">
        <v>293</v>
      </c>
      <c r="S184" s="1" t="s">
        <v>294</v>
      </c>
      <c r="T184" s="1" t="s">
        <v>295</v>
      </c>
    </row>
    <row r="185" s="1" customFormat="1" spans="1:20">
      <c r="A185" s="3">
        <v>16807949682</v>
      </c>
      <c r="B185" s="1" t="s">
        <v>520</v>
      </c>
      <c r="C185" s="1" t="s">
        <v>1349</v>
      </c>
      <c r="D185" s="1" t="s">
        <v>1350</v>
      </c>
      <c r="E185" s="1" t="s">
        <v>1351</v>
      </c>
      <c r="F185" s="1" t="s">
        <v>300</v>
      </c>
      <c r="G185" s="1" t="s">
        <v>284</v>
      </c>
      <c r="H185" s="1" t="s">
        <v>286</v>
      </c>
      <c r="I185" s="1" t="s">
        <v>1352</v>
      </c>
      <c r="J185" s="1" t="s">
        <v>29</v>
      </c>
      <c r="K185" s="1" t="s">
        <v>1353</v>
      </c>
      <c r="L185" s="1" t="s">
        <v>1353</v>
      </c>
      <c r="M185" s="1" t="s">
        <v>289</v>
      </c>
      <c r="N185" s="1" t="s">
        <v>289</v>
      </c>
      <c r="O185" s="1" t="s">
        <v>290</v>
      </c>
      <c r="P185" s="1" t="s">
        <v>291</v>
      </c>
      <c r="Q185" s="1" t="s">
        <v>1354</v>
      </c>
      <c r="R185" s="1" t="s">
        <v>293</v>
      </c>
      <c r="S185" s="1" t="s">
        <v>294</v>
      </c>
      <c r="T185" s="1" t="s">
        <v>295</v>
      </c>
    </row>
    <row r="186" s="1" customFormat="1" spans="1:20">
      <c r="A186" s="3">
        <v>16808291863</v>
      </c>
      <c r="B186" s="1" t="s">
        <v>520</v>
      </c>
      <c r="C186" s="1" t="s">
        <v>1355</v>
      </c>
      <c r="D186" s="1" t="s">
        <v>1356</v>
      </c>
      <c r="E186" s="1" t="s">
        <v>1357</v>
      </c>
      <c r="F186" s="1" t="s">
        <v>300</v>
      </c>
      <c r="G186" s="1" t="s">
        <v>284</v>
      </c>
      <c r="H186" s="1" t="s">
        <v>286</v>
      </c>
      <c r="I186" s="1" t="s">
        <v>1358</v>
      </c>
      <c r="J186" s="1" t="s">
        <v>29</v>
      </c>
      <c r="K186" s="1" t="s">
        <v>1359</v>
      </c>
      <c r="L186" s="1" t="s">
        <v>1359</v>
      </c>
      <c r="M186" s="1" t="s">
        <v>289</v>
      </c>
      <c r="N186" s="1" t="s">
        <v>289</v>
      </c>
      <c r="O186" s="1" t="s">
        <v>290</v>
      </c>
      <c r="P186" s="1" t="s">
        <v>291</v>
      </c>
      <c r="Q186" s="1" t="s">
        <v>1360</v>
      </c>
      <c r="R186" s="1" t="s">
        <v>293</v>
      </c>
      <c r="S186" s="1" t="s">
        <v>294</v>
      </c>
      <c r="T186" s="1" t="s">
        <v>295</v>
      </c>
    </row>
    <row r="187" s="1" customFormat="1" spans="1:20">
      <c r="A187" s="3">
        <v>16808486193</v>
      </c>
      <c r="B187" s="1" t="s">
        <v>520</v>
      </c>
      <c r="C187" s="1" t="s">
        <v>1361</v>
      </c>
      <c r="D187" s="1" t="s">
        <v>1362</v>
      </c>
      <c r="E187" s="1" t="s">
        <v>1363</v>
      </c>
      <c r="F187" s="1" t="s">
        <v>329</v>
      </c>
      <c r="G187" s="1" t="s">
        <v>300</v>
      </c>
      <c r="H187" s="1" t="s">
        <v>286</v>
      </c>
      <c r="I187" s="1" t="s">
        <v>1364</v>
      </c>
      <c r="J187" s="1" t="s">
        <v>29</v>
      </c>
      <c r="K187" s="1" t="s">
        <v>1365</v>
      </c>
      <c r="L187" s="1" t="s">
        <v>1365</v>
      </c>
      <c r="M187" s="1" t="s">
        <v>289</v>
      </c>
      <c r="N187" s="1" t="s">
        <v>289</v>
      </c>
      <c r="O187" s="1" t="s">
        <v>290</v>
      </c>
      <c r="P187" s="1" t="s">
        <v>291</v>
      </c>
      <c r="Q187" s="1" t="s">
        <v>1366</v>
      </c>
      <c r="R187" s="1" t="s">
        <v>293</v>
      </c>
      <c r="S187" s="1" t="s">
        <v>294</v>
      </c>
      <c r="T187" s="1" t="s">
        <v>295</v>
      </c>
    </row>
    <row r="188" s="1" customFormat="1" spans="1:20">
      <c r="A188" s="3">
        <v>16808604248</v>
      </c>
      <c r="B188" s="1" t="s">
        <v>520</v>
      </c>
      <c r="C188" s="1" t="s">
        <v>1367</v>
      </c>
      <c r="D188" s="1" t="s">
        <v>1368</v>
      </c>
      <c r="E188" s="1" t="s">
        <v>1369</v>
      </c>
      <c r="F188" s="1" t="s">
        <v>329</v>
      </c>
      <c r="G188" s="1" t="s">
        <v>300</v>
      </c>
      <c r="H188" s="1" t="s">
        <v>286</v>
      </c>
      <c r="I188" s="1" t="s">
        <v>1370</v>
      </c>
      <c r="J188" s="1" t="s">
        <v>29</v>
      </c>
      <c r="K188" s="1" t="s">
        <v>1371</v>
      </c>
      <c r="L188" s="1" t="s">
        <v>1371</v>
      </c>
      <c r="M188" s="1" t="s">
        <v>289</v>
      </c>
      <c r="N188" s="1" t="s">
        <v>289</v>
      </c>
      <c r="O188" s="1" t="s">
        <v>290</v>
      </c>
      <c r="P188" s="1" t="s">
        <v>291</v>
      </c>
      <c r="Q188" s="1" t="s">
        <v>1372</v>
      </c>
      <c r="R188" s="1" t="s">
        <v>293</v>
      </c>
      <c r="S188" s="1" t="s">
        <v>294</v>
      </c>
      <c r="T188" s="1" t="s">
        <v>295</v>
      </c>
    </row>
    <row r="189" s="1" customFormat="1" spans="1:20">
      <c r="A189" s="3">
        <v>16808626243</v>
      </c>
      <c r="B189" s="1" t="s">
        <v>520</v>
      </c>
      <c r="C189" s="1" t="s">
        <v>1373</v>
      </c>
      <c r="D189" s="1" t="s">
        <v>1374</v>
      </c>
      <c r="E189" s="1" t="s">
        <v>1375</v>
      </c>
      <c r="F189" s="1" t="s">
        <v>311</v>
      </c>
      <c r="G189" s="1" t="s">
        <v>329</v>
      </c>
      <c r="H189" s="1" t="s">
        <v>286</v>
      </c>
      <c r="I189" s="1" t="s">
        <v>1376</v>
      </c>
      <c r="J189" s="1" t="s">
        <v>29</v>
      </c>
      <c r="K189" s="1" t="s">
        <v>1377</v>
      </c>
      <c r="L189" s="1" t="s">
        <v>1377</v>
      </c>
      <c r="M189" s="1" t="s">
        <v>289</v>
      </c>
      <c r="N189" s="1" t="s">
        <v>289</v>
      </c>
      <c r="O189" s="1" t="s">
        <v>290</v>
      </c>
      <c r="P189" s="1" t="s">
        <v>291</v>
      </c>
      <c r="Q189" s="1" t="s">
        <v>1378</v>
      </c>
      <c r="R189" s="1" t="s">
        <v>293</v>
      </c>
      <c r="S189" s="1" t="s">
        <v>294</v>
      </c>
      <c r="T189" s="1" t="s">
        <v>295</v>
      </c>
    </row>
    <row r="190" s="1" customFormat="1" spans="1:20">
      <c r="A190" s="3">
        <v>16808688483</v>
      </c>
      <c r="B190" s="1" t="s">
        <v>520</v>
      </c>
      <c r="C190" s="1" t="s">
        <v>1379</v>
      </c>
      <c r="D190" s="1" t="s">
        <v>1380</v>
      </c>
      <c r="E190" s="1" t="s">
        <v>1381</v>
      </c>
      <c r="F190" s="1" t="s">
        <v>311</v>
      </c>
      <c r="G190" s="1" t="s">
        <v>329</v>
      </c>
      <c r="H190" s="1" t="s">
        <v>286</v>
      </c>
      <c r="I190" s="1" t="s">
        <v>1382</v>
      </c>
      <c r="J190" s="1" t="s">
        <v>29</v>
      </c>
      <c r="K190" s="1" t="s">
        <v>1383</v>
      </c>
      <c r="L190" s="1" t="s">
        <v>1383</v>
      </c>
      <c r="M190" s="1" t="s">
        <v>289</v>
      </c>
      <c r="N190" s="1" t="s">
        <v>289</v>
      </c>
      <c r="O190" s="1" t="s">
        <v>290</v>
      </c>
      <c r="P190" s="1" t="s">
        <v>291</v>
      </c>
      <c r="Q190" s="1" t="s">
        <v>1384</v>
      </c>
      <c r="R190" s="1" t="s">
        <v>293</v>
      </c>
      <c r="S190" s="1" t="s">
        <v>294</v>
      </c>
      <c r="T190" s="1" t="s">
        <v>295</v>
      </c>
    </row>
    <row r="191" s="1" customFormat="1" spans="1:20">
      <c r="A191" s="3">
        <v>16808705092</v>
      </c>
      <c r="B191" s="1" t="s">
        <v>520</v>
      </c>
      <c r="C191" s="1" t="s">
        <v>1385</v>
      </c>
      <c r="D191" s="1" t="s">
        <v>1386</v>
      </c>
      <c r="E191" s="1" t="s">
        <v>1387</v>
      </c>
      <c r="F191" s="1" t="s">
        <v>344</v>
      </c>
      <c r="G191" s="1" t="s">
        <v>311</v>
      </c>
      <c r="H191" s="1" t="s">
        <v>286</v>
      </c>
      <c r="I191" s="1" t="s">
        <v>1388</v>
      </c>
      <c r="J191" s="1" t="s">
        <v>29</v>
      </c>
      <c r="K191" s="1" t="s">
        <v>1389</v>
      </c>
      <c r="L191" s="1" t="s">
        <v>1389</v>
      </c>
      <c r="M191" s="1" t="s">
        <v>289</v>
      </c>
      <c r="N191" s="1" t="s">
        <v>289</v>
      </c>
      <c r="O191" s="1" t="s">
        <v>290</v>
      </c>
      <c r="P191" s="1" t="s">
        <v>291</v>
      </c>
      <c r="Q191" s="1" t="s">
        <v>1390</v>
      </c>
      <c r="R191" s="1" t="s">
        <v>293</v>
      </c>
      <c r="S191" s="1" t="s">
        <v>294</v>
      </c>
      <c r="T191" s="1" t="s">
        <v>295</v>
      </c>
    </row>
    <row r="192" s="1" customFormat="1" spans="1:20">
      <c r="A192" s="3">
        <v>16808728510</v>
      </c>
      <c r="B192" s="1" t="s">
        <v>520</v>
      </c>
      <c r="C192" s="1" t="s">
        <v>1391</v>
      </c>
      <c r="D192" s="1" t="s">
        <v>1220</v>
      </c>
      <c r="E192" s="1" t="s">
        <v>1392</v>
      </c>
      <c r="F192" s="1" t="s">
        <v>329</v>
      </c>
      <c r="G192" s="1" t="s">
        <v>284</v>
      </c>
      <c r="H192" s="1" t="s">
        <v>286</v>
      </c>
      <c r="I192" s="1" t="s">
        <v>1393</v>
      </c>
      <c r="J192" s="1" t="s">
        <v>29</v>
      </c>
      <c r="K192" s="1" t="s">
        <v>1394</v>
      </c>
      <c r="L192" s="1" t="s">
        <v>1394</v>
      </c>
      <c r="M192" s="1" t="s">
        <v>289</v>
      </c>
      <c r="N192" s="1" t="s">
        <v>289</v>
      </c>
      <c r="O192" s="1" t="s">
        <v>290</v>
      </c>
      <c r="P192" s="1" t="s">
        <v>291</v>
      </c>
      <c r="Q192" s="1" t="s">
        <v>1395</v>
      </c>
      <c r="R192" s="1" t="s">
        <v>293</v>
      </c>
      <c r="S192" s="1" t="s">
        <v>294</v>
      </c>
      <c r="T192" s="1" t="s">
        <v>295</v>
      </c>
    </row>
    <row r="193" s="1" customFormat="1" spans="1:20">
      <c r="A193" s="3">
        <v>16808880274</v>
      </c>
      <c r="B193" s="1" t="s">
        <v>344</v>
      </c>
      <c r="C193" s="1" t="s">
        <v>1396</v>
      </c>
      <c r="D193" s="1" t="s">
        <v>1397</v>
      </c>
      <c r="E193" s="1" t="s">
        <v>1398</v>
      </c>
      <c r="F193" s="1" t="s">
        <v>344</v>
      </c>
      <c r="G193" s="1" t="s">
        <v>311</v>
      </c>
      <c r="H193" s="1" t="s">
        <v>286</v>
      </c>
      <c r="I193" s="1" t="s">
        <v>1399</v>
      </c>
      <c r="J193" s="1" t="s">
        <v>29</v>
      </c>
      <c r="K193" s="1" t="s">
        <v>1400</v>
      </c>
      <c r="L193" s="1" t="s">
        <v>1400</v>
      </c>
      <c r="M193" s="1" t="s">
        <v>289</v>
      </c>
      <c r="N193" s="1" t="s">
        <v>289</v>
      </c>
      <c r="O193" s="1" t="s">
        <v>290</v>
      </c>
      <c r="P193" s="1" t="s">
        <v>291</v>
      </c>
      <c r="Q193" s="1" t="s">
        <v>1401</v>
      </c>
      <c r="R193" s="1" t="s">
        <v>293</v>
      </c>
      <c r="S193" s="1" t="s">
        <v>294</v>
      </c>
      <c r="T193" s="1" t="s">
        <v>295</v>
      </c>
    </row>
    <row r="194" s="1" customFormat="1" spans="1:20">
      <c r="A194" s="3">
        <v>16808982222</v>
      </c>
      <c r="B194" s="1" t="s">
        <v>344</v>
      </c>
      <c r="C194" s="1" t="s">
        <v>1402</v>
      </c>
      <c r="D194" s="1" t="s">
        <v>1144</v>
      </c>
      <c r="E194" s="1" t="s">
        <v>1403</v>
      </c>
      <c r="F194" s="1" t="s">
        <v>344</v>
      </c>
      <c r="G194" s="1" t="s">
        <v>311</v>
      </c>
      <c r="H194" s="1" t="s">
        <v>286</v>
      </c>
      <c r="I194" s="1" t="s">
        <v>1404</v>
      </c>
      <c r="J194" s="1" t="s">
        <v>29</v>
      </c>
      <c r="K194" s="1" t="s">
        <v>1147</v>
      </c>
      <c r="L194" s="1" t="s">
        <v>1147</v>
      </c>
      <c r="M194" s="1" t="s">
        <v>289</v>
      </c>
      <c r="N194" s="1" t="s">
        <v>289</v>
      </c>
      <c r="O194" s="1" t="s">
        <v>290</v>
      </c>
      <c r="P194" s="1" t="s">
        <v>291</v>
      </c>
      <c r="Q194" s="1" t="s">
        <v>1405</v>
      </c>
      <c r="R194" s="1" t="s">
        <v>293</v>
      </c>
      <c r="S194" s="1" t="s">
        <v>294</v>
      </c>
      <c r="T194" s="1" t="s">
        <v>295</v>
      </c>
    </row>
    <row r="195" s="1" customFormat="1" spans="1:20">
      <c r="A195" s="3">
        <v>16808990117</v>
      </c>
      <c r="B195" s="1" t="s">
        <v>344</v>
      </c>
      <c r="C195" s="1" t="s">
        <v>1406</v>
      </c>
      <c r="D195" s="1" t="s">
        <v>1407</v>
      </c>
      <c r="E195" s="1" t="s">
        <v>1408</v>
      </c>
      <c r="F195" s="1" t="s">
        <v>344</v>
      </c>
      <c r="G195" s="1" t="s">
        <v>311</v>
      </c>
      <c r="H195" s="1" t="s">
        <v>286</v>
      </c>
      <c r="I195" s="1" t="s">
        <v>1409</v>
      </c>
      <c r="J195" s="1" t="s">
        <v>29</v>
      </c>
      <c r="K195" s="1" t="s">
        <v>1410</v>
      </c>
      <c r="L195" s="1" t="s">
        <v>1410</v>
      </c>
      <c r="M195" s="1" t="s">
        <v>289</v>
      </c>
      <c r="N195" s="1" t="s">
        <v>289</v>
      </c>
      <c r="O195" s="1" t="s">
        <v>290</v>
      </c>
      <c r="P195" s="1" t="s">
        <v>291</v>
      </c>
      <c r="Q195" s="1" t="s">
        <v>1411</v>
      </c>
      <c r="R195" s="1" t="s">
        <v>293</v>
      </c>
      <c r="S195" s="1" t="s">
        <v>294</v>
      </c>
      <c r="T195" s="1" t="s">
        <v>295</v>
      </c>
    </row>
    <row r="196" s="1" customFormat="1" spans="1:20">
      <c r="A196" s="3">
        <v>16809008631</v>
      </c>
      <c r="B196" s="1" t="s">
        <v>344</v>
      </c>
      <c r="C196" s="1" t="s">
        <v>1412</v>
      </c>
      <c r="D196" s="1" t="s">
        <v>707</v>
      </c>
      <c r="E196" s="1" t="s">
        <v>1413</v>
      </c>
      <c r="F196" s="1" t="s">
        <v>300</v>
      </c>
      <c r="G196" s="1" t="s">
        <v>285</v>
      </c>
      <c r="H196" s="1" t="s">
        <v>286</v>
      </c>
      <c r="I196" s="1" t="s">
        <v>1414</v>
      </c>
      <c r="J196" s="1" t="s">
        <v>29</v>
      </c>
      <c r="K196" s="1" t="s">
        <v>1158</v>
      </c>
      <c r="L196" s="1" t="s">
        <v>1158</v>
      </c>
      <c r="M196" s="1" t="s">
        <v>289</v>
      </c>
      <c r="N196" s="1" t="s">
        <v>289</v>
      </c>
      <c r="O196" s="1" t="s">
        <v>290</v>
      </c>
      <c r="P196" s="1" t="s">
        <v>291</v>
      </c>
      <c r="Q196" s="1" t="s">
        <v>1415</v>
      </c>
      <c r="R196" s="1" t="s">
        <v>293</v>
      </c>
      <c r="S196" s="1" t="s">
        <v>294</v>
      </c>
      <c r="T196" s="1" t="s">
        <v>295</v>
      </c>
    </row>
    <row r="197" s="1" customFormat="1" spans="1:20">
      <c r="A197" s="3">
        <v>16809012834</v>
      </c>
      <c r="B197" s="1" t="s">
        <v>344</v>
      </c>
      <c r="C197" s="1" t="s">
        <v>1416</v>
      </c>
      <c r="D197" s="1" t="s">
        <v>1417</v>
      </c>
      <c r="E197" s="1" t="s">
        <v>1418</v>
      </c>
      <c r="F197" s="1" t="s">
        <v>300</v>
      </c>
      <c r="G197" s="1" t="s">
        <v>284</v>
      </c>
      <c r="H197" s="1" t="s">
        <v>286</v>
      </c>
      <c r="I197" s="1" t="s">
        <v>1419</v>
      </c>
      <c r="J197" s="1" t="s">
        <v>29</v>
      </c>
      <c r="K197" s="1" t="s">
        <v>1420</v>
      </c>
      <c r="L197" s="1" t="s">
        <v>1420</v>
      </c>
      <c r="M197" s="1" t="s">
        <v>289</v>
      </c>
      <c r="N197" s="1" t="s">
        <v>289</v>
      </c>
      <c r="O197" s="1" t="s">
        <v>290</v>
      </c>
      <c r="P197" s="1" t="s">
        <v>291</v>
      </c>
      <c r="Q197" s="1" t="s">
        <v>1421</v>
      </c>
      <c r="R197" s="1" t="s">
        <v>293</v>
      </c>
      <c r="S197" s="1" t="s">
        <v>294</v>
      </c>
      <c r="T197" s="1" t="s">
        <v>295</v>
      </c>
    </row>
    <row r="198" s="1" customFormat="1" spans="1:20">
      <c r="A198" s="3">
        <v>16809072912</v>
      </c>
      <c r="B198" s="1" t="s">
        <v>344</v>
      </c>
      <c r="C198" s="1" t="s">
        <v>1422</v>
      </c>
      <c r="D198" s="1" t="s">
        <v>1423</v>
      </c>
      <c r="E198" s="1" t="s">
        <v>1424</v>
      </c>
      <c r="F198" s="1" t="s">
        <v>344</v>
      </c>
      <c r="G198" s="1" t="s">
        <v>311</v>
      </c>
      <c r="H198" s="1" t="s">
        <v>286</v>
      </c>
      <c r="I198" s="1" t="s">
        <v>1425</v>
      </c>
      <c r="J198" s="1" t="s">
        <v>29</v>
      </c>
      <c r="K198" s="1" t="s">
        <v>488</v>
      </c>
      <c r="L198" s="1" t="s">
        <v>488</v>
      </c>
      <c r="M198" s="1" t="s">
        <v>289</v>
      </c>
      <c r="N198" s="1" t="s">
        <v>289</v>
      </c>
      <c r="O198" s="1" t="s">
        <v>290</v>
      </c>
      <c r="P198" s="1" t="s">
        <v>291</v>
      </c>
      <c r="Q198" s="1" t="s">
        <v>1426</v>
      </c>
      <c r="R198" s="1" t="s">
        <v>293</v>
      </c>
      <c r="S198" s="1" t="s">
        <v>294</v>
      </c>
      <c r="T198" s="1" t="s">
        <v>295</v>
      </c>
    </row>
    <row r="199" s="1" customFormat="1" spans="1:20">
      <c r="A199" s="3">
        <v>16809120460</v>
      </c>
      <c r="B199" s="1" t="s">
        <v>344</v>
      </c>
      <c r="C199" s="1" t="s">
        <v>1427</v>
      </c>
      <c r="D199" s="1" t="s">
        <v>1428</v>
      </c>
      <c r="E199" s="1" t="s">
        <v>1429</v>
      </c>
      <c r="F199" s="1" t="s">
        <v>311</v>
      </c>
      <c r="G199" s="1" t="s">
        <v>329</v>
      </c>
      <c r="H199" s="1" t="s">
        <v>286</v>
      </c>
      <c r="I199" s="1" t="s">
        <v>1430</v>
      </c>
      <c r="J199" s="1" t="s">
        <v>29</v>
      </c>
      <c r="K199" s="1" t="s">
        <v>1431</v>
      </c>
      <c r="L199" s="1" t="s">
        <v>1431</v>
      </c>
      <c r="M199" s="1" t="s">
        <v>289</v>
      </c>
      <c r="N199" s="1" t="s">
        <v>289</v>
      </c>
      <c r="O199" s="1" t="s">
        <v>290</v>
      </c>
      <c r="P199" s="1" t="s">
        <v>291</v>
      </c>
      <c r="Q199" s="1" t="s">
        <v>1432</v>
      </c>
      <c r="R199" s="1" t="s">
        <v>293</v>
      </c>
      <c r="S199" s="1" t="s">
        <v>294</v>
      </c>
      <c r="T199" s="1" t="s">
        <v>295</v>
      </c>
    </row>
    <row r="200" s="1" customFormat="1" spans="1:20">
      <c r="A200" s="3">
        <v>16809130302</v>
      </c>
      <c r="B200" s="1" t="s">
        <v>344</v>
      </c>
      <c r="C200" s="1" t="s">
        <v>1433</v>
      </c>
      <c r="D200" s="1" t="s">
        <v>1434</v>
      </c>
      <c r="E200" s="1" t="s">
        <v>1435</v>
      </c>
      <c r="F200" s="1" t="s">
        <v>344</v>
      </c>
      <c r="G200" s="1" t="s">
        <v>311</v>
      </c>
      <c r="H200" s="1" t="s">
        <v>286</v>
      </c>
      <c r="I200" s="1" t="s">
        <v>1436</v>
      </c>
      <c r="J200" s="1" t="s">
        <v>29</v>
      </c>
      <c r="K200" s="1" t="s">
        <v>858</v>
      </c>
      <c r="L200" s="1" t="s">
        <v>858</v>
      </c>
      <c r="M200" s="1" t="s">
        <v>289</v>
      </c>
      <c r="N200" s="1" t="s">
        <v>289</v>
      </c>
      <c r="O200" s="1" t="s">
        <v>290</v>
      </c>
      <c r="P200" s="1" t="s">
        <v>291</v>
      </c>
      <c r="Q200" s="1" t="s">
        <v>1437</v>
      </c>
      <c r="R200" s="1" t="s">
        <v>293</v>
      </c>
      <c r="S200" s="1" t="s">
        <v>294</v>
      </c>
      <c r="T200" s="1" t="s">
        <v>295</v>
      </c>
    </row>
    <row r="201" s="1" customFormat="1" spans="1:20">
      <c r="A201" s="3">
        <v>16809213598</v>
      </c>
      <c r="B201" s="1" t="s">
        <v>344</v>
      </c>
      <c r="C201" s="1" t="s">
        <v>1438</v>
      </c>
      <c r="D201" s="1" t="s">
        <v>1439</v>
      </c>
      <c r="E201" s="1" t="s">
        <v>1440</v>
      </c>
      <c r="F201" s="1" t="s">
        <v>311</v>
      </c>
      <c r="G201" s="1" t="s">
        <v>329</v>
      </c>
      <c r="H201" s="1" t="s">
        <v>286</v>
      </c>
      <c r="I201" s="1" t="s">
        <v>643</v>
      </c>
      <c r="J201" s="1" t="s">
        <v>29</v>
      </c>
      <c r="K201" s="1" t="s">
        <v>644</v>
      </c>
      <c r="L201" s="1" t="s">
        <v>644</v>
      </c>
      <c r="M201" s="1" t="s">
        <v>289</v>
      </c>
      <c r="N201" s="1" t="s">
        <v>289</v>
      </c>
      <c r="O201" s="1" t="s">
        <v>290</v>
      </c>
      <c r="P201" s="1" t="s">
        <v>291</v>
      </c>
      <c r="Q201" s="1" t="s">
        <v>1441</v>
      </c>
      <c r="R201" s="1" t="s">
        <v>293</v>
      </c>
      <c r="S201" s="1" t="s">
        <v>294</v>
      </c>
      <c r="T201" s="1" t="s">
        <v>295</v>
      </c>
    </row>
    <row r="202" s="1" customFormat="1" spans="1:20">
      <c r="A202" s="3">
        <v>16809260965</v>
      </c>
      <c r="B202" s="1" t="s">
        <v>344</v>
      </c>
      <c r="C202" s="1" t="s">
        <v>1442</v>
      </c>
      <c r="D202" s="1" t="s">
        <v>1443</v>
      </c>
      <c r="E202" s="1" t="s">
        <v>1444</v>
      </c>
      <c r="F202" s="1" t="s">
        <v>329</v>
      </c>
      <c r="G202" s="1" t="s">
        <v>300</v>
      </c>
      <c r="H202" s="1" t="s">
        <v>286</v>
      </c>
      <c r="I202" s="1" t="s">
        <v>1445</v>
      </c>
      <c r="J202" s="1" t="s">
        <v>29</v>
      </c>
      <c r="K202" s="1" t="s">
        <v>1153</v>
      </c>
      <c r="L202" s="1" t="s">
        <v>1153</v>
      </c>
      <c r="M202" s="1" t="s">
        <v>289</v>
      </c>
      <c r="N202" s="1" t="s">
        <v>289</v>
      </c>
      <c r="O202" s="1" t="s">
        <v>290</v>
      </c>
      <c r="P202" s="1" t="s">
        <v>291</v>
      </c>
      <c r="Q202" s="1" t="s">
        <v>1446</v>
      </c>
      <c r="R202" s="1" t="s">
        <v>293</v>
      </c>
      <c r="S202" s="1" t="s">
        <v>294</v>
      </c>
      <c r="T202" s="1" t="s">
        <v>295</v>
      </c>
    </row>
    <row r="203" s="1" customFormat="1" spans="1:20">
      <c r="A203" s="3">
        <v>16809905046</v>
      </c>
      <c r="B203" s="1" t="s">
        <v>344</v>
      </c>
      <c r="C203" s="1" t="s">
        <v>1447</v>
      </c>
      <c r="D203" s="1" t="s">
        <v>879</v>
      </c>
      <c r="E203" s="1" t="s">
        <v>1448</v>
      </c>
      <c r="F203" s="1" t="s">
        <v>344</v>
      </c>
      <c r="G203" s="1" t="s">
        <v>311</v>
      </c>
      <c r="H203" s="1" t="s">
        <v>286</v>
      </c>
      <c r="I203" s="1" t="s">
        <v>1449</v>
      </c>
      <c r="J203" s="1" t="s">
        <v>29</v>
      </c>
      <c r="K203" s="1" t="s">
        <v>367</v>
      </c>
      <c r="L203" s="1" t="s">
        <v>367</v>
      </c>
      <c r="M203" s="1" t="s">
        <v>289</v>
      </c>
      <c r="N203" s="1" t="s">
        <v>289</v>
      </c>
      <c r="O203" s="1" t="s">
        <v>290</v>
      </c>
      <c r="P203" s="1" t="s">
        <v>291</v>
      </c>
      <c r="Q203" s="1" t="s">
        <v>1450</v>
      </c>
      <c r="R203" s="1" t="s">
        <v>293</v>
      </c>
      <c r="S203" s="1" t="s">
        <v>294</v>
      </c>
      <c r="T203" s="1" t="s">
        <v>295</v>
      </c>
    </row>
    <row r="204" s="1" customFormat="1" spans="1:20">
      <c r="A204" s="3">
        <v>16810244476</v>
      </c>
      <c r="B204" s="1" t="s">
        <v>344</v>
      </c>
      <c r="C204" s="1" t="s">
        <v>1451</v>
      </c>
      <c r="D204" s="1" t="s">
        <v>1452</v>
      </c>
      <c r="E204" s="1" t="s">
        <v>1453</v>
      </c>
      <c r="F204" s="1" t="s">
        <v>344</v>
      </c>
      <c r="G204" s="1" t="s">
        <v>311</v>
      </c>
      <c r="H204" s="1" t="s">
        <v>286</v>
      </c>
      <c r="I204" s="1" t="s">
        <v>1454</v>
      </c>
      <c r="J204" s="1" t="s">
        <v>29</v>
      </c>
      <c r="K204" s="1" t="s">
        <v>1455</v>
      </c>
      <c r="L204" s="1" t="s">
        <v>1455</v>
      </c>
      <c r="M204" s="1" t="s">
        <v>289</v>
      </c>
      <c r="N204" s="1" t="s">
        <v>289</v>
      </c>
      <c r="O204" s="1" t="s">
        <v>290</v>
      </c>
      <c r="P204" s="1" t="s">
        <v>291</v>
      </c>
      <c r="Q204" s="1" t="s">
        <v>1456</v>
      </c>
      <c r="R204" s="1" t="s">
        <v>293</v>
      </c>
      <c r="S204" s="1" t="s">
        <v>294</v>
      </c>
      <c r="T204" s="1" t="s">
        <v>295</v>
      </c>
    </row>
    <row r="205" s="1" customFormat="1" spans="1:20">
      <c r="A205" s="3">
        <v>16810746905</v>
      </c>
      <c r="B205" s="1" t="s">
        <v>344</v>
      </c>
      <c r="C205" s="1" t="s">
        <v>1457</v>
      </c>
      <c r="D205" s="1" t="s">
        <v>1458</v>
      </c>
      <c r="E205" s="1" t="s">
        <v>1459</v>
      </c>
      <c r="F205" s="1" t="s">
        <v>311</v>
      </c>
      <c r="G205" s="1" t="s">
        <v>329</v>
      </c>
      <c r="H205" s="1" t="s">
        <v>286</v>
      </c>
      <c r="I205" s="1" t="s">
        <v>1460</v>
      </c>
      <c r="J205" s="1" t="s">
        <v>29</v>
      </c>
      <c r="K205" s="1" t="s">
        <v>1461</v>
      </c>
      <c r="L205" s="1" t="s">
        <v>1461</v>
      </c>
      <c r="M205" s="1" t="s">
        <v>289</v>
      </c>
      <c r="N205" s="1" t="s">
        <v>289</v>
      </c>
      <c r="O205" s="1" t="s">
        <v>290</v>
      </c>
      <c r="P205" s="1" t="s">
        <v>291</v>
      </c>
      <c r="Q205" s="1" t="s">
        <v>1462</v>
      </c>
      <c r="R205" s="1" t="s">
        <v>293</v>
      </c>
      <c r="S205" s="1" t="s">
        <v>294</v>
      </c>
      <c r="T205" s="1" t="s">
        <v>295</v>
      </c>
    </row>
    <row r="206" s="1" customFormat="1" spans="1:20">
      <c r="A206" s="3">
        <v>16810978461</v>
      </c>
      <c r="B206" s="1" t="s">
        <v>344</v>
      </c>
      <c r="C206" s="1" t="s">
        <v>1463</v>
      </c>
      <c r="D206" s="1" t="s">
        <v>1464</v>
      </c>
      <c r="E206" s="1" t="s">
        <v>1465</v>
      </c>
      <c r="F206" s="1" t="s">
        <v>344</v>
      </c>
      <c r="G206" s="1" t="s">
        <v>311</v>
      </c>
      <c r="H206" s="1" t="s">
        <v>286</v>
      </c>
      <c r="I206" s="1" t="s">
        <v>1466</v>
      </c>
      <c r="J206" s="1" t="s">
        <v>29</v>
      </c>
      <c r="K206" s="1" t="s">
        <v>1359</v>
      </c>
      <c r="L206" s="1" t="s">
        <v>1359</v>
      </c>
      <c r="M206" s="1" t="s">
        <v>289</v>
      </c>
      <c r="N206" s="1" t="s">
        <v>289</v>
      </c>
      <c r="O206" s="1" t="s">
        <v>290</v>
      </c>
      <c r="P206" s="1" t="s">
        <v>291</v>
      </c>
      <c r="Q206" s="1" t="s">
        <v>1467</v>
      </c>
      <c r="R206" s="1" t="s">
        <v>293</v>
      </c>
      <c r="S206" s="1" t="s">
        <v>294</v>
      </c>
      <c r="T206" s="1" t="s">
        <v>295</v>
      </c>
    </row>
    <row r="207" s="1" customFormat="1" spans="1:20">
      <c r="A207" s="3">
        <v>16811245929</v>
      </c>
      <c r="B207" s="1" t="s">
        <v>344</v>
      </c>
      <c r="C207" s="1" t="s">
        <v>1468</v>
      </c>
      <c r="D207" s="1" t="s">
        <v>1469</v>
      </c>
      <c r="E207" s="1" t="s">
        <v>1470</v>
      </c>
      <c r="F207" s="1" t="s">
        <v>300</v>
      </c>
      <c r="G207" s="1" t="s">
        <v>284</v>
      </c>
      <c r="H207" s="1" t="s">
        <v>286</v>
      </c>
      <c r="I207" s="1" t="s">
        <v>1471</v>
      </c>
      <c r="J207" s="1" t="s">
        <v>29</v>
      </c>
      <c r="K207" s="1" t="s">
        <v>836</v>
      </c>
      <c r="L207" s="1" t="s">
        <v>836</v>
      </c>
      <c r="M207" s="1" t="s">
        <v>289</v>
      </c>
      <c r="N207" s="1" t="s">
        <v>289</v>
      </c>
      <c r="O207" s="1" t="s">
        <v>290</v>
      </c>
      <c r="P207" s="1" t="s">
        <v>291</v>
      </c>
      <c r="Q207" s="1" t="s">
        <v>1472</v>
      </c>
      <c r="R207" s="1" t="s">
        <v>293</v>
      </c>
      <c r="S207" s="1" t="s">
        <v>294</v>
      </c>
      <c r="T207" s="1" t="s">
        <v>295</v>
      </c>
    </row>
    <row r="208" s="1" customFormat="1" spans="1:20">
      <c r="A208" s="3">
        <v>16811475078</v>
      </c>
      <c r="B208" s="1" t="s">
        <v>344</v>
      </c>
      <c r="C208" s="1" t="s">
        <v>1473</v>
      </c>
      <c r="D208" s="1" t="s">
        <v>1474</v>
      </c>
      <c r="E208" s="1" t="s">
        <v>1475</v>
      </c>
      <c r="F208" s="1" t="s">
        <v>344</v>
      </c>
      <c r="G208" s="1" t="s">
        <v>311</v>
      </c>
      <c r="H208" s="1" t="s">
        <v>286</v>
      </c>
      <c r="I208" s="1" t="s">
        <v>1476</v>
      </c>
      <c r="J208" s="1" t="s">
        <v>29</v>
      </c>
      <c r="K208" s="1" t="s">
        <v>1477</v>
      </c>
      <c r="L208" s="1" t="s">
        <v>1477</v>
      </c>
      <c r="M208" s="1" t="s">
        <v>289</v>
      </c>
      <c r="N208" s="1" t="s">
        <v>289</v>
      </c>
      <c r="O208" s="1" t="s">
        <v>290</v>
      </c>
      <c r="P208" s="1" t="s">
        <v>291</v>
      </c>
      <c r="Q208" s="1" t="s">
        <v>1478</v>
      </c>
      <c r="R208" s="1" t="s">
        <v>293</v>
      </c>
      <c r="S208" s="1" t="s">
        <v>294</v>
      </c>
      <c r="T208" s="1" t="s">
        <v>295</v>
      </c>
    </row>
    <row r="209" s="1" customFormat="1" spans="1:20">
      <c r="A209" s="3">
        <v>16811576339</v>
      </c>
      <c r="B209" s="1" t="s">
        <v>344</v>
      </c>
      <c r="C209" s="1" t="s">
        <v>1479</v>
      </c>
      <c r="D209" s="1" t="s">
        <v>1480</v>
      </c>
      <c r="E209" s="1" t="s">
        <v>1481</v>
      </c>
      <c r="F209" s="1" t="s">
        <v>300</v>
      </c>
      <c r="G209" s="1" t="s">
        <v>284</v>
      </c>
      <c r="H209" s="1" t="s">
        <v>286</v>
      </c>
      <c r="I209" s="1" t="s">
        <v>1482</v>
      </c>
      <c r="J209" s="1" t="s">
        <v>29</v>
      </c>
      <c r="K209" s="1" t="s">
        <v>785</v>
      </c>
      <c r="L209" s="1" t="s">
        <v>785</v>
      </c>
      <c r="M209" s="1" t="s">
        <v>289</v>
      </c>
      <c r="N209" s="1" t="s">
        <v>289</v>
      </c>
      <c r="O209" s="1" t="s">
        <v>290</v>
      </c>
      <c r="P209" s="1" t="s">
        <v>291</v>
      </c>
      <c r="Q209" s="1" t="s">
        <v>1483</v>
      </c>
      <c r="R209" s="1" t="s">
        <v>293</v>
      </c>
      <c r="S209" s="1" t="s">
        <v>294</v>
      </c>
      <c r="T209" s="1" t="s">
        <v>295</v>
      </c>
    </row>
    <row r="210" s="1" customFormat="1" spans="1:20">
      <c r="A210" s="3">
        <v>16813837299</v>
      </c>
      <c r="B210" s="1" t="s">
        <v>344</v>
      </c>
      <c r="C210" s="1" t="s">
        <v>1484</v>
      </c>
      <c r="D210" s="1" t="s">
        <v>1485</v>
      </c>
      <c r="E210" s="1" t="s">
        <v>1486</v>
      </c>
      <c r="F210" s="1" t="s">
        <v>344</v>
      </c>
      <c r="G210" s="1" t="s">
        <v>311</v>
      </c>
      <c r="H210" s="1" t="s">
        <v>286</v>
      </c>
      <c r="I210" s="1" t="s">
        <v>1487</v>
      </c>
      <c r="J210" s="1" t="s">
        <v>29</v>
      </c>
      <c r="K210" s="1" t="s">
        <v>461</v>
      </c>
      <c r="L210" s="1" t="s">
        <v>461</v>
      </c>
      <c r="M210" s="1" t="s">
        <v>289</v>
      </c>
      <c r="N210" s="1" t="s">
        <v>289</v>
      </c>
      <c r="O210" s="1" t="s">
        <v>290</v>
      </c>
      <c r="P210" s="1" t="s">
        <v>291</v>
      </c>
      <c r="Q210" s="1" t="s">
        <v>1488</v>
      </c>
      <c r="R210" s="1" t="s">
        <v>293</v>
      </c>
      <c r="S210" s="1" t="s">
        <v>294</v>
      </c>
      <c r="T210" s="1" t="s">
        <v>295</v>
      </c>
    </row>
    <row r="211" s="1" customFormat="1" spans="1:20">
      <c r="A211" s="3">
        <v>16813829981</v>
      </c>
      <c r="B211" s="1" t="s">
        <v>344</v>
      </c>
      <c r="C211" s="1" t="s">
        <v>1489</v>
      </c>
      <c r="D211" s="1" t="s">
        <v>1490</v>
      </c>
      <c r="E211" s="1" t="s">
        <v>1491</v>
      </c>
      <c r="F211" s="1" t="s">
        <v>300</v>
      </c>
      <c r="G211" s="1" t="s">
        <v>284</v>
      </c>
      <c r="H211" s="1" t="s">
        <v>286</v>
      </c>
      <c r="I211" s="1" t="s">
        <v>1492</v>
      </c>
      <c r="J211" s="1" t="s">
        <v>29</v>
      </c>
      <c r="K211" s="1" t="s">
        <v>1493</v>
      </c>
      <c r="L211" s="1" t="s">
        <v>1493</v>
      </c>
      <c r="M211" s="1" t="s">
        <v>289</v>
      </c>
      <c r="N211" s="1" t="s">
        <v>289</v>
      </c>
      <c r="O211" s="1" t="s">
        <v>290</v>
      </c>
      <c r="P211" s="1" t="s">
        <v>291</v>
      </c>
      <c r="Q211" s="1" t="s">
        <v>1494</v>
      </c>
      <c r="R211" s="1" t="s">
        <v>293</v>
      </c>
      <c r="S211" s="1" t="s">
        <v>294</v>
      </c>
      <c r="T211" s="1" t="s">
        <v>295</v>
      </c>
    </row>
    <row r="212" s="1" customFormat="1" spans="1:20">
      <c r="A212" s="3">
        <v>16814222748</v>
      </c>
      <c r="B212" s="1" t="s">
        <v>344</v>
      </c>
      <c r="C212" s="1" t="s">
        <v>1495</v>
      </c>
      <c r="D212" s="1" t="s">
        <v>1323</v>
      </c>
      <c r="E212" s="1" t="s">
        <v>1496</v>
      </c>
      <c r="F212" s="1" t="s">
        <v>329</v>
      </c>
      <c r="G212" s="1" t="s">
        <v>300</v>
      </c>
      <c r="H212" s="1" t="s">
        <v>286</v>
      </c>
      <c r="I212" s="1" t="s">
        <v>1497</v>
      </c>
      <c r="J212" s="1" t="s">
        <v>29</v>
      </c>
      <c r="K212" s="1" t="s">
        <v>1498</v>
      </c>
      <c r="L212" s="1" t="s">
        <v>1498</v>
      </c>
      <c r="M212" s="1" t="s">
        <v>289</v>
      </c>
      <c r="N212" s="1" t="s">
        <v>289</v>
      </c>
      <c r="O212" s="1" t="s">
        <v>290</v>
      </c>
      <c r="P212" s="1" t="s">
        <v>291</v>
      </c>
      <c r="Q212" s="1" t="s">
        <v>1499</v>
      </c>
      <c r="R212" s="1" t="s">
        <v>293</v>
      </c>
      <c r="S212" s="1" t="s">
        <v>294</v>
      </c>
      <c r="T212" s="1" t="s">
        <v>295</v>
      </c>
    </row>
    <row r="213" s="1" customFormat="1" spans="1:20">
      <c r="A213" s="3">
        <v>16814638828</v>
      </c>
      <c r="B213" s="1" t="s">
        <v>344</v>
      </c>
      <c r="C213" s="1" t="s">
        <v>1500</v>
      </c>
      <c r="D213" s="1" t="s">
        <v>1501</v>
      </c>
      <c r="E213" s="1" t="s">
        <v>1502</v>
      </c>
      <c r="F213" s="1" t="s">
        <v>344</v>
      </c>
      <c r="G213" s="1" t="s">
        <v>311</v>
      </c>
      <c r="H213" s="1" t="s">
        <v>286</v>
      </c>
      <c r="I213" s="1" t="s">
        <v>1503</v>
      </c>
      <c r="J213" s="1" t="s">
        <v>29</v>
      </c>
      <c r="K213" s="1" t="s">
        <v>508</v>
      </c>
      <c r="L213" s="1" t="s">
        <v>508</v>
      </c>
      <c r="M213" s="1" t="s">
        <v>289</v>
      </c>
      <c r="N213" s="1" t="s">
        <v>289</v>
      </c>
      <c r="O213" s="1" t="s">
        <v>290</v>
      </c>
      <c r="P213" s="1" t="s">
        <v>291</v>
      </c>
      <c r="Q213" s="1" t="s">
        <v>1504</v>
      </c>
      <c r="R213" s="1" t="s">
        <v>293</v>
      </c>
      <c r="S213" s="1" t="s">
        <v>294</v>
      </c>
      <c r="T213" s="1" t="s">
        <v>295</v>
      </c>
    </row>
    <row r="214" s="1" customFormat="1" spans="1:20">
      <c r="A214" s="3">
        <v>16814776329</v>
      </c>
      <c r="B214" s="1" t="s">
        <v>344</v>
      </c>
      <c r="C214" s="1" t="s">
        <v>1505</v>
      </c>
      <c r="D214" s="1" t="s">
        <v>1506</v>
      </c>
      <c r="E214" s="1" t="s">
        <v>1507</v>
      </c>
      <c r="F214" s="1" t="s">
        <v>300</v>
      </c>
      <c r="G214" s="1" t="s">
        <v>284</v>
      </c>
      <c r="H214" s="1" t="s">
        <v>286</v>
      </c>
      <c r="I214" s="1" t="s">
        <v>1508</v>
      </c>
      <c r="J214" s="1" t="s">
        <v>29</v>
      </c>
      <c r="K214" s="1" t="s">
        <v>1509</v>
      </c>
      <c r="L214" s="1" t="s">
        <v>1509</v>
      </c>
      <c r="M214" s="1" t="s">
        <v>289</v>
      </c>
      <c r="N214" s="1" t="s">
        <v>289</v>
      </c>
      <c r="O214" s="1" t="s">
        <v>290</v>
      </c>
      <c r="P214" s="1" t="s">
        <v>291</v>
      </c>
      <c r="Q214" s="1" t="s">
        <v>1510</v>
      </c>
      <c r="R214" s="1" t="s">
        <v>293</v>
      </c>
      <c r="S214" s="1" t="s">
        <v>294</v>
      </c>
      <c r="T214" s="1" t="s">
        <v>295</v>
      </c>
    </row>
    <row r="215" s="1" customFormat="1" spans="1:20">
      <c r="A215" s="3">
        <v>16814844472</v>
      </c>
      <c r="B215" s="1" t="s">
        <v>344</v>
      </c>
      <c r="C215" s="1" t="s">
        <v>1511</v>
      </c>
      <c r="D215" s="1" t="s">
        <v>1512</v>
      </c>
      <c r="E215" s="1" t="s">
        <v>1513</v>
      </c>
      <c r="F215" s="1" t="s">
        <v>300</v>
      </c>
      <c r="G215" s="1" t="s">
        <v>284</v>
      </c>
      <c r="H215" s="1" t="s">
        <v>286</v>
      </c>
      <c r="I215" s="1" t="s">
        <v>1514</v>
      </c>
      <c r="J215" s="1" t="s">
        <v>29</v>
      </c>
      <c r="K215" s="1" t="s">
        <v>436</v>
      </c>
      <c r="L215" s="1" t="s">
        <v>436</v>
      </c>
      <c r="M215" s="1" t="s">
        <v>289</v>
      </c>
      <c r="N215" s="1" t="s">
        <v>289</v>
      </c>
      <c r="O215" s="1" t="s">
        <v>290</v>
      </c>
      <c r="P215" s="1" t="s">
        <v>291</v>
      </c>
      <c r="Q215" s="1" t="s">
        <v>1515</v>
      </c>
      <c r="R215" s="1" t="s">
        <v>293</v>
      </c>
      <c r="S215" s="1" t="s">
        <v>294</v>
      </c>
      <c r="T215" s="1" t="s">
        <v>295</v>
      </c>
    </row>
    <row r="216" s="1" customFormat="1" spans="1:20">
      <c r="A216" s="3">
        <v>16815201225</v>
      </c>
      <c r="B216" s="1" t="s">
        <v>311</v>
      </c>
      <c r="C216" s="1" t="s">
        <v>1516</v>
      </c>
      <c r="D216" s="1" t="s">
        <v>1517</v>
      </c>
      <c r="E216" s="1" t="s">
        <v>1518</v>
      </c>
      <c r="F216" s="1" t="s">
        <v>284</v>
      </c>
      <c r="G216" s="1" t="s">
        <v>285</v>
      </c>
      <c r="H216" s="1" t="s">
        <v>286</v>
      </c>
      <c r="I216" s="1" t="s">
        <v>1519</v>
      </c>
      <c r="J216" s="1" t="s">
        <v>29</v>
      </c>
      <c r="K216" s="1" t="s">
        <v>1153</v>
      </c>
      <c r="L216" s="1" t="s">
        <v>1153</v>
      </c>
      <c r="M216" s="1" t="s">
        <v>289</v>
      </c>
      <c r="N216" s="1" t="s">
        <v>289</v>
      </c>
      <c r="O216" s="1" t="s">
        <v>290</v>
      </c>
      <c r="P216" s="1" t="s">
        <v>291</v>
      </c>
      <c r="Q216" s="1" t="s">
        <v>1520</v>
      </c>
      <c r="R216" s="1" t="s">
        <v>293</v>
      </c>
      <c r="S216" s="1" t="s">
        <v>294</v>
      </c>
      <c r="T216" s="1" t="s">
        <v>295</v>
      </c>
    </row>
    <row r="217" s="1" customFormat="1" spans="1:20">
      <c r="A217" s="3">
        <v>16815211649</v>
      </c>
      <c r="B217" s="1" t="s">
        <v>311</v>
      </c>
      <c r="C217" s="1" t="s">
        <v>1521</v>
      </c>
      <c r="D217" s="1" t="s">
        <v>1522</v>
      </c>
      <c r="E217" s="1" t="s">
        <v>1523</v>
      </c>
      <c r="F217" s="1" t="s">
        <v>311</v>
      </c>
      <c r="G217" s="1" t="s">
        <v>284</v>
      </c>
      <c r="H217" s="1" t="s">
        <v>286</v>
      </c>
      <c r="I217" s="1" t="s">
        <v>1524</v>
      </c>
      <c r="J217" s="1" t="s">
        <v>29</v>
      </c>
      <c r="K217" s="1" t="s">
        <v>1120</v>
      </c>
      <c r="L217" s="1" t="s">
        <v>1120</v>
      </c>
      <c r="M217" s="1" t="s">
        <v>289</v>
      </c>
      <c r="N217" s="1" t="s">
        <v>289</v>
      </c>
      <c r="O217" s="1" t="s">
        <v>290</v>
      </c>
      <c r="P217" s="1" t="s">
        <v>291</v>
      </c>
      <c r="Q217" s="1" t="s">
        <v>1525</v>
      </c>
      <c r="R217" s="1" t="s">
        <v>293</v>
      </c>
      <c r="S217" s="1" t="s">
        <v>294</v>
      </c>
      <c r="T217" s="1" t="s">
        <v>295</v>
      </c>
    </row>
    <row r="218" s="1" customFormat="1" spans="1:20">
      <c r="A218" s="3">
        <v>16815253735</v>
      </c>
      <c r="B218" s="1" t="s">
        <v>311</v>
      </c>
      <c r="C218" s="1" t="s">
        <v>1526</v>
      </c>
      <c r="D218" s="1" t="s">
        <v>1527</v>
      </c>
      <c r="E218" s="1" t="s">
        <v>1528</v>
      </c>
      <c r="F218" s="1" t="s">
        <v>311</v>
      </c>
      <c r="G218" s="1" t="s">
        <v>329</v>
      </c>
      <c r="H218" s="1" t="s">
        <v>286</v>
      </c>
      <c r="I218" s="1" t="s">
        <v>1529</v>
      </c>
      <c r="J218" s="1" t="s">
        <v>29</v>
      </c>
      <c r="K218" s="1" t="s">
        <v>882</v>
      </c>
      <c r="L218" s="1" t="s">
        <v>882</v>
      </c>
      <c r="M218" s="1" t="s">
        <v>289</v>
      </c>
      <c r="N218" s="1" t="s">
        <v>289</v>
      </c>
      <c r="O218" s="1" t="s">
        <v>290</v>
      </c>
      <c r="P218" s="1" t="s">
        <v>291</v>
      </c>
      <c r="Q218" s="1" t="s">
        <v>1530</v>
      </c>
      <c r="R218" s="1" t="s">
        <v>293</v>
      </c>
      <c r="S218" s="1" t="s">
        <v>294</v>
      </c>
      <c r="T218" s="1" t="s">
        <v>295</v>
      </c>
    </row>
    <row r="219" s="1" customFormat="1" spans="1:20">
      <c r="A219" s="3">
        <v>16815860349</v>
      </c>
      <c r="B219" s="1" t="s">
        <v>311</v>
      </c>
      <c r="C219" s="1" t="s">
        <v>1531</v>
      </c>
      <c r="D219" s="1" t="s">
        <v>1532</v>
      </c>
      <c r="E219" s="1" t="s">
        <v>1533</v>
      </c>
      <c r="F219" s="1" t="s">
        <v>311</v>
      </c>
      <c r="G219" s="1" t="s">
        <v>329</v>
      </c>
      <c r="H219" s="1" t="s">
        <v>286</v>
      </c>
      <c r="I219" s="1" t="s">
        <v>1534</v>
      </c>
      <c r="J219" s="1" t="s">
        <v>29</v>
      </c>
      <c r="K219" s="1" t="s">
        <v>1535</v>
      </c>
      <c r="L219" s="1" t="s">
        <v>1535</v>
      </c>
      <c r="M219" s="1" t="s">
        <v>289</v>
      </c>
      <c r="N219" s="1" t="s">
        <v>289</v>
      </c>
      <c r="O219" s="1" t="s">
        <v>290</v>
      </c>
      <c r="P219" s="1" t="s">
        <v>291</v>
      </c>
      <c r="Q219" s="1" t="s">
        <v>1536</v>
      </c>
      <c r="R219" s="1" t="s">
        <v>293</v>
      </c>
      <c r="S219" s="1" t="s">
        <v>294</v>
      </c>
      <c r="T219" s="1" t="s">
        <v>295</v>
      </c>
    </row>
    <row r="220" s="1" customFormat="1" spans="1:20">
      <c r="A220" s="3">
        <v>16816220690</v>
      </c>
      <c r="B220" s="1" t="s">
        <v>311</v>
      </c>
      <c r="C220" s="1" t="s">
        <v>1537</v>
      </c>
      <c r="D220" s="1" t="s">
        <v>1538</v>
      </c>
      <c r="E220" s="1" t="s">
        <v>1539</v>
      </c>
      <c r="F220" s="1" t="s">
        <v>311</v>
      </c>
      <c r="G220" s="1" t="s">
        <v>284</v>
      </c>
      <c r="H220" s="1" t="s">
        <v>286</v>
      </c>
      <c r="I220" s="1" t="s">
        <v>1540</v>
      </c>
      <c r="J220" s="1" t="s">
        <v>29</v>
      </c>
      <c r="K220" s="1" t="s">
        <v>1541</v>
      </c>
      <c r="L220" s="1" t="s">
        <v>1541</v>
      </c>
      <c r="M220" s="1" t="s">
        <v>289</v>
      </c>
      <c r="N220" s="1" t="s">
        <v>289</v>
      </c>
      <c r="O220" s="1" t="s">
        <v>290</v>
      </c>
      <c r="P220" s="1" t="s">
        <v>291</v>
      </c>
      <c r="Q220" s="1" t="s">
        <v>1542</v>
      </c>
      <c r="R220" s="1" t="s">
        <v>293</v>
      </c>
      <c r="S220" s="1" t="s">
        <v>294</v>
      </c>
      <c r="T220" s="1" t="s">
        <v>295</v>
      </c>
    </row>
    <row r="221" s="1" customFormat="1" spans="1:20">
      <c r="A221" s="3">
        <v>16816318917</v>
      </c>
      <c r="B221" s="1" t="s">
        <v>311</v>
      </c>
      <c r="C221" s="1" t="s">
        <v>1543</v>
      </c>
      <c r="D221" s="1" t="s">
        <v>1544</v>
      </c>
      <c r="E221" s="1" t="s">
        <v>1545</v>
      </c>
      <c r="F221" s="1" t="s">
        <v>300</v>
      </c>
      <c r="G221" s="1" t="s">
        <v>284</v>
      </c>
      <c r="H221" s="1" t="s">
        <v>286</v>
      </c>
      <c r="I221" s="1" t="s">
        <v>1546</v>
      </c>
      <c r="J221" s="1" t="s">
        <v>29</v>
      </c>
      <c r="K221" s="1" t="s">
        <v>1359</v>
      </c>
      <c r="L221" s="1" t="s">
        <v>1359</v>
      </c>
      <c r="M221" s="1" t="s">
        <v>289</v>
      </c>
      <c r="N221" s="1" t="s">
        <v>289</v>
      </c>
      <c r="O221" s="1" t="s">
        <v>290</v>
      </c>
      <c r="P221" s="1" t="s">
        <v>291</v>
      </c>
      <c r="Q221" s="1" t="s">
        <v>1547</v>
      </c>
      <c r="R221" s="1" t="s">
        <v>293</v>
      </c>
      <c r="S221" s="1" t="s">
        <v>294</v>
      </c>
      <c r="T221" s="1" t="s">
        <v>295</v>
      </c>
    </row>
    <row r="222" s="1" customFormat="1" spans="1:20">
      <c r="A222" s="3">
        <v>16816717758</v>
      </c>
      <c r="B222" s="1" t="s">
        <v>311</v>
      </c>
      <c r="C222" s="1" t="s">
        <v>1548</v>
      </c>
      <c r="D222" s="1" t="s">
        <v>1549</v>
      </c>
      <c r="E222" s="1" t="s">
        <v>1550</v>
      </c>
      <c r="F222" s="1" t="s">
        <v>329</v>
      </c>
      <c r="G222" s="1" t="s">
        <v>300</v>
      </c>
      <c r="H222" s="1" t="s">
        <v>286</v>
      </c>
      <c r="I222" s="1" t="s">
        <v>1551</v>
      </c>
      <c r="J222" s="1" t="s">
        <v>29</v>
      </c>
      <c r="K222" s="1" t="s">
        <v>906</v>
      </c>
      <c r="L222" s="1" t="s">
        <v>906</v>
      </c>
      <c r="M222" s="1" t="s">
        <v>289</v>
      </c>
      <c r="N222" s="1" t="s">
        <v>289</v>
      </c>
      <c r="O222" s="1" t="s">
        <v>290</v>
      </c>
      <c r="P222" s="1" t="s">
        <v>291</v>
      </c>
      <c r="Q222" s="1" t="s">
        <v>1552</v>
      </c>
      <c r="R222" s="1" t="s">
        <v>293</v>
      </c>
      <c r="S222" s="1" t="s">
        <v>294</v>
      </c>
      <c r="T222" s="1" t="s">
        <v>295</v>
      </c>
    </row>
    <row r="223" s="1" customFormat="1" spans="1:20">
      <c r="A223" s="3">
        <v>16816783692</v>
      </c>
      <c r="B223" s="1" t="s">
        <v>311</v>
      </c>
      <c r="C223" s="1" t="s">
        <v>1553</v>
      </c>
      <c r="D223" s="1" t="s">
        <v>1554</v>
      </c>
      <c r="E223" s="1" t="s">
        <v>1555</v>
      </c>
      <c r="F223" s="1" t="s">
        <v>311</v>
      </c>
      <c r="G223" s="1" t="s">
        <v>329</v>
      </c>
      <c r="H223" s="1" t="s">
        <v>286</v>
      </c>
      <c r="I223" s="1" t="s">
        <v>1556</v>
      </c>
      <c r="J223" s="1" t="s">
        <v>29</v>
      </c>
      <c r="K223" s="1" t="s">
        <v>1557</v>
      </c>
      <c r="L223" s="1" t="s">
        <v>1557</v>
      </c>
      <c r="M223" s="1" t="s">
        <v>289</v>
      </c>
      <c r="N223" s="1" t="s">
        <v>289</v>
      </c>
      <c r="O223" s="1" t="s">
        <v>290</v>
      </c>
      <c r="P223" s="1" t="s">
        <v>291</v>
      </c>
      <c r="Q223" s="1" t="s">
        <v>1558</v>
      </c>
      <c r="R223" s="1" t="s">
        <v>293</v>
      </c>
      <c r="S223" s="1" t="s">
        <v>294</v>
      </c>
      <c r="T223" s="1" t="s">
        <v>295</v>
      </c>
    </row>
    <row r="224" s="1" customFormat="1" spans="1:20">
      <c r="A224" s="3">
        <v>16816799992</v>
      </c>
      <c r="B224" s="1" t="s">
        <v>311</v>
      </c>
      <c r="C224" s="1" t="s">
        <v>1559</v>
      </c>
      <c r="D224" s="1" t="s">
        <v>1560</v>
      </c>
      <c r="E224" s="1" t="s">
        <v>1561</v>
      </c>
      <c r="F224" s="1" t="s">
        <v>329</v>
      </c>
      <c r="G224" s="1" t="s">
        <v>300</v>
      </c>
      <c r="H224" s="1" t="s">
        <v>286</v>
      </c>
      <c r="I224" s="1" t="s">
        <v>1562</v>
      </c>
      <c r="J224" s="1" t="s">
        <v>29</v>
      </c>
      <c r="K224" s="1" t="s">
        <v>1069</v>
      </c>
      <c r="L224" s="1" t="s">
        <v>1069</v>
      </c>
      <c r="M224" s="1" t="s">
        <v>289</v>
      </c>
      <c r="N224" s="1" t="s">
        <v>289</v>
      </c>
      <c r="O224" s="1" t="s">
        <v>290</v>
      </c>
      <c r="P224" s="1" t="s">
        <v>291</v>
      </c>
      <c r="Q224" s="1" t="s">
        <v>1563</v>
      </c>
      <c r="R224" s="1" t="s">
        <v>293</v>
      </c>
      <c r="S224" s="1" t="s">
        <v>294</v>
      </c>
      <c r="T224" s="1" t="s">
        <v>295</v>
      </c>
    </row>
    <row r="225" s="1" customFormat="1" spans="1:20">
      <c r="A225" s="3">
        <v>16817059387</v>
      </c>
      <c r="B225" s="1" t="s">
        <v>311</v>
      </c>
      <c r="C225" s="1" t="s">
        <v>1564</v>
      </c>
      <c r="D225" s="1" t="s">
        <v>1565</v>
      </c>
      <c r="E225" s="1" t="s">
        <v>1566</v>
      </c>
      <c r="F225" s="1" t="s">
        <v>311</v>
      </c>
      <c r="G225" s="1" t="s">
        <v>329</v>
      </c>
      <c r="H225" s="1" t="s">
        <v>286</v>
      </c>
      <c r="I225" s="1" t="s">
        <v>1567</v>
      </c>
      <c r="J225" s="1" t="s">
        <v>29</v>
      </c>
      <c r="K225" s="1" t="s">
        <v>1568</v>
      </c>
      <c r="L225" s="1" t="s">
        <v>1568</v>
      </c>
      <c r="M225" s="1" t="s">
        <v>289</v>
      </c>
      <c r="N225" s="1" t="s">
        <v>289</v>
      </c>
      <c r="O225" s="1" t="s">
        <v>290</v>
      </c>
      <c r="P225" s="1" t="s">
        <v>291</v>
      </c>
      <c r="Q225" s="1" t="s">
        <v>1569</v>
      </c>
      <c r="R225" s="1" t="s">
        <v>293</v>
      </c>
      <c r="S225" s="1" t="s">
        <v>294</v>
      </c>
      <c r="T225" s="1" t="s">
        <v>295</v>
      </c>
    </row>
    <row r="226" s="1" customFormat="1" spans="1:20">
      <c r="A226" s="3">
        <v>16817066005</v>
      </c>
      <c r="B226" s="1" t="s">
        <v>311</v>
      </c>
      <c r="C226" s="1" t="s">
        <v>1570</v>
      </c>
      <c r="D226" s="1" t="s">
        <v>1571</v>
      </c>
      <c r="E226" s="1" t="s">
        <v>1572</v>
      </c>
      <c r="F226" s="1" t="s">
        <v>329</v>
      </c>
      <c r="G226" s="1" t="s">
        <v>300</v>
      </c>
      <c r="H226" s="1" t="s">
        <v>286</v>
      </c>
      <c r="I226" s="1" t="s">
        <v>1573</v>
      </c>
      <c r="J226" s="1" t="s">
        <v>29</v>
      </c>
      <c r="K226" s="1" t="s">
        <v>1054</v>
      </c>
      <c r="L226" s="1" t="s">
        <v>1054</v>
      </c>
      <c r="M226" s="1" t="s">
        <v>289</v>
      </c>
      <c r="N226" s="1" t="s">
        <v>289</v>
      </c>
      <c r="O226" s="1" t="s">
        <v>290</v>
      </c>
      <c r="P226" s="1" t="s">
        <v>291</v>
      </c>
      <c r="Q226" s="1" t="s">
        <v>1574</v>
      </c>
      <c r="R226" s="1" t="s">
        <v>293</v>
      </c>
      <c r="S226" s="1" t="s">
        <v>294</v>
      </c>
      <c r="T226" s="1" t="s">
        <v>295</v>
      </c>
    </row>
    <row r="227" s="1" customFormat="1" spans="1:20">
      <c r="A227" s="3">
        <v>16817589702</v>
      </c>
      <c r="B227" s="1" t="s">
        <v>311</v>
      </c>
      <c r="C227" s="1" t="s">
        <v>1575</v>
      </c>
      <c r="D227" s="1" t="s">
        <v>1506</v>
      </c>
      <c r="E227" s="1" t="s">
        <v>1576</v>
      </c>
      <c r="F227" s="1" t="s">
        <v>300</v>
      </c>
      <c r="G227" s="1" t="s">
        <v>284</v>
      </c>
      <c r="H227" s="1" t="s">
        <v>286</v>
      </c>
      <c r="I227" s="1" t="s">
        <v>1577</v>
      </c>
      <c r="J227" s="1" t="s">
        <v>29</v>
      </c>
      <c r="K227" s="1" t="s">
        <v>1509</v>
      </c>
      <c r="L227" s="1" t="s">
        <v>1509</v>
      </c>
      <c r="M227" s="1" t="s">
        <v>289</v>
      </c>
      <c r="N227" s="1" t="s">
        <v>289</v>
      </c>
      <c r="O227" s="1" t="s">
        <v>290</v>
      </c>
      <c r="P227" s="1" t="s">
        <v>291</v>
      </c>
      <c r="Q227" s="1" t="s">
        <v>1578</v>
      </c>
      <c r="R227" s="1" t="s">
        <v>293</v>
      </c>
      <c r="S227" s="1" t="s">
        <v>294</v>
      </c>
      <c r="T227" s="1" t="s">
        <v>295</v>
      </c>
    </row>
    <row r="228" s="1" customFormat="1" spans="1:20">
      <c r="A228" s="3">
        <v>16818201980</v>
      </c>
      <c r="B228" s="1" t="s">
        <v>311</v>
      </c>
      <c r="C228" s="1" t="s">
        <v>1579</v>
      </c>
      <c r="D228" s="1" t="s">
        <v>1580</v>
      </c>
      <c r="E228" s="1" t="s">
        <v>1581</v>
      </c>
      <c r="F228" s="1" t="s">
        <v>329</v>
      </c>
      <c r="G228" s="1" t="s">
        <v>300</v>
      </c>
      <c r="H228" s="1" t="s">
        <v>286</v>
      </c>
      <c r="I228" s="1" t="s">
        <v>1582</v>
      </c>
      <c r="J228" s="1" t="s">
        <v>29</v>
      </c>
      <c r="K228" s="1" t="s">
        <v>1583</v>
      </c>
      <c r="L228" s="1" t="s">
        <v>1583</v>
      </c>
      <c r="M228" s="1" t="s">
        <v>289</v>
      </c>
      <c r="N228" s="1" t="s">
        <v>289</v>
      </c>
      <c r="O228" s="1" t="s">
        <v>290</v>
      </c>
      <c r="P228" s="1" t="s">
        <v>291</v>
      </c>
      <c r="Q228" s="1" t="s">
        <v>1584</v>
      </c>
      <c r="R228" s="1" t="s">
        <v>293</v>
      </c>
      <c r="S228" s="1" t="s">
        <v>294</v>
      </c>
      <c r="T228" s="1" t="s">
        <v>295</v>
      </c>
    </row>
    <row r="229" s="1" customFormat="1" spans="1:20">
      <c r="A229" s="3">
        <v>16818557985</v>
      </c>
      <c r="B229" s="1" t="s">
        <v>311</v>
      </c>
      <c r="C229" s="1" t="s">
        <v>1585</v>
      </c>
      <c r="D229" s="1" t="s">
        <v>1586</v>
      </c>
      <c r="E229" s="1" t="s">
        <v>1587</v>
      </c>
      <c r="F229" s="1" t="s">
        <v>284</v>
      </c>
      <c r="G229" s="1" t="s">
        <v>285</v>
      </c>
      <c r="H229" s="1" t="s">
        <v>286</v>
      </c>
      <c r="I229" s="1" t="s">
        <v>1588</v>
      </c>
      <c r="J229" s="1" t="s">
        <v>29</v>
      </c>
      <c r="K229" s="1" t="s">
        <v>533</v>
      </c>
      <c r="L229" s="1" t="s">
        <v>533</v>
      </c>
      <c r="M229" s="1" t="s">
        <v>289</v>
      </c>
      <c r="N229" s="1" t="s">
        <v>289</v>
      </c>
      <c r="O229" s="1" t="s">
        <v>290</v>
      </c>
      <c r="P229" s="1" t="s">
        <v>291</v>
      </c>
      <c r="Q229" s="1" t="s">
        <v>1589</v>
      </c>
      <c r="R229" s="1" t="s">
        <v>293</v>
      </c>
      <c r="S229" s="1" t="s">
        <v>294</v>
      </c>
      <c r="T229" s="1" t="s">
        <v>295</v>
      </c>
    </row>
    <row r="230" s="1" customFormat="1" spans="1:20">
      <c r="A230" s="3">
        <v>16818851652</v>
      </c>
      <c r="B230" s="1" t="s">
        <v>329</v>
      </c>
      <c r="C230" s="1" t="s">
        <v>1590</v>
      </c>
      <c r="D230" s="1" t="s">
        <v>1591</v>
      </c>
      <c r="E230" s="1" t="s">
        <v>1592</v>
      </c>
      <c r="F230" s="1" t="s">
        <v>300</v>
      </c>
      <c r="G230" s="1" t="s">
        <v>284</v>
      </c>
      <c r="H230" s="1" t="s">
        <v>286</v>
      </c>
      <c r="I230" s="1" t="s">
        <v>1593</v>
      </c>
      <c r="J230" s="1" t="s">
        <v>29</v>
      </c>
      <c r="K230" s="1" t="s">
        <v>1594</v>
      </c>
      <c r="L230" s="1" t="s">
        <v>1594</v>
      </c>
      <c r="M230" s="1" t="s">
        <v>289</v>
      </c>
      <c r="N230" s="1" t="s">
        <v>289</v>
      </c>
      <c r="O230" s="1" t="s">
        <v>290</v>
      </c>
      <c r="P230" s="1" t="s">
        <v>291</v>
      </c>
      <c r="Q230" s="1" t="s">
        <v>1595</v>
      </c>
      <c r="R230" s="1" t="s">
        <v>293</v>
      </c>
      <c r="S230" s="1" t="s">
        <v>294</v>
      </c>
      <c r="T230" s="1" t="s">
        <v>295</v>
      </c>
    </row>
    <row r="231" s="1" customFormat="1" spans="1:20">
      <c r="A231" s="3">
        <v>16821586680</v>
      </c>
      <c r="B231" s="1" t="s">
        <v>329</v>
      </c>
      <c r="C231" s="1" t="s">
        <v>1596</v>
      </c>
      <c r="D231" s="1" t="s">
        <v>1597</v>
      </c>
      <c r="E231" s="1" t="s">
        <v>1598</v>
      </c>
      <c r="F231" s="1" t="s">
        <v>329</v>
      </c>
      <c r="G231" s="1" t="s">
        <v>300</v>
      </c>
      <c r="H231" s="1" t="s">
        <v>286</v>
      </c>
      <c r="I231" s="1" t="s">
        <v>1599</v>
      </c>
      <c r="J231" s="1" t="s">
        <v>29</v>
      </c>
      <c r="K231" s="1" t="s">
        <v>1600</v>
      </c>
      <c r="L231" s="1" t="s">
        <v>1600</v>
      </c>
      <c r="M231" s="1" t="s">
        <v>289</v>
      </c>
      <c r="N231" s="1" t="s">
        <v>289</v>
      </c>
      <c r="O231" s="1" t="s">
        <v>290</v>
      </c>
      <c r="P231" s="1" t="s">
        <v>291</v>
      </c>
      <c r="Q231" s="1" t="s">
        <v>1601</v>
      </c>
      <c r="R231" s="1" t="s">
        <v>293</v>
      </c>
      <c r="S231" s="1" t="s">
        <v>294</v>
      </c>
      <c r="T231" s="1" t="s">
        <v>295</v>
      </c>
    </row>
    <row r="232" s="1" customFormat="1" spans="1:20">
      <c r="A232" s="3">
        <v>16821637072</v>
      </c>
      <c r="B232" s="1" t="s">
        <v>329</v>
      </c>
      <c r="C232" s="1" t="s">
        <v>1602</v>
      </c>
      <c r="D232" s="1" t="s">
        <v>1603</v>
      </c>
      <c r="E232" s="1" t="s">
        <v>1604</v>
      </c>
      <c r="F232" s="1" t="s">
        <v>284</v>
      </c>
      <c r="G232" s="1" t="s">
        <v>285</v>
      </c>
      <c r="H232" s="1" t="s">
        <v>286</v>
      </c>
      <c r="I232" s="1" t="s">
        <v>1605</v>
      </c>
      <c r="J232" s="1" t="s">
        <v>29</v>
      </c>
      <c r="K232" s="1" t="s">
        <v>1606</v>
      </c>
      <c r="L232" s="1" t="s">
        <v>1606</v>
      </c>
      <c r="M232" s="1" t="s">
        <v>289</v>
      </c>
      <c r="N232" s="1" t="s">
        <v>289</v>
      </c>
      <c r="O232" s="1" t="s">
        <v>290</v>
      </c>
      <c r="P232" s="1" t="s">
        <v>291</v>
      </c>
      <c r="Q232" s="1" t="s">
        <v>1607</v>
      </c>
      <c r="R232" s="1" t="s">
        <v>293</v>
      </c>
      <c r="S232" s="1" t="s">
        <v>294</v>
      </c>
      <c r="T232" s="1" t="s">
        <v>295</v>
      </c>
    </row>
    <row r="233" s="1" customFormat="1" spans="1:20">
      <c r="A233" s="3">
        <v>16821684010</v>
      </c>
      <c r="B233" s="1" t="s">
        <v>329</v>
      </c>
      <c r="C233" s="1" t="s">
        <v>1608</v>
      </c>
      <c r="D233" s="1" t="s">
        <v>1609</v>
      </c>
      <c r="E233" s="1" t="s">
        <v>1610</v>
      </c>
      <c r="F233" s="1" t="s">
        <v>329</v>
      </c>
      <c r="G233" s="1" t="s">
        <v>300</v>
      </c>
      <c r="H233" s="1" t="s">
        <v>286</v>
      </c>
      <c r="I233" s="1" t="s">
        <v>1611</v>
      </c>
      <c r="J233" s="1" t="s">
        <v>29</v>
      </c>
      <c r="K233" s="1" t="s">
        <v>1316</v>
      </c>
      <c r="L233" s="1" t="s">
        <v>1316</v>
      </c>
      <c r="M233" s="1" t="s">
        <v>289</v>
      </c>
      <c r="N233" s="1" t="s">
        <v>289</v>
      </c>
      <c r="O233" s="1" t="s">
        <v>290</v>
      </c>
      <c r="P233" s="1" t="s">
        <v>291</v>
      </c>
      <c r="Q233" s="1" t="s">
        <v>1612</v>
      </c>
      <c r="R233" s="1" t="s">
        <v>293</v>
      </c>
      <c r="S233" s="1" t="s">
        <v>294</v>
      </c>
      <c r="T233" s="1" t="s">
        <v>295</v>
      </c>
    </row>
    <row r="234" s="1" customFormat="1" spans="1:20">
      <c r="A234" s="3">
        <v>16821881593</v>
      </c>
      <c r="B234" s="1" t="s">
        <v>329</v>
      </c>
      <c r="C234" s="1" t="s">
        <v>1613</v>
      </c>
      <c r="D234" s="1" t="s">
        <v>1614</v>
      </c>
      <c r="E234" s="1" t="s">
        <v>1615</v>
      </c>
      <c r="F234" s="1" t="s">
        <v>329</v>
      </c>
      <c r="G234" s="1" t="s">
        <v>300</v>
      </c>
      <c r="H234" s="1" t="s">
        <v>286</v>
      </c>
      <c r="I234" s="1" t="s">
        <v>1616</v>
      </c>
      <c r="J234" s="1" t="s">
        <v>29</v>
      </c>
      <c r="K234" s="1" t="s">
        <v>515</v>
      </c>
      <c r="L234" s="1" t="s">
        <v>515</v>
      </c>
      <c r="M234" s="1" t="s">
        <v>289</v>
      </c>
      <c r="N234" s="1" t="s">
        <v>289</v>
      </c>
      <c r="O234" s="1" t="s">
        <v>290</v>
      </c>
      <c r="P234" s="1" t="s">
        <v>291</v>
      </c>
      <c r="Q234" s="1" t="s">
        <v>1617</v>
      </c>
      <c r="R234" s="1" t="s">
        <v>293</v>
      </c>
      <c r="S234" s="1" t="s">
        <v>294</v>
      </c>
      <c r="T234" s="1" t="s">
        <v>295</v>
      </c>
    </row>
    <row r="235" s="1" customFormat="1" spans="1:20">
      <c r="A235" s="3">
        <v>16821995181</v>
      </c>
      <c r="B235" s="1" t="s">
        <v>329</v>
      </c>
      <c r="C235" s="1" t="s">
        <v>1618</v>
      </c>
      <c r="D235" s="1" t="s">
        <v>1506</v>
      </c>
      <c r="E235" s="1" t="s">
        <v>1619</v>
      </c>
      <c r="F235" s="1" t="s">
        <v>300</v>
      </c>
      <c r="G235" s="1" t="s">
        <v>284</v>
      </c>
      <c r="H235" s="1" t="s">
        <v>286</v>
      </c>
      <c r="I235" s="1" t="s">
        <v>1620</v>
      </c>
      <c r="J235" s="1" t="s">
        <v>29</v>
      </c>
      <c r="K235" s="1" t="s">
        <v>1509</v>
      </c>
      <c r="L235" s="1" t="s">
        <v>1509</v>
      </c>
      <c r="M235" s="1" t="s">
        <v>289</v>
      </c>
      <c r="N235" s="1" t="s">
        <v>289</v>
      </c>
      <c r="O235" s="1" t="s">
        <v>290</v>
      </c>
      <c r="P235" s="1" t="s">
        <v>291</v>
      </c>
      <c r="Q235" s="1" t="s">
        <v>1621</v>
      </c>
      <c r="R235" s="1" t="s">
        <v>293</v>
      </c>
      <c r="S235" s="1" t="s">
        <v>294</v>
      </c>
      <c r="T235" s="1" t="s">
        <v>295</v>
      </c>
    </row>
    <row r="236" s="1" customFormat="1" spans="1:20">
      <c r="A236" s="3">
        <v>16822235657</v>
      </c>
      <c r="B236" s="1" t="s">
        <v>329</v>
      </c>
      <c r="C236" s="1" t="s">
        <v>1622</v>
      </c>
      <c r="D236" s="1" t="s">
        <v>1072</v>
      </c>
      <c r="E236" s="1" t="s">
        <v>1623</v>
      </c>
      <c r="F236" s="1" t="s">
        <v>329</v>
      </c>
      <c r="G236" s="1" t="s">
        <v>300</v>
      </c>
      <c r="H236" s="1" t="s">
        <v>286</v>
      </c>
      <c r="I236" s="1" t="s">
        <v>1624</v>
      </c>
      <c r="J236" s="1" t="s">
        <v>29</v>
      </c>
      <c r="K236" s="1" t="s">
        <v>1194</v>
      </c>
      <c r="L236" s="1" t="s">
        <v>1194</v>
      </c>
      <c r="M236" s="1" t="s">
        <v>289</v>
      </c>
      <c r="N236" s="1" t="s">
        <v>289</v>
      </c>
      <c r="O236" s="1" t="s">
        <v>290</v>
      </c>
      <c r="P236" s="1" t="s">
        <v>291</v>
      </c>
      <c r="Q236" s="1" t="s">
        <v>1625</v>
      </c>
      <c r="R236" s="1" t="s">
        <v>293</v>
      </c>
      <c r="S236" s="1" t="s">
        <v>294</v>
      </c>
      <c r="T236" s="1" t="s">
        <v>295</v>
      </c>
    </row>
    <row r="237" s="1" customFormat="1" spans="1:20">
      <c r="A237" s="3">
        <v>16822951841</v>
      </c>
      <c r="B237" s="1" t="s">
        <v>329</v>
      </c>
      <c r="C237" s="1" t="s">
        <v>1626</v>
      </c>
      <c r="D237" s="1" t="s">
        <v>1627</v>
      </c>
      <c r="E237" s="1" t="s">
        <v>1628</v>
      </c>
      <c r="F237" s="1" t="s">
        <v>329</v>
      </c>
      <c r="G237" s="1" t="s">
        <v>300</v>
      </c>
      <c r="H237" s="1" t="s">
        <v>286</v>
      </c>
      <c r="I237" s="1" t="s">
        <v>1629</v>
      </c>
      <c r="J237" s="1" t="s">
        <v>29</v>
      </c>
      <c r="K237" s="1" t="s">
        <v>1630</v>
      </c>
      <c r="L237" s="1" t="s">
        <v>1630</v>
      </c>
      <c r="M237" s="1" t="s">
        <v>289</v>
      </c>
      <c r="N237" s="1" t="s">
        <v>289</v>
      </c>
      <c r="O237" s="1" t="s">
        <v>290</v>
      </c>
      <c r="P237" s="1" t="s">
        <v>291</v>
      </c>
      <c r="Q237" s="1" t="s">
        <v>1631</v>
      </c>
      <c r="R237" s="1" t="s">
        <v>293</v>
      </c>
      <c r="S237" s="1" t="s">
        <v>294</v>
      </c>
      <c r="T237" s="1" t="s">
        <v>295</v>
      </c>
    </row>
    <row r="238" s="1" customFormat="1" spans="1:20">
      <c r="A238" s="3">
        <v>16823173417</v>
      </c>
      <c r="B238" s="1" t="s">
        <v>329</v>
      </c>
      <c r="C238" s="1" t="s">
        <v>1632</v>
      </c>
      <c r="D238" s="1" t="s">
        <v>931</v>
      </c>
      <c r="E238" s="1" t="s">
        <v>1633</v>
      </c>
      <c r="F238" s="1" t="s">
        <v>329</v>
      </c>
      <c r="G238" s="1" t="s">
        <v>300</v>
      </c>
      <c r="H238" s="1" t="s">
        <v>286</v>
      </c>
      <c r="I238" s="1" t="s">
        <v>1634</v>
      </c>
      <c r="J238" s="1" t="s">
        <v>29</v>
      </c>
      <c r="K238" s="1" t="s">
        <v>1635</v>
      </c>
      <c r="L238" s="1" t="s">
        <v>1635</v>
      </c>
      <c r="M238" s="1" t="s">
        <v>289</v>
      </c>
      <c r="N238" s="1" t="s">
        <v>289</v>
      </c>
      <c r="O238" s="1" t="s">
        <v>290</v>
      </c>
      <c r="P238" s="1" t="s">
        <v>291</v>
      </c>
      <c r="Q238" s="1" t="s">
        <v>1636</v>
      </c>
      <c r="R238" s="1" t="s">
        <v>293</v>
      </c>
      <c r="S238" s="1" t="s">
        <v>294</v>
      </c>
      <c r="T238" s="1" t="s">
        <v>295</v>
      </c>
    </row>
    <row r="239" s="1" customFormat="1" spans="1:20">
      <c r="A239" s="3">
        <v>16823349662</v>
      </c>
      <c r="B239" s="1" t="s">
        <v>329</v>
      </c>
      <c r="C239" s="1" t="s">
        <v>1637</v>
      </c>
      <c r="D239" s="1" t="s">
        <v>1638</v>
      </c>
      <c r="E239" s="1" t="s">
        <v>1639</v>
      </c>
      <c r="F239" s="1" t="s">
        <v>329</v>
      </c>
      <c r="G239" s="1" t="s">
        <v>300</v>
      </c>
      <c r="H239" s="1" t="s">
        <v>286</v>
      </c>
      <c r="I239" s="1" t="s">
        <v>1640</v>
      </c>
      <c r="J239" s="1" t="s">
        <v>29</v>
      </c>
      <c r="K239" s="1" t="s">
        <v>1641</v>
      </c>
      <c r="L239" s="1" t="s">
        <v>1641</v>
      </c>
      <c r="M239" s="1" t="s">
        <v>289</v>
      </c>
      <c r="N239" s="1" t="s">
        <v>289</v>
      </c>
      <c r="O239" s="1" t="s">
        <v>290</v>
      </c>
      <c r="P239" s="1" t="s">
        <v>291</v>
      </c>
      <c r="Q239" s="1" t="s">
        <v>1642</v>
      </c>
      <c r="R239" s="1" t="s">
        <v>293</v>
      </c>
      <c r="S239" s="1" t="s">
        <v>294</v>
      </c>
      <c r="T239" s="1" t="s">
        <v>295</v>
      </c>
    </row>
    <row r="240" s="1" customFormat="1" spans="1:20">
      <c r="A240" s="3">
        <v>16823400771</v>
      </c>
      <c r="B240" s="1" t="s">
        <v>329</v>
      </c>
      <c r="C240" s="1" t="s">
        <v>1643</v>
      </c>
      <c r="D240" s="1" t="s">
        <v>1644</v>
      </c>
      <c r="E240" s="1" t="s">
        <v>1645</v>
      </c>
      <c r="F240" s="1" t="s">
        <v>329</v>
      </c>
      <c r="G240" s="1" t="s">
        <v>300</v>
      </c>
      <c r="H240" s="1" t="s">
        <v>286</v>
      </c>
      <c r="I240" s="1" t="s">
        <v>1646</v>
      </c>
      <c r="J240" s="1" t="s">
        <v>29</v>
      </c>
      <c r="K240" s="1" t="s">
        <v>1647</v>
      </c>
      <c r="L240" s="1" t="s">
        <v>1647</v>
      </c>
      <c r="M240" s="1" t="s">
        <v>289</v>
      </c>
      <c r="N240" s="1" t="s">
        <v>289</v>
      </c>
      <c r="O240" s="1" t="s">
        <v>290</v>
      </c>
      <c r="P240" s="1" t="s">
        <v>291</v>
      </c>
      <c r="Q240" s="1" t="s">
        <v>1648</v>
      </c>
      <c r="R240" s="1" t="s">
        <v>293</v>
      </c>
      <c r="S240" s="1" t="s">
        <v>294</v>
      </c>
      <c r="T240" s="1" t="s">
        <v>295</v>
      </c>
    </row>
    <row r="241" s="1" customFormat="1" spans="1:20">
      <c r="A241" s="3">
        <v>16823588728</v>
      </c>
      <c r="B241" s="1" t="s">
        <v>329</v>
      </c>
      <c r="C241" s="1" t="s">
        <v>1649</v>
      </c>
      <c r="D241" s="1" t="s">
        <v>1650</v>
      </c>
      <c r="E241" s="1" t="s">
        <v>1651</v>
      </c>
      <c r="F241" s="1" t="s">
        <v>300</v>
      </c>
      <c r="G241" s="1" t="s">
        <v>284</v>
      </c>
      <c r="H241" s="1" t="s">
        <v>286</v>
      </c>
      <c r="I241" s="1" t="s">
        <v>1652</v>
      </c>
      <c r="J241" s="1" t="s">
        <v>29</v>
      </c>
      <c r="K241" s="1" t="s">
        <v>1653</v>
      </c>
      <c r="L241" s="1" t="s">
        <v>1653</v>
      </c>
      <c r="M241" s="1" t="s">
        <v>289</v>
      </c>
      <c r="N241" s="1" t="s">
        <v>289</v>
      </c>
      <c r="O241" s="1" t="s">
        <v>290</v>
      </c>
      <c r="P241" s="1" t="s">
        <v>291</v>
      </c>
      <c r="Q241" s="1" t="s">
        <v>1654</v>
      </c>
      <c r="R241" s="1" t="s">
        <v>293</v>
      </c>
      <c r="S241" s="1" t="s">
        <v>294</v>
      </c>
      <c r="T241" s="1" t="s">
        <v>295</v>
      </c>
    </row>
    <row r="242" s="1" customFormat="1" spans="1:20">
      <c r="A242" s="3">
        <v>16823884507</v>
      </c>
      <c r="B242" s="1" t="s">
        <v>329</v>
      </c>
      <c r="C242" s="1" t="s">
        <v>1655</v>
      </c>
      <c r="D242" s="1" t="s">
        <v>1656</v>
      </c>
      <c r="E242" s="1" t="s">
        <v>1657</v>
      </c>
      <c r="F242" s="1" t="s">
        <v>329</v>
      </c>
      <c r="G242" s="1" t="s">
        <v>300</v>
      </c>
      <c r="H242" s="1" t="s">
        <v>286</v>
      </c>
      <c r="I242" s="1" t="s">
        <v>1658</v>
      </c>
      <c r="J242" s="1" t="s">
        <v>29</v>
      </c>
      <c r="K242" s="1" t="s">
        <v>1310</v>
      </c>
      <c r="L242" s="1" t="s">
        <v>1310</v>
      </c>
      <c r="M242" s="1" t="s">
        <v>289</v>
      </c>
      <c r="N242" s="1" t="s">
        <v>289</v>
      </c>
      <c r="O242" s="1" t="s">
        <v>290</v>
      </c>
      <c r="P242" s="1" t="s">
        <v>291</v>
      </c>
      <c r="Q242" s="1" t="s">
        <v>1659</v>
      </c>
      <c r="R242" s="1" t="s">
        <v>293</v>
      </c>
      <c r="S242" s="1" t="s">
        <v>294</v>
      </c>
      <c r="T242" s="1" t="s">
        <v>295</v>
      </c>
    </row>
    <row r="243" s="1" customFormat="1" spans="1:20">
      <c r="A243" s="3">
        <v>16824099755</v>
      </c>
      <c r="B243" s="1" t="s">
        <v>329</v>
      </c>
      <c r="C243" s="1" t="s">
        <v>1660</v>
      </c>
      <c r="D243" s="1" t="s">
        <v>1661</v>
      </c>
      <c r="E243" s="1" t="s">
        <v>1662</v>
      </c>
      <c r="F243" s="1" t="s">
        <v>300</v>
      </c>
      <c r="G243" s="1" t="s">
        <v>284</v>
      </c>
      <c r="H243" s="1" t="s">
        <v>286</v>
      </c>
      <c r="I243" s="1" t="s">
        <v>1605</v>
      </c>
      <c r="J243" s="1" t="s">
        <v>29</v>
      </c>
      <c r="K243" s="1" t="s">
        <v>1606</v>
      </c>
      <c r="L243" s="1" t="s">
        <v>1606</v>
      </c>
      <c r="M243" s="1" t="s">
        <v>289</v>
      </c>
      <c r="N243" s="1" t="s">
        <v>289</v>
      </c>
      <c r="O243" s="1" t="s">
        <v>290</v>
      </c>
      <c r="P243" s="1" t="s">
        <v>291</v>
      </c>
      <c r="Q243" s="1" t="s">
        <v>1663</v>
      </c>
      <c r="R243" s="1" t="s">
        <v>293</v>
      </c>
      <c r="S243" s="1" t="s">
        <v>294</v>
      </c>
      <c r="T243" s="1" t="s">
        <v>295</v>
      </c>
    </row>
    <row r="244" s="1" customFormat="1" spans="1:20">
      <c r="A244" s="3">
        <v>16824397555</v>
      </c>
      <c r="B244" s="1" t="s">
        <v>329</v>
      </c>
      <c r="C244" s="1" t="s">
        <v>1664</v>
      </c>
      <c r="D244" s="1" t="s">
        <v>1665</v>
      </c>
      <c r="E244" s="1" t="s">
        <v>1666</v>
      </c>
      <c r="F244" s="1" t="s">
        <v>284</v>
      </c>
      <c r="G244" s="1" t="s">
        <v>285</v>
      </c>
      <c r="H244" s="1" t="s">
        <v>286</v>
      </c>
      <c r="I244" s="1" t="s">
        <v>1667</v>
      </c>
      <c r="J244" s="1" t="s">
        <v>29</v>
      </c>
      <c r="K244" s="1" t="s">
        <v>1069</v>
      </c>
      <c r="L244" s="1" t="s">
        <v>1069</v>
      </c>
      <c r="M244" s="1" t="s">
        <v>289</v>
      </c>
      <c r="N244" s="1" t="s">
        <v>289</v>
      </c>
      <c r="O244" s="1" t="s">
        <v>290</v>
      </c>
      <c r="P244" s="1" t="s">
        <v>291</v>
      </c>
      <c r="Q244" s="1" t="s">
        <v>1668</v>
      </c>
      <c r="R244" s="1" t="s">
        <v>293</v>
      </c>
      <c r="S244" s="1" t="s">
        <v>294</v>
      </c>
      <c r="T244" s="1" t="s">
        <v>295</v>
      </c>
    </row>
    <row r="245" s="1" customFormat="1" spans="1:20">
      <c r="A245" s="3">
        <v>16825096235</v>
      </c>
      <c r="B245" s="1" t="s">
        <v>329</v>
      </c>
      <c r="C245" s="1" t="s">
        <v>1669</v>
      </c>
      <c r="D245" s="1" t="s">
        <v>1670</v>
      </c>
      <c r="E245" s="1" t="s">
        <v>1671</v>
      </c>
      <c r="F245" s="1" t="s">
        <v>329</v>
      </c>
      <c r="G245" s="1" t="s">
        <v>300</v>
      </c>
      <c r="H245" s="1" t="s">
        <v>286</v>
      </c>
      <c r="I245" s="1" t="s">
        <v>1672</v>
      </c>
      <c r="J245" s="1" t="s">
        <v>29</v>
      </c>
      <c r="K245" s="1" t="s">
        <v>1673</v>
      </c>
      <c r="L245" s="1" t="s">
        <v>1673</v>
      </c>
      <c r="M245" s="1" t="s">
        <v>289</v>
      </c>
      <c r="N245" s="1" t="s">
        <v>289</v>
      </c>
      <c r="O245" s="1" t="s">
        <v>290</v>
      </c>
      <c r="P245" s="1" t="s">
        <v>291</v>
      </c>
      <c r="Q245" s="1" t="s">
        <v>1674</v>
      </c>
      <c r="R245" s="1" t="s">
        <v>293</v>
      </c>
      <c r="S245" s="1" t="s">
        <v>294</v>
      </c>
      <c r="T245" s="1" t="s">
        <v>295</v>
      </c>
    </row>
    <row r="246" s="1" customFormat="1" spans="1:20">
      <c r="A246" s="3">
        <v>16825896862</v>
      </c>
      <c r="B246" s="1" t="s">
        <v>300</v>
      </c>
      <c r="C246" s="1" t="s">
        <v>1675</v>
      </c>
      <c r="D246" s="1" t="s">
        <v>1327</v>
      </c>
      <c r="E246" s="1" t="s">
        <v>1676</v>
      </c>
      <c r="F246" s="1" t="s">
        <v>300</v>
      </c>
      <c r="G246" s="1" t="s">
        <v>284</v>
      </c>
      <c r="H246" s="1" t="s">
        <v>286</v>
      </c>
      <c r="I246" s="1" t="s">
        <v>1677</v>
      </c>
      <c r="J246" s="1" t="s">
        <v>29</v>
      </c>
      <c r="K246" s="1" t="s">
        <v>1678</v>
      </c>
      <c r="L246" s="1" t="s">
        <v>1678</v>
      </c>
      <c r="M246" s="1" t="s">
        <v>289</v>
      </c>
      <c r="N246" s="1" t="s">
        <v>289</v>
      </c>
      <c r="O246" s="1" t="s">
        <v>290</v>
      </c>
      <c r="P246" s="1" t="s">
        <v>291</v>
      </c>
      <c r="Q246" s="1" t="s">
        <v>1679</v>
      </c>
      <c r="R246" s="1" t="s">
        <v>293</v>
      </c>
      <c r="S246" s="1" t="s">
        <v>294</v>
      </c>
      <c r="T246" s="1" t="s">
        <v>295</v>
      </c>
    </row>
    <row r="247" s="1" customFormat="1" spans="1:20">
      <c r="A247" s="3">
        <v>16825995339</v>
      </c>
      <c r="B247" s="1" t="s">
        <v>300</v>
      </c>
      <c r="C247" s="1" t="s">
        <v>1680</v>
      </c>
      <c r="D247" s="1" t="s">
        <v>987</v>
      </c>
      <c r="E247" s="1" t="s">
        <v>1681</v>
      </c>
      <c r="F247" s="1" t="s">
        <v>300</v>
      </c>
      <c r="G247" s="1" t="s">
        <v>284</v>
      </c>
      <c r="H247" s="1" t="s">
        <v>286</v>
      </c>
      <c r="I247" s="1" t="s">
        <v>1682</v>
      </c>
      <c r="J247" s="1" t="s">
        <v>29</v>
      </c>
      <c r="K247" s="1" t="s">
        <v>1330</v>
      </c>
      <c r="L247" s="1" t="s">
        <v>1330</v>
      </c>
      <c r="M247" s="1" t="s">
        <v>289</v>
      </c>
      <c r="N247" s="1" t="s">
        <v>289</v>
      </c>
      <c r="O247" s="1" t="s">
        <v>290</v>
      </c>
      <c r="P247" s="1" t="s">
        <v>291</v>
      </c>
      <c r="Q247" s="1" t="s">
        <v>1683</v>
      </c>
      <c r="R247" s="1" t="s">
        <v>293</v>
      </c>
      <c r="S247" s="1" t="s">
        <v>294</v>
      </c>
      <c r="T247" s="1" t="s">
        <v>295</v>
      </c>
    </row>
    <row r="248" s="1" customFormat="1" spans="1:20">
      <c r="A248" s="3">
        <v>16826136554</v>
      </c>
      <c r="B248" s="1" t="s">
        <v>300</v>
      </c>
      <c r="C248" s="1" t="s">
        <v>1684</v>
      </c>
      <c r="D248" s="1" t="s">
        <v>1350</v>
      </c>
      <c r="E248" s="1" t="s">
        <v>1685</v>
      </c>
      <c r="F248" s="1" t="s">
        <v>300</v>
      </c>
      <c r="G248" s="1" t="s">
        <v>284</v>
      </c>
      <c r="H248" s="1" t="s">
        <v>286</v>
      </c>
      <c r="I248" s="1" t="s">
        <v>1686</v>
      </c>
      <c r="J248" s="1" t="s">
        <v>29</v>
      </c>
      <c r="K248" s="1" t="s">
        <v>1687</v>
      </c>
      <c r="L248" s="1" t="s">
        <v>1687</v>
      </c>
      <c r="M248" s="1" t="s">
        <v>289</v>
      </c>
      <c r="N248" s="1" t="s">
        <v>289</v>
      </c>
      <c r="O248" s="1" t="s">
        <v>290</v>
      </c>
      <c r="P248" s="1" t="s">
        <v>291</v>
      </c>
      <c r="Q248" s="1" t="s">
        <v>1688</v>
      </c>
      <c r="R248" s="1" t="s">
        <v>293</v>
      </c>
      <c r="S248" s="1" t="s">
        <v>294</v>
      </c>
      <c r="T248" s="1" t="s">
        <v>295</v>
      </c>
    </row>
    <row r="249" s="1" customFormat="1" spans="1:20">
      <c r="A249" s="3">
        <v>16826140950</v>
      </c>
      <c r="B249" s="1" t="s">
        <v>300</v>
      </c>
      <c r="C249" s="1" t="s">
        <v>1689</v>
      </c>
      <c r="D249" s="1" t="s">
        <v>1690</v>
      </c>
      <c r="E249" s="1" t="s">
        <v>1691</v>
      </c>
      <c r="F249" s="1" t="s">
        <v>284</v>
      </c>
      <c r="G249" s="1" t="s">
        <v>285</v>
      </c>
      <c r="H249" s="1" t="s">
        <v>286</v>
      </c>
      <c r="I249" s="1" t="s">
        <v>1692</v>
      </c>
      <c r="J249" s="1" t="s">
        <v>29</v>
      </c>
      <c r="K249" s="1" t="s">
        <v>735</v>
      </c>
      <c r="L249" s="1" t="s">
        <v>735</v>
      </c>
      <c r="M249" s="1" t="s">
        <v>289</v>
      </c>
      <c r="N249" s="1" t="s">
        <v>289</v>
      </c>
      <c r="O249" s="1" t="s">
        <v>290</v>
      </c>
      <c r="P249" s="1" t="s">
        <v>291</v>
      </c>
      <c r="Q249" s="1" t="s">
        <v>1693</v>
      </c>
      <c r="R249" s="1" t="s">
        <v>293</v>
      </c>
      <c r="S249" s="1" t="s">
        <v>294</v>
      </c>
      <c r="T249" s="1" t="s">
        <v>295</v>
      </c>
    </row>
    <row r="250" s="1" customFormat="1" spans="1:20">
      <c r="A250" s="3">
        <v>16826142373</v>
      </c>
      <c r="B250" s="1" t="s">
        <v>300</v>
      </c>
      <c r="C250" s="1" t="s">
        <v>1694</v>
      </c>
      <c r="D250" s="1" t="s">
        <v>1695</v>
      </c>
      <c r="E250" s="1" t="s">
        <v>1696</v>
      </c>
      <c r="F250" s="1" t="s">
        <v>300</v>
      </c>
      <c r="G250" s="1" t="s">
        <v>284</v>
      </c>
      <c r="H250" s="1" t="s">
        <v>286</v>
      </c>
      <c r="I250" s="1" t="s">
        <v>1697</v>
      </c>
      <c r="J250" s="1" t="s">
        <v>29</v>
      </c>
      <c r="K250" s="1" t="s">
        <v>1698</v>
      </c>
      <c r="L250" s="1" t="s">
        <v>1698</v>
      </c>
      <c r="M250" s="1" t="s">
        <v>289</v>
      </c>
      <c r="N250" s="1" t="s">
        <v>289</v>
      </c>
      <c r="O250" s="1" t="s">
        <v>290</v>
      </c>
      <c r="P250" s="1" t="s">
        <v>291</v>
      </c>
      <c r="Q250" s="1" t="s">
        <v>1699</v>
      </c>
      <c r="R250" s="1" t="s">
        <v>293</v>
      </c>
      <c r="S250" s="1" t="s">
        <v>294</v>
      </c>
      <c r="T250" s="1" t="s">
        <v>295</v>
      </c>
    </row>
    <row r="251" s="1" customFormat="1" spans="1:20">
      <c r="A251" s="3">
        <v>16826161653</v>
      </c>
      <c r="B251" s="1" t="s">
        <v>300</v>
      </c>
      <c r="C251" s="1" t="s">
        <v>1700</v>
      </c>
      <c r="D251" s="1" t="s">
        <v>1701</v>
      </c>
      <c r="E251" s="1" t="s">
        <v>1702</v>
      </c>
      <c r="F251" s="1" t="s">
        <v>300</v>
      </c>
      <c r="G251" s="1" t="s">
        <v>285</v>
      </c>
      <c r="H251" s="1" t="s">
        <v>286</v>
      </c>
      <c r="I251" s="1" t="s">
        <v>1703</v>
      </c>
      <c r="J251" s="1" t="s">
        <v>29</v>
      </c>
      <c r="K251" s="1" t="s">
        <v>1704</v>
      </c>
      <c r="L251" s="1" t="s">
        <v>1704</v>
      </c>
      <c r="M251" s="1" t="s">
        <v>289</v>
      </c>
      <c r="N251" s="1" t="s">
        <v>289</v>
      </c>
      <c r="O251" s="1" t="s">
        <v>290</v>
      </c>
      <c r="P251" s="1" t="s">
        <v>291</v>
      </c>
      <c r="Q251" s="1" t="s">
        <v>1705</v>
      </c>
      <c r="R251" s="1" t="s">
        <v>293</v>
      </c>
      <c r="S251" s="1" t="s">
        <v>294</v>
      </c>
      <c r="T251" s="1" t="s">
        <v>295</v>
      </c>
    </row>
    <row r="252" s="1" customFormat="1" spans="1:20">
      <c r="A252" s="3">
        <v>16826231016</v>
      </c>
      <c r="B252" s="1" t="s">
        <v>300</v>
      </c>
      <c r="C252" s="1" t="s">
        <v>1706</v>
      </c>
      <c r="D252" s="1" t="s">
        <v>1439</v>
      </c>
      <c r="E252" s="1" t="s">
        <v>1707</v>
      </c>
      <c r="F252" s="1" t="s">
        <v>300</v>
      </c>
      <c r="G252" s="1" t="s">
        <v>284</v>
      </c>
      <c r="H252" s="1" t="s">
        <v>286</v>
      </c>
      <c r="I252" s="1" t="s">
        <v>1708</v>
      </c>
      <c r="J252" s="1" t="s">
        <v>29</v>
      </c>
      <c r="K252" s="1" t="s">
        <v>943</v>
      </c>
      <c r="L252" s="1" t="s">
        <v>943</v>
      </c>
      <c r="M252" s="1" t="s">
        <v>289</v>
      </c>
      <c r="N252" s="1" t="s">
        <v>289</v>
      </c>
      <c r="O252" s="1" t="s">
        <v>290</v>
      </c>
      <c r="P252" s="1" t="s">
        <v>291</v>
      </c>
      <c r="Q252" s="1" t="s">
        <v>1709</v>
      </c>
      <c r="R252" s="1" t="s">
        <v>293</v>
      </c>
      <c r="S252" s="1" t="s">
        <v>294</v>
      </c>
      <c r="T252" s="1" t="s">
        <v>295</v>
      </c>
    </row>
    <row r="253" s="1" customFormat="1" spans="1:20">
      <c r="A253" s="3">
        <v>16826302092</v>
      </c>
      <c r="B253" s="1" t="s">
        <v>300</v>
      </c>
      <c r="C253" s="1" t="s">
        <v>1710</v>
      </c>
      <c r="D253" s="1" t="s">
        <v>1711</v>
      </c>
      <c r="E253" s="1" t="s">
        <v>1712</v>
      </c>
      <c r="F253" s="1" t="s">
        <v>300</v>
      </c>
      <c r="G253" s="1" t="s">
        <v>284</v>
      </c>
      <c r="H253" s="1" t="s">
        <v>286</v>
      </c>
      <c r="I253" s="1" t="s">
        <v>1713</v>
      </c>
      <c r="J253" s="1" t="s">
        <v>29</v>
      </c>
      <c r="K253" s="1" t="s">
        <v>912</v>
      </c>
      <c r="L253" s="1" t="s">
        <v>912</v>
      </c>
      <c r="M253" s="1" t="s">
        <v>289</v>
      </c>
      <c r="N253" s="1" t="s">
        <v>289</v>
      </c>
      <c r="O253" s="1" t="s">
        <v>290</v>
      </c>
      <c r="P253" s="1" t="s">
        <v>291</v>
      </c>
      <c r="Q253" s="1" t="s">
        <v>1714</v>
      </c>
      <c r="R253" s="1" t="s">
        <v>293</v>
      </c>
      <c r="S253" s="1" t="s">
        <v>294</v>
      </c>
      <c r="T253" s="1" t="s">
        <v>295</v>
      </c>
    </row>
    <row r="254" s="1" customFormat="1" spans="1:20">
      <c r="A254" s="3">
        <v>16826372180</v>
      </c>
      <c r="B254" s="1" t="s">
        <v>300</v>
      </c>
      <c r="C254" s="1" t="s">
        <v>1715</v>
      </c>
      <c r="D254" s="1" t="s">
        <v>1716</v>
      </c>
      <c r="E254" s="1" t="s">
        <v>1717</v>
      </c>
      <c r="F254" s="1" t="s">
        <v>300</v>
      </c>
      <c r="G254" s="1" t="s">
        <v>284</v>
      </c>
      <c r="H254" s="1" t="s">
        <v>286</v>
      </c>
      <c r="I254" s="1" t="s">
        <v>1718</v>
      </c>
      <c r="J254" s="1" t="s">
        <v>29</v>
      </c>
      <c r="K254" s="1" t="s">
        <v>1719</v>
      </c>
      <c r="L254" s="1" t="s">
        <v>1719</v>
      </c>
      <c r="M254" s="1" t="s">
        <v>289</v>
      </c>
      <c r="N254" s="1" t="s">
        <v>289</v>
      </c>
      <c r="O254" s="1" t="s">
        <v>290</v>
      </c>
      <c r="P254" s="1" t="s">
        <v>291</v>
      </c>
      <c r="Q254" s="1" t="s">
        <v>1720</v>
      </c>
      <c r="R254" s="1" t="s">
        <v>293</v>
      </c>
      <c r="S254" s="1" t="s">
        <v>294</v>
      </c>
      <c r="T254" s="1" t="s">
        <v>295</v>
      </c>
    </row>
    <row r="255" s="1" customFormat="1" spans="1:20">
      <c r="A255" s="3">
        <v>16826422300</v>
      </c>
      <c r="B255" s="1" t="s">
        <v>300</v>
      </c>
      <c r="C255" s="1" t="s">
        <v>1721</v>
      </c>
      <c r="D255" s="1" t="s">
        <v>1722</v>
      </c>
      <c r="E255" s="1" t="s">
        <v>1723</v>
      </c>
      <c r="F255" s="1" t="s">
        <v>300</v>
      </c>
      <c r="G255" s="1" t="s">
        <v>284</v>
      </c>
      <c r="H255" s="1" t="s">
        <v>286</v>
      </c>
      <c r="I255" s="1" t="s">
        <v>1724</v>
      </c>
      <c r="J255" s="1" t="s">
        <v>29</v>
      </c>
      <c r="K255" s="1" t="s">
        <v>1725</v>
      </c>
      <c r="L255" s="1" t="s">
        <v>1725</v>
      </c>
      <c r="M255" s="1" t="s">
        <v>289</v>
      </c>
      <c r="N255" s="1" t="s">
        <v>289</v>
      </c>
      <c r="O255" s="1" t="s">
        <v>290</v>
      </c>
      <c r="P255" s="1" t="s">
        <v>291</v>
      </c>
      <c r="Q255" s="1" t="s">
        <v>1726</v>
      </c>
      <c r="R255" s="1" t="s">
        <v>293</v>
      </c>
      <c r="S255" s="1" t="s">
        <v>294</v>
      </c>
      <c r="T255" s="1" t="s">
        <v>295</v>
      </c>
    </row>
    <row r="256" s="1" customFormat="1" spans="1:20">
      <c r="A256" s="3">
        <v>16826476795</v>
      </c>
      <c r="B256" s="1" t="s">
        <v>300</v>
      </c>
      <c r="C256" s="1" t="s">
        <v>1727</v>
      </c>
      <c r="D256" s="1" t="s">
        <v>1728</v>
      </c>
      <c r="E256" s="1" t="s">
        <v>1729</v>
      </c>
      <c r="F256" s="1" t="s">
        <v>300</v>
      </c>
      <c r="G256" s="1" t="s">
        <v>284</v>
      </c>
      <c r="H256" s="1" t="s">
        <v>286</v>
      </c>
      <c r="I256" s="1" t="s">
        <v>1730</v>
      </c>
      <c r="J256" s="1" t="s">
        <v>29</v>
      </c>
      <c r="K256" s="1" t="s">
        <v>1731</v>
      </c>
      <c r="L256" s="1" t="s">
        <v>1731</v>
      </c>
      <c r="M256" s="1" t="s">
        <v>289</v>
      </c>
      <c r="N256" s="1" t="s">
        <v>289</v>
      </c>
      <c r="O256" s="1" t="s">
        <v>290</v>
      </c>
      <c r="P256" s="1" t="s">
        <v>291</v>
      </c>
      <c r="Q256" s="1" t="s">
        <v>1732</v>
      </c>
      <c r="R256" s="1" t="s">
        <v>293</v>
      </c>
      <c r="S256" s="1" t="s">
        <v>294</v>
      </c>
      <c r="T256" s="1" t="s">
        <v>295</v>
      </c>
    </row>
    <row r="257" s="1" customFormat="1" spans="1:20">
      <c r="A257" s="3">
        <v>16826537634</v>
      </c>
      <c r="B257" s="1" t="s">
        <v>300</v>
      </c>
      <c r="C257" s="1" t="s">
        <v>1733</v>
      </c>
      <c r="D257" s="1" t="s">
        <v>1734</v>
      </c>
      <c r="E257" s="1" t="s">
        <v>1735</v>
      </c>
      <c r="F257" s="1" t="s">
        <v>300</v>
      </c>
      <c r="G257" s="1" t="s">
        <v>284</v>
      </c>
      <c r="H257" s="1" t="s">
        <v>286</v>
      </c>
      <c r="I257" s="1" t="s">
        <v>1736</v>
      </c>
      <c r="J257" s="1" t="s">
        <v>29</v>
      </c>
      <c r="K257" s="1" t="s">
        <v>1205</v>
      </c>
      <c r="L257" s="1" t="s">
        <v>1205</v>
      </c>
      <c r="M257" s="1" t="s">
        <v>289</v>
      </c>
      <c r="N257" s="1" t="s">
        <v>289</v>
      </c>
      <c r="O257" s="1" t="s">
        <v>290</v>
      </c>
      <c r="P257" s="1" t="s">
        <v>291</v>
      </c>
      <c r="Q257" s="1" t="s">
        <v>1737</v>
      </c>
      <c r="R257" s="1" t="s">
        <v>293</v>
      </c>
      <c r="S257" s="1" t="s">
        <v>294</v>
      </c>
      <c r="T257" s="1" t="s">
        <v>295</v>
      </c>
    </row>
    <row r="258" s="1" customFormat="1" spans="1:20">
      <c r="A258" s="3">
        <v>16826570792</v>
      </c>
      <c r="B258" s="1" t="s">
        <v>300</v>
      </c>
      <c r="C258" s="1" t="s">
        <v>1738</v>
      </c>
      <c r="D258" s="1" t="s">
        <v>1739</v>
      </c>
      <c r="E258" s="1" t="s">
        <v>1740</v>
      </c>
      <c r="F258" s="1" t="s">
        <v>300</v>
      </c>
      <c r="G258" s="1" t="s">
        <v>284</v>
      </c>
      <c r="H258" s="1" t="s">
        <v>286</v>
      </c>
      <c r="I258" s="1" t="s">
        <v>1741</v>
      </c>
      <c r="J258" s="1" t="s">
        <v>29</v>
      </c>
      <c r="K258" s="1" t="s">
        <v>488</v>
      </c>
      <c r="L258" s="1" t="s">
        <v>488</v>
      </c>
      <c r="M258" s="1" t="s">
        <v>289</v>
      </c>
      <c r="N258" s="1" t="s">
        <v>289</v>
      </c>
      <c r="O258" s="1" t="s">
        <v>290</v>
      </c>
      <c r="P258" s="1" t="s">
        <v>291</v>
      </c>
      <c r="Q258" s="1" t="s">
        <v>1742</v>
      </c>
      <c r="R258" s="1" t="s">
        <v>293</v>
      </c>
      <c r="S258" s="1" t="s">
        <v>294</v>
      </c>
      <c r="T258" s="1" t="s">
        <v>295</v>
      </c>
    </row>
    <row r="259" s="1" customFormat="1" spans="1:20">
      <c r="A259" s="3">
        <v>16829830328</v>
      </c>
      <c r="B259" s="1" t="s">
        <v>300</v>
      </c>
      <c r="C259" s="1" t="s">
        <v>1743</v>
      </c>
      <c r="D259" s="1" t="s">
        <v>1744</v>
      </c>
      <c r="E259" s="1" t="s">
        <v>1745</v>
      </c>
      <c r="F259" s="1" t="s">
        <v>300</v>
      </c>
      <c r="G259" s="1" t="s">
        <v>284</v>
      </c>
      <c r="H259" s="1" t="s">
        <v>286</v>
      </c>
      <c r="I259" s="1" t="s">
        <v>1746</v>
      </c>
      <c r="J259" s="1" t="s">
        <v>29</v>
      </c>
      <c r="K259" s="1" t="s">
        <v>1641</v>
      </c>
      <c r="L259" s="1" t="s">
        <v>1641</v>
      </c>
      <c r="M259" s="1" t="s">
        <v>289</v>
      </c>
      <c r="N259" s="1" t="s">
        <v>289</v>
      </c>
      <c r="O259" s="1" t="s">
        <v>290</v>
      </c>
      <c r="P259" s="1" t="s">
        <v>291</v>
      </c>
      <c r="Q259" s="1" t="s">
        <v>1747</v>
      </c>
      <c r="R259" s="1" t="s">
        <v>293</v>
      </c>
      <c r="S259" s="1" t="s">
        <v>294</v>
      </c>
      <c r="T259" s="1" t="s">
        <v>295</v>
      </c>
    </row>
    <row r="260" s="1" customFormat="1" spans="1:20">
      <c r="A260" s="3">
        <v>16830408035</v>
      </c>
      <c r="B260" s="1" t="s">
        <v>300</v>
      </c>
      <c r="C260" s="1" t="s">
        <v>1748</v>
      </c>
      <c r="D260" s="1" t="s">
        <v>1749</v>
      </c>
      <c r="E260" s="1" t="s">
        <v>1750</v>
      </c>
      <c r="F260" s="1" t="s">
        <v>300</v>
      </c>
      <c r="G260" s="1" t="s">
        <v>284</v>
      </c>
      <c r="H260" s="1" t="s">
        <v>286</v>
      </c>
      <c r="I260" s="1" t="s">
        <v>1751</v>
      </c>
      <c r="J260" s="1" t="s">
        <v>29</v>
      </c>
      <c r="K260" s="1" t="s">
        <v>1752</v>
      </c>
      <c r="L260" s="1" t="s">
        <v>1752</v>
      </c>
      <c r="M260" s="1" t="s">
        <v>289</v>
      </c>
      <c r="N260" s="1" t="s">
        <v>289</v>
      </c>
      <c r="O260" s="1" t="s">
        <v>290</v>
      </c>
      <c r="P260" s="1" t="s">
        <v>291</v>
      </c>
      <c r="Q260" s="1" t="s">
        <v>1753</v>
      </c>
      <c r="R260" s="1" t="s">
        <v>293</v>
      </c>
      <c r="S260" s="1" t="s">
        <v>294</v>
      </c>
      <c r="T260" s="1" t="s">
        <v>295</v>
      </c>
    </row>
    <row r="261" s="1" customFormat="1" spans="1:20">
      <c r="A261" s="3">
        <v>16830685447</v>
      </c>
      <c r="B261" s="1" t="s">
        <v>300</v>
      </c>
      <c r="C261" s="1" t="s">
        <v>1754</v>
      </c>
      <c r="D261" s="1" t="s">
        <v>915</v>
      </c>
      <c r="E261" s="1" t="s">
        <v>1755</v>
      </c>
      <c r="F261" s="1" t="s">
        <v>284</v>
      </c>
      <c r="G261" s="1" t="s">
        <v>285</v>
      </c>
      <c r="H261" s="1" t="s">
        <v>286</v>
      </c>
      <c r="I261" s="1" t="s">
        <v>1756</v>
      </c>
      <c r="J261" s="1" t="s">
        <v>29</v>
      </c>
      <c r="K261" s="1" t="s">
        <v>666</v>
      </c>
      <c r="L261" s="1" t="s">
        <v>666</v>
      </c>
      <c r="M261" s="1" t="s">
        <v>289</v>
      </c>
      <c r="N261" s="1" t="s">
        <v>289</v>
      </c>
      <c r="O261" s="1" t="s">
        <v>290</v>
      </c>
      <c r="P261" s="1" t="s">
        <v>291</v>
      </c>
      <c r="Q261" s="1" t="s">
        <v>1757</v>
      </c>
      <c r="R261" s="1" t="s">
        <v>293</v>
      </c>
      <c r="S261" s="1" t="s">
        <v>294</v>
      </c>
      <c r="T261" s="1" t="s">
        <v>295</v>
      </c>
    </row>
    <row r="262" s="1" customFormat="1" spans="1:20">
      <c r="A262" s="3">
        <v>16831212518</v>
      </c>
      <c r="B262" s="1" t="s">
        <v>300</v>
      </c>
      <c r="C262" s="1" t="s">
        <v>1758</v>
      </c>
      <c r="D262" s="1" t="s">
        <v>1759</v>
      </c>
      <c r="E262" s="1" t="s">
        <v>1760</v>
      </c>
      <c r="F262" s="1" t="s">
        <v>300</v>
      </c>
      <c r="G262" s="1" t="s">
        <v>284</v>
      </c>
      <c r="H262" s="1" t="s">
        <v>286</v>
      </c>
      <c r="I262" s="1" t="s">
        <v>1761</v>
      </c>
      <c r="J262" s="1" t="s">
        <v>29</v>
      </c>
      <c r="K262" s="1" t="s">
        <v>1673</v>
      </c>
      <c r="L262" s="1" t="s">
        <v>1673</v>
      </c>
      <c r="M262" s="1" t="s">
        <v>289</v>
      </c>
      <c r="N262" s="1" t="s">
        <v>289</v>
      </c>
      <c r="O262" s="1" t="s">
        <v>290</v>
      </c>
      <c r="P262" s="1" t="s">
        <v>291</v>
      </c>
      <c r="Q262" s="1" t="s">
        <v>1762</v>
      </c>
      <c r="R262" s="1" t="s">
        <v>293</v>
      </c>
      <c r="S262" s="1" t="s">
        <v>294</v>
      </c>
      <c r="T262" s="1" t="s">
        <v>295</v>
      </c>
    </row>
    <row r="263" s="1" customFormat="1" spans="1:20">
      <c r="A263" s="3">
        <v>16831349148</v>
      </c>
      <c r="B263" s="1" t="s">
        <v>300</v>
      </c>
      <c r="C263" s="1" t="s">
        <v>1763</v>
      </c>
      <c r="D263" s="1" t="s">
        <v>1764</v>
      </c>
      <c r="E263" s="1" t="s">
        <v>1765</v>
      </c>
      <c r="F263" s="1" t="s">
        <v>300</v>
      </c>
      <c r="G263" s="1" t="s">
        <v>284</v>
      </c>
      <c r="H263" s="1" t="s">
        <v>286</v>
      </c>
      <c r="I263" s="1" t="s">
        <v>1766</v>
      </c>
      <c r="J263" s="1" t="s">
        <v>29</v>
      </c>
      <c r="K263" s="1" t="s">
        <v>836</v>
      </c>
      <c r="L263" s="1" t="s">
        <v>836</v>
      </c>
      <c r="M263" s="1" t="s">
        <v>289</v>
      </c>
      <c r="N263" s="1" t="s">
        <v>289</v>
      </c>
      <c r="O263" s="1" t="s">
        <v>290</v>
      </c>
      <c r="P263" s="1" t="s">
        <v>291</v>
      </c>
      <c r="Q263" s="1" t="s">
        <v>1767</v>
      </c>
      <c r="R263" s="1" t="s">
        <v>293</v>
      </c>
      <c r="S263" s="1" t="s">
        <v>294</v>
      </c>
      <c r="T263" s="1" t="s">
        <v>295</v>
      </c>
    </row>
    <row r="264" s="1" customFormat="1" spans="1:20">
      <c r="A264" s="3">
        <v>16831914526</v>
      </c>
      <c r="B264" s="1" t="s">
        <v>300</v>
      </c>
      <c r="C264" s="1" t="s">
        <v>1768</v>
      </c>
      <c r="D264" s="1" t="s">
        <v>1769</v>
      </c>
      <c r="E264" s="1" t="s">
        <v>1770</v>
      </c>
      <c r="F264" s="1" t="s">
        <v>300</v>
      </c>
      <c r="G264" s="1" t="s">
        <v>285</v>
      </c>
      <c r="H264" s="1" t="s">
        <v>286</v>
      </c>
      <c r="I264" s="1" t="s">
        <v>1771</v>
      </c>
      <c r="J264" s="1" t="s">
        <v>29</v>
      </c>
      <c r="K264" s="1" t="s">
        <v>957</v>
      </c>
      <c r="L264" s="1" t="s">
        <v>957</v>
      </c>
      <c r="M264" s="1" t="s">
        <v>289</v>
      </c>
      <c r="N264" s="1" t="s">
        <v>289</v>
      </c>
      <c r="O264" s="1" t="s">
        <v>290</v>
      </c>
      <c r="P264" s="1" t="s">
        <v>291</v>
      </c>
      <c r="Q264" s="1" t="s">
        <v>1772</v>
      </c>
      <c r="R264" s="1" t="s">
        <v>293</v>
      </c>
      <c r="S264" s="1" t="s">
        <v>294</v>
      </c>
      <c r="T264" s="1" t="s">
        <v>295</v>
      </c>
    </row>
    <row r="265" s="1" customFormat="1" spans="1:20">
      <c r="A265" s="3">
        <v>16832312095</v>
      </c>
      <c r="B265" s="1" t="s">
        <v>300</v>
      </c>
      <c r="C265" s="1" t="s">
        <v>1773</v>
      </c>
      <c r="D265" s="1" t="s">
        <v>1774</v>
      </c>
      <c r="E265" s="1" t="s">
        <v>1775</v>
      </c>
      <c r="F265" s="1" t="s">
        <v>300</v>
      </c>
      <c r="G265" s="1" t="s">
        <v>284</v>
      </c>
      <c r="H265" s="1" t="s">
        <v>286</v>
      </c>
      <c r="I265" s="1" t="s">
        <v>1776</v>
      </c>
      <c r="J265" s="1" t="s">
        <v>29</v>
      </c>
      <c r="K265" s="1" t="s">
        <v>1630</v>
      </c>
      <c r="L265" s="1" t="s">
        <v>1630</v>
      </c>
      <c r="M265" s="1" t="s">
        <v>289</v>
      </c>
      <c r="N265" s="1" t="s">
        <v>289</v>
      </c>
      <c r="O265" s="1" t="s">
        <v>290</v>
      </c>
      <c r="P265" s="1" t="s">
        <v>291</v>
      </c>
      <c r="Q265" s="1" t="s">
        <v>1777</v>
      </c>
      <c r="R265" s="1" t="s">
        <v>293</v>
      </c>
      <c r="S265" s="1" t="s">
        <v>294</v>
      </c>
      <c r="T265" s="1" t="s">
        <v>295</v>
      </c>
    </row>
    <row r="266" s="1" customFormat="1" spans="1:20">
      <c r="A266" s="3">
        <v>16832614074</v>
      </c>
      <c r="B266" s="1" t="s">
        <v>300</v>
      </c>
      <c r="C266" s="1" t="s">
        <v>1778</v>
      </c>
      <c r="D266" s="1" t="s">
        <v>1779</v>
      </c>
      <c r="E266" s="1" t="s">
        <v>1780</v>
      </c>
      <c r="F266" s="1" t="s">
        <v>300</v>
      </c>
      <c r="G266" s="1" t="s">
        <v>284</v>
      </c>
      <c r="H266" s="1" t="s">
        <v>286</v>
      </c>
      <c r="I266" s="1" t="s">
        <v>1781</v>
      </c>
      <c r="J266" s="1" t="s">
        <v>29</v>
      </c>
      <c r="K266" s="1" t="s">
        <v>443</v>
      </c>
      <c r="L266" s="1" t="s">
        <v>443</v>
      </c>
      <c r="M266" s="1" t="s">
        <v>289</v>
      </c>
      <c r="N266" s="1" t="s">
        <v>289</v>
      </c>
      <c r="O266" s="1" t="s">
        <v>290</v>
      </c>
      <c r="P266" s="1" t="s">
        <v>291</v>
      </c>
      <c r="Q266" s="1" t="s">
        <v>1782</v>
      </c>
      <c r="R266" s="1" t="s">
        <v>293</v>
      </c>
      <c r="S266" s="1" t="s">
        <v>294</v>
      </c>
      <c r="T266" s="1" t="s">
        <v>295</v>
      </c>
    </row>
    <row r="267" s="1" customFormat="1" spans="1:20">
      <c r="A267" s="3">
        <v>16832971618</v>
      </c>
      <c r="B267" s="1" t="s">
        <v>284</v>
      </c>
      <c r="C267" s="1" t="s">
        <v>1783</v>
      </c>
      <c r="D267" s="1" t="s">
        <v>1784</v>
      </c>
      <c r="E267" s="1" t="s">
        <v>1785</v>
      </c>
      <c r="F267" s="1" t="s">
        <v>284</v>
      </c>
      <c r="G267" s="1" t="s">
        <v>285</v>
      </c>
      <c r="H267" s="1" t="s">
        <v>286</v>
      </c>
      <c r="I267" s="1" t="s">
        <v>1786</v>
      </c>
      <c r="J267" s="1" t="s">
        <v>29</v>
      </c>
      <c r="K267" s="1" t="s">
        <v>303</v>
      </c>
      <c r="L267" s="1" t="s">
        <v>303</v>
      </c>
      <c r="M267" s="1" t="s">
        <v>289</v>
      </c>
      <c r="N267" s="1" t="s">
        <v>289</v>
      </c>
      <c r="O267" s="1" t="s">
        <v>290</v>
      </c>
      <c r="P267" s="1" t="s">
        <v>291</v>
      </c>
      <c r="Q267" s="1" t="s">
        <v>1787</v>
      </c>
      <c r="R267" s="1" t="s">
        <v>293</v>
      </c>
      <c r="S267" s="1" t="s">
        <v>294</v>
      </c>
      <c r="T267" s="1" t="s">
        <v>295</v>
      </c>
    </row>
    <row r="268" s="1" customFormat="1" spans="1:20">
      <c r="A268" s="3">
        <v>16833222476</v>
      </c>
      <c r="B268" s="1" t="s">
        <v>284</v>
      </c>
      <c r="C268" s="1" t="s">
        <v>1788</v>
      </c>
      <c r="D268" s="1" t="s">
        <v>1789</v>
      </c>
      <c r="E268" s="1" t="s">
        <v>1790</v>
      </c>
      <c r="F268" s="1" t="s">
        <v>284</v>
      </c>
      <c r="G268" s="1" t="s">
        <v>285</v>
      </c>
      <c r="H268" s="1" t="s">
        <v>286</v>
      </c>
      <c r="I268" s="1" t="s">
        <v>1791</v>
      </c>
      <c r="J268" s="1" t="s">
        <v>29</v>
      </c>
      <c r="K268" s="1" t="s">
        <v>678</v>
      </c>
      <c r="L268" s="1" t="s">
        <v>678</v>
      </c>
      <c r="M268" s="1" t="s">
        <v>289</v>
      </c>
      <c r="N268" s="1" t="s">
        <v>289</v>
      </c>
      <c r="O268" s="1" t="s">
        <v>290</v>
      </c>
      <c r="P268" s="1" t="s">
        <v>291</v>
      </c>
      <c r="Q268" s="1" t="s">
        <v>1792</v>
      </c>
      <c r="R268" s="1" t="s">
        <v>293</v>
      </c>
      <c r="S268" s="1" t="s">
        <v>294</v>
      </c>
      <c r="T268" s="1" t="s">
        <v>295</v>
      </c>
    </row>
    <row r="269" s="1" customFormat="1" spans="1:20">
      <c r="A269" s="3">
        <v>16833382807</v>
      </c>
      <c r="B269" s="1" t="s">
        <v>284</v>
      </c>
      <c r="C269" s="1" t="s">
        <v>1793</v>
      </c>
      <c r="D269" s="1" t="s">
        <v>1040</v>
      </c>
      <c r="E269" s="1" t="s">
        <v>1794</v>
      </c>
      <c r="F269" s="1" t="s">
        <v>284</v>
      </c>
      <c r="G269" s="1" t="s">
        <v>285</v>
      </c>
      <c r="H269" s="1" t="s">
        <v>286</v>
      </c>
      <c r="I269" s="1" t="s">
        <v>1736</v>
      </c>
      <c r="J269" s="1" t="s">
        <v>29</v>
      </c>
      <c r="K269" s="1" t="s">
        <v>1205</v>
      </c>
      <c r="L269" s="1" t="s">
        <v>1205</v>
      </c>
      <c r="M269" s="1" t="s">
        <v>289</v>
      </c>
      <c r="N269" s="1" t="s">
        <v>289</v>
      </c>
      <c r="O269" s="1" t="s">
        <v>290</v>
      </c>
      <c r="P269" s="1" t="s">
        <v>291</v>
      </c>
      <c r="Q269" s="1" t="s">
        <v>1795</v>
      </c>
      <c r="R269" s="1" t="s">
        <v>293</v>
      </c>
      <c r="S269" s="1" t="s">
        <v>294</v>
      </c>
      <c r="T269" s="1" t="s">
        <v>295</v>
      </c>
    </row>
    <row r="270" s="1" customFormat="1" spans="1:20">
      <c r="A270" s="3">
        <v>16833862701</v>
      </c>
      <c r="B270" s="1" t="s">
        <v>284</v>
      </c>
      <c r="C270" s="1" t="s">
        <v>1796</v>
      </c>
      <c r="D270" s="1" t="s">
        <v>1797</v>
      </c>
      <c r="E270" s="1" t="s">
        <v>1798</v>
      </c>
      <c r="F270" s="1" t="s">
        <v>284</v>
      </c>
      <c r="G270" s="1" t="s">
        <v>285</v>
      </c>
      <c r="H270" s="1" t="s">
        <v>286</v>
      </c>
      <c r="I270" s="1" t="s">
        <v>1799</v>
      </c>
      <c r="J270" s="1" t="s">
        <v>29</v>
      </c>
      <c r="K270" s="1" t="s">
        <v>1800</v>
      </c>
      <c r="L270" s="1" t="s">
        <v>1800</v>
      </c>
      <c r="M270" s="1" t="s">
        <v>289</v>
      </c>
      <c r="N270" s="1" t="s">
        <v>289</v>
      </c>
      <c r="O270" s="1" t="s">
        <v>290</v>
      </c>
      <c r="P270" s="1" t="s">
        <v>291</v>
      </c>
      <c r="Q270" s="1" t="s">
        <v>1801</v>
      </c>
      <c r="R270" s="1" t="s">
        <v>293</v>
      </c>
      <c r="S270" s="1" t="s">
        <v>294</v>
      </c>
      <c r="T270" s="1" t="s">
        <v>295</v>
      </c>
    </row>
    <row r="271" s="1" customFormat="1" spans="1:20">
      <c r="A271" s="3">
        <v>16833936824</v>
      </c>
      <c r="B271" s="1" t="s">
        <v>284</v>
      </c>
      <c r="C271" s="1" t="s">
        <v>1802</v>
      </c>
      <c r="D271" s="1" t="s">
        <v>1803</v>
      </c>
      <c r="E271" s="1" t="s">
        <v>1804</v>
      </c>
      <c r="F271" s="1" t="s">
        <v>284</v>
      </c>
      <c r="G271" s="1" t="s">
        <v>285</v>
      </c>
      <c r="H271" s="1" t="s">
        <v>286</v>
      </c>
      <c r="I271" s="1" t="s">
        <v>1805</v>
      </c>
      <c r="J271" s="1" t="s">
        <v>29</v>
      </c>
      <c r="K271" s="1" t="s">
        <v>797</v>
      </c>
      <c r="L271" s="1" t="s">
        <v>797</v>
      </c>
      <c r="M271" s="1" t="s">
        <v>289</v>
      </c>
      <c r="N271" s="1" t="s">
        <v>289</v>
      </c>
      <c r="O271" s="1" t="s">
        <v>290</v>
      </c>
      <c r="P271" s="1" t="s">
        <v>291</v>
      </c>
      <c r="Q271" s="1" t="s">
        <v>1806</v>
      </c>
      <c r="R271" s="1" t="s">
        <v>293</v>
      </c>
      <c r="S271" s="1" t="s">
        <v>294</v>
      </c>
      <c r="T271" s="1" t="s">
        <v>295</v>
      </c>
    </row>
    <row r="272" s="1" customFormat="1" spans="1:20">
      <c r="A272" s="3">
        <v>16834085134</v>
      </c>
      <c r="B272" s="1" t="s">
        <v>284</v>
      </c>
      <c r="C272" s="1" t="s">
        <v>1807</v>
      </c>
      <c r="D272" s="1" t="s">
        <v>1808</v>
      </c>
      <c r="E272" s="1" t="s">
        <v>1809</v>
      </c>
      <c r="F272" s="1" t="s">
        <v>284</v>
      </c>
      <c r="G272" s="1" t="s">
        <v>285</v>
      </c>
      <c r="H272" s="1" t="s">
        <v>286</v>
      </c>
      <c r="I272" s="1" t="s">
        <v>1810</v>
      </c>
      <c r="J272" s="1" t="s">
        <v>29</v>
      </c>
      <c r="K272" s="1" t="s">
        <v>1811</v>
      </c>
      <c r="L272" s="1" t="s">
        <v>1811</v>
      </c>
      <c r="M272" s="1" t="s">
        <v>289</v>
      </c>
      <c r="N272" s="1" t="s">
        <v>289</v>
      </c>
      <c r="O272" s="1" t="s">
        <v>290</v>
      </c>
      <c r="P272" s="1" t="s">
        <v>291</v>
      </c>
      <c r="Q272" s="1" t="s">
        <v>1812</v>
      </c>
      <c r="R272" s="1" t="s">
        <v>293</v>
      </c>
      <c r="S272" s="1" t="s">
        <v>294</v>
      </c>
      <c r="T272" s="1" t="s">
        <v>295</v>
      </c>
    </row>
    <row r="273" s="1" customFormat="1" spans="1:20">
      <c r="A273" s="3">
        <v>16834487608</v>
      </c>
      <c r="B273" s="1" t="s">
        <v>284</v>
      </c>
      <c r="C273" s="1" t="s">
        <v>1813</v>
      </c>
      <c r="D273" s="1" t="s">
        <v>1814</v>
      </c>
      <c r="E273" s="1" t="s">
        <v>1815</v>
      </c>
      <c r="F273" s="1" t="s">
        <v>284</v>
      </c>
      <c r="G273" s="1" t="s">
        <v>285</v>
      </c>
      <c r="H273" s="1" t="s">
        <v>286</v>
      </c>
      <c r="I273" s="1" t="s">
        <v>1816</v>
      </c>
      <c r="J273" s="1" t="s">
        <v>29</v>
      </c>
      <c r="K273" s="1" t="s">
        <v>1817</v>
      </c>
      <c r="L273" s="1" t="s">
        <v>1817</v>
      </c>
      <c r="M273" s="1" t="s">
        <v>289</v>
      </c>
      <c r="N273" s="1" t="s">
        <v>289</v>
      </c>
      <c r="O273" s="1" t="s">
        <v>290</v>
      </c>
      <c r="P273" s="1" t="s">
        <v>291</v>
      </c>
      <c r="Q273" s="1" t="s">
        <v>1818</v>
      </c>
      <c r="R273" s="1" t="s">
        <v>293</v>
      </c>
      <c r="S273" s="1" t="s">
        <v>294</v>
      </c>
      <c r="T273" s="1" t="s">
        <v>295</v>
      </c>
    </row>
    <row r="274" s="1" customFormat="1" spans="1:20">
      <c r="A274" s="3">
        <v>16834504693</v>
      </c>
      <c r="B274" s="1" t="s">
        <v>284</v>
      </c>
      <c r="C274" s="1" t="s">
        <v>1819</v>
      </c>
      <c r="D274" s="1" t="s">
        <v>1820</v>
      </c>
      <c r="E274" s="1" t="s">
        <v>1821</v>
      </c>
      <c r="F274" s="1" t="s">
        <v>284</v>
      </c>
      <c r="G274" s="1" t="s">
        <v>285</v>
      </c>
      <c r="H274" s="1" t="s">
        <v>286</v>
      </c>
      <c r="I274" s="1" t="s">
        <v>1822</v>
      </c>
      <c r="J274" s="1" t="s">
        <v>29</v>
      </c>
      <c r="K274" s="1" t="s">
        <v>1678</v>
      </c>
      <c r="L274" s="1" t="s">
        <v>1678</v>
      </c>
      <c r="M274" s="1" t="s">
        <v>289</v>
      </c>
      <c r="N274" s="1" t="s">
        <v>289</v>
      </c>
      <c r="O274" s="1" t="s">
        <v>290</v>
      </c>
      <c r="P274" s="1" t="s">
        <v>291</v>
      </c>
      <c r="Q274" s="1" t="s">
        <v>1823</v>
      </c>
      <c r="R274" s="1" t="s">
        <v>293</v>
      </c>
      <c r="S274" s="1" t="s">
        <v>294</v>
      </c>
      <c r="T274" s="1" t="s">
        <v>295</v>
      </c>
    </row>
    <row r="275" s="1" customFormat="1" spans="1:20">
      <c r="A275" s="3">
        <v>16834514409</v>
      </c>
      <c r="B275" s="1" t="s">
        <v>284</v>
      </c>
      <c r="C275" s="1" t="s">
        <v>1824</v>
      </c>
      <c r="D275" s="1" t="s">
        <v>1825</v>
      </c>
      <c r="E275" s="1" t="s">
        <v>1826</v>
      </c>
      <c r="F275" s="1" t="s">
        <v>284</v>
      </c>
      <c r="G275" s="1" t="s">
        <v>285</v>
      </c>
      <c r="H275" s="1" t="s">
        <v>286</v>
      </c>
      <c r="I275" s="1" t="s">
        <v>1827</v>
      </c>
      <c r="J275" s="1" t="s">
        <v>29</v>
      </c>
      <c r="K275" s="1" t="s">
        <v>1828</v>
      </c>
      <c r="L275" s="1" t="s">
        <v>1828</v>
      </c>
      <c r="M275" s="1" t="s">
        <v>289</v>
      </c>
      <c r="N275" s="1" t="s">
        <v>289</v>
      </c>
      <c r="O275" s="1" t="s">
        <v>290</v>
      </c>
      <c r="P275" s="1" t="s">
        <v>291</v>
      </c>
      <c r="Q275" s="1" t="s">
        <v>1829</v>
      </c>
      <c r="R275" s="1" t="s">
        <v>293</v>
      </c>
      <c r="S275" s="1" t="s">
        <v>294</v>
      </c>
      <c r="T275" s="1" t="s">
        <v>295</v>
      </c>
    </row>
    <row r="276" s="1" customFormat="1" spans="1:20">
      <c r="A276" s="3">
        <v>16838671626</v>
      </c>
      <c r="B276" s="1" t="s">
        <v>284</v>
      </c>
      <c r="C276" s="1" t="s">
        <v>1830</v>
      </c>
      <c r="D276" s="1" t="s">
        <v>1656</v>
      </c>
      <c r="E276" s="1" t="s">
        <v>1657</v>
      </c>
      <c r="F276" s="1" t="s">
        <v>284</v>
      </c>
      <c r="G276" s="1" t="s">
        <v>285</v>
      </c>
      <c r="H276" s="1" t="s">
        <v>286</v>
      </c>
      <c r="I276" s="1" t="s">
        <v>1831</v>
      </c>
      <c r="J276" s="1" t="s">
        <v>29</v>
      </c>
      <c r="K276" s="1" t="s">
        <v>1310</v>
      </c>
      <c r="L276" s="1" t="s">
        <v>1310</v>
      </c>
      <c r="M276" s="1" t="s">
        <v>289</v>
      </c>
      <c r="N276" s="1" t="s">
        <v>289</v>
      </c>
      <c r="O276" s="1" t="s">
        <v>290</v>
      </c>
      <c r="P276" s="1" t="s">
        <v>291</v>
      </c>
      <c r="Q276" s="1" t="s">
        <v>1832</v>
      </c>
      <c r="R276" s="1" t="s">
        <v>293</v>
      </c>
      <c r="S276" s="1" t="s">
        <v>294</v>
      </c>
      <c r="T276" s="1" t="s">
        <v>295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2021-11-22T01:49:32Z</dcterms:created>
  <dcterms:modified xsi:type="dcterms:W3CDTF">2021-11-22T02:15:18Z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7693F603CEC24D8C9A3D7FD8CEC60ED7</vt:lpwstr>
  </property>
  <property fmtid="{D5CDD505-2E9C-101B-9397-08002B2CF9AE}" pid="3" name="KSOProductBuildVer">
    <vt:lpwstr>2052-11.1.0.11045</vt:lpwstr>
  </property>
</Properties>
</file>