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<sst xmlns="http://schemas.openxmlformats.org/spreadsheetml/2006/main" count="533" uniqueCount="209">
  <si>
    <t>去哪儿网酒店预付对账单</t>
  </si>
  <si>
    <t>供应商名称：</t>
  </si>
  <si>
    <t>遇见时光</t>
  </si>
  <si>
    <t>结算周期：</t>
  </si>
  <si>
    <t>2021-11-18至2021-11-19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</si>
  <si>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</si>
  <si>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</si>
  <si>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</si>
  <si>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</si>
  <si>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</si>
  <si>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</si>
  <si>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</si>
  <si>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</si>
  <si>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</si>
  <si>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</si>
  <si>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</si>
  <si>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</si>
  <si>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</si>
  <si>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</si>
  <si>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</si>
  <si>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¥855.00</t>
  </si>
  <si>
    <t>¥112.00</t>
  </si>
  <si>
    <t>¥743.00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</si>
  <si>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</si>
  <si>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</si>
  <si>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</si>
  <si>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</si>
  <si>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</si>
  <si>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</si>
  <si>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</si>
  <si>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</si>
  <si>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</si>
  <si>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</si>
  <si>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</si>
  <si>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</si>
  <si>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</si>
  <si>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</si>
  <si>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</si>
  <si>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</si>
  <si>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</si>
  <si>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</si>
  <si>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</si>
  <si>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</si>
  <si>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</si>
  <si>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</si>
  <si>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</si>
  <si>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</si>
  <si>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</si>
  <si>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</si>
  <si>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</si>
  <si>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</si>
  <si>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</si>
  <si>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</si>
  <si>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</si>
  <si>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</si>
  <si>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</si>
  <si>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</si>
  <si>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</si>
  <si>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</si>
  <si>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</si>
  <si>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</si>
  <si>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</si>
  <si>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</si>
  <si>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</si>
  <si>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</si>
  <si>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</si>
  <si>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</si>
  <si>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</si>
  <si>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</si>
  <si>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102820701044</t>
  </si>
  <si>
    <t>酒店预付</t>
  </si>
  <si>
    <t>否</t>
  </si>
  <si>
    <t>普通</t>
  </si>
  <si>
    <t>266553965</t>
  </si>
  <si>
    <t>上海东锦江希尔顿逸林酒店</t>
  </si>
  <si>
    <t>1616855</t>
  </si>
  <si>
    <t>孙杰</t>
  </si>
  <si>
    <t>2021-11-18</t>
  </si>
  <si>
    <t>2021-11-19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</si>
  <si>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</si>
  <si>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</si>
  <si>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</si>
  <si>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</si>
  <si>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</si>
  <si>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</si>
  <si>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</si>
  <si>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</si>
  <si>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</si>
  <si>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</si>
  <si>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</si>
  <si>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</si>
  <si>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</si>
  <si>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A211122162905481</t>
  </si>
  <si>
    <r>
      <t>总计</t>
    </r>
    <r>
      <rPr>
        <sz val="10"/>
        <rFont val="Arial"/>
        <charset val="134"/>
      </rPr>
      <t>743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</si>
  <si>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</si>
  <si>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</si>
  <si>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</si>
  <si>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</si>
  <si>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</si>
  <si>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</si>
  <si>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</si>
  <si>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</si>
  <si>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</si>
  <si>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</si>
  <si>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</si>
  <si>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</si>
  <si>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</si>
  <si>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</si>
  <si>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</si>
  <si>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</si>
  <si>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102822814225</t>
  </si>
  <si>
    <t>2021-11-20</t>
  </si>
  <si>
    <t>2305601</t>
  </si>
  <si>
    <t>广州万泓国际酒店</t>
  </si>
  <si>
    <t>杨泽杰</t>
  </si>
  <si>
    <t>2021-11-21</t>
  </si>
  <si>
    <t>--</t>
  </si>
  <si>
    <t>560.00</t>
  </si>
  <si>
    <t>RMB</t>
  </si>
  <si>
    <t>0</t>
  </si>
  <si>
    <t>0.00</t>
  </si>
  <si>
    <t>龙卷风国内直连</t>
  </si>
  <si>
    <t>2021-11-20 21:26:15</t>
  </si>
  <si>
    <t>汇智国际旅游发展有限公司</t>
  </si>
  <si>
    <t>直连</t>
  </si>
  <si>
    <t>102822244349</t>
  </si>
  <si>
    <t>2305564</t>
  </si>
  <si>
    <t>成都希尔顿酒店</t>
  </si>
  <si>
    <t>刘章伟</t>
  </si>
  <si>
    <t>511.00</t>
  </si>
  <si>
    <t>2021-11-20 20:55:58</t>
  </si>
  <si>
    <t>102822921281</t>
  </si>
  <si>
    <t>2305504</t>
  </si>
  <si>
    <t>佛山德徕酒店</t>
  </si>
  <si>
    <t>刘钱婧</t>
  </si>
  <si>
    <t>455.00</t>
  </si>
  <si>
    <t>2021-11-20 20:03:43</t>
  </si>
  <si>
    <t>102822037555</t>
  </si>
  <si>
    <t>2305410</t>
  </si>
  <si>
    <t>广州南丰朗豪酒店</t>
  </si>
  <si>
    <t>张铭丽</t>
  </si>
  <si>
    <t>917.00</t>
  </si>
  <si>
    <t>2021-11-20 19:12:12</t>
  </si>
  <si>
    <t>102822415708</t>
  </si>
  <si>
    <t>2305378</t>
  </si>
  <si>
    <t>喆啡酒店(长春火车站店)</t>
  </si>
  <si>
    <t>金亚磊</t>
  </si>
  <si>
    <t>197.00</t>
  </si>
  <si>
    <t>2021-11-20 18:43:35</t>
  </si>
  <si>
    <t>102822415709</t>
  </si>
  <si>
    <t>2305372</t>
  </si>
  <si>
    <t>昭通温德姆至尊豪廷大酒店</t>
  </si>
  <si>
    <t>宁瑶,文道平</t>
  </si>
  <si>
    <t>932.00</t>
  </si>
  <si>
    <t>2021-11-20 18:39:14</t>
  </si>
  <si>
    <t>102822378891</t>
  </si>
  <si>
    <t>2305161</t>
  </si>
  <si>
    <t>格林豪泰(上海一二八纪念路通河路店)</t>
  </si>
  <si>
    <t>孙本山</t>
  </si>
  <si>
    <t>153.00</t>
  </si>
  <si>
    <t>2021-11-20 15:48:27</t>
  </si>
  <si>
    <t>102822533340</t>
  </si>
  <si>
    <t>2305147</t>
  </si>
  <si>
    <t>胡静</t>
  </si>
  <si>
    <t>533.00</t>
  </si>
  <si>
    <t>2021-11-20 15:37:23</t>
  </si>
  <si>
    <t>102822513766</t>
  </si>
  <si>
    <t>2304791</t>
  </si>
  <si>
    <t>芜湖世茂希尔顿逸林酒店</t>
  </si>
  <si>
    <t>刘中亭,邹依默</t>
  </si>
  <si>
    <t>1442.00</t>
  </si>
  <si>
    <t>2021-11-20 09:33:36</t>
  </si>
  <si>
    <t>102822740656</t>
  </si>
  <si>
    <t>2304632</t>
  </si>
  <si>
    <t>深圳华侨城洲际大酒店</t>
  </si>
  <si>
    <t>林娜</t>
  </si>
  <si>
    <t>1452.00</t>
  </si>
  <si>
    <t>2021-11-20 08:57:11</t>
  </si>
  <si>
    <t>102822388009</t>
  </si>
  <si>
    <t>2304626</t>
  </si>
  <si>
    <t>林颖欣</t>
  </si>
  <si>
    <t>610.00</t>
  </si>
  <si>
    <t>2021-11-20 00:25:07</t>
  </si>
  <si>
    <t>102821928049</t>
  </si>
  <si>
    <t>2304431</t>
  </si>
  <si>
    <t>上海虹桥锦江大酒店</t>
  </si>
  <si>
    <t>李犁</t>
  </si>
  <si>
    <t>627.00</t>
  </si>
  <si>
    <t>2021-11-19 21:17:09</t>
  </si>
  <si>
    <t>102821306267</t>
  </si>
  <si>
    <t>2304308</t>
  </si>
  <si>
    <t>邱淼焱</t>
  </si>
  <si>
    <t>466.00</t>
  </si>
  <si>
    <t>2021-11-19 19:31:58</t>
  </si>
  <si>
    <t>102821849277</t>
  </si>
  <si>
    <t>2304263</t>
  </si>
  <si>
    <t>7天优品酒店(长沙三一大道国防科大店)</t>
  </si>
  <si>
    <t>谭捡华</t>
  </si>
  <si>
    <t>316.00</t>
  </si>
  <si>
    <t>2021-11-19 19:05:43</t>
  </si>
  <si>
    <t>102821210426</t>
  </si>
  <si>
    <t>2303983</t>
  </si>
  <si>
    <t>铂乐思9+1快捷酒店(南宁西大店)</t>
  </si>
  <si>
    <t>刘成果</t>
  </si>
  <si>
    <t>85.00</t>
  </si>
  <si>
    <t>2021-11-19 16:04:03</t>
  </si>
  <si>
    <t>2303158</t>
  </si>
  <si>
    <t>743.00</t>
  </si>
  <si>
    <t>2021-11-18 20:38:54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</si>
</sst>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9" borderId="14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743</v>
      </c>
      <c r="E2" t="str">
        <f>VLOOKUP(A2,HOP!A:L,12,0)</f>
        <v>743.00</v>
      </c>
      <c r="F2" t="str">
        <f>VLOOKUP(A2,HOP!A:C,3,0)</f>
        <v>2303158</v>
      </c>
      <c r="G2">
        <f>D2-E2</f>
        <v>0</v>
      </c>
      <c r="H2" t="str">
        <f>$H$1&amp;F2</f>
        <v>，2303158</v>
      </c>
      <c r="I2" t="str">
        <f>VLOOKUP(A2,HOP!A:T,20,0)</f>
        <v>直连</v>
      </c>
    </row>
    <row r="4" spans="4:4">
      <c r="D4" s="3">
        <f>SUM(D2:D3)</f>
        <v>743</v>
      </c>
    </row>
    <row r="5" ht="14.25" spans="4:4">
      <c r="D5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1" t="s">
        <v>110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71</v>
      </c>
      <c r="S2" s="1" t="s">
        <v>123</v>
      </c>
      <c r="T2" s="1" t="s">
        <v>124</v>
      </c>
    </row>
    <row r="3" s="1" customFormat="1" spans="1:20">
      <c r="A3" s="1" t="s">
        <v>125</v>
      </c>
      <c r="B3" s="1" t="s">
        <v>111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115</v>
      </c>
      <c r="H3" s="1" t="s">
        <v>116</v>
      </c>
      <c r="I3" s="1" t="s">
        <v>129</v>
      </c>
      <c r="J3" s="1" t="s">
        <v>118</v>
      </c>
      <c r="K3" s="1" t="s">
        <v>129</v>
      </c>
      <c r="L3" s="1" t="s">
        <v>129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130</v>
      </c>
      <c r="R3" s="1" t="s">
        <v>71</v>
      </c>
      <c r="S3" s="1" t="s">
        <v>123</v>
      </c>
      <c r="T3" s="1" t="s">
        <v>124</v>
      </c>
    </row>
    <row r="4" s="1" customFormat="1" spans="1:20">
      <c r="A4" s="1" t="s">
        <v>131</v>
      </c>
      <c r="B4" s="1" t="s">
        <v>111</v>
      </c>
      <c r="C4" s="1" t="s">
        <v>132</v>
      </c>
      <c r="D4" s="1" t="s">
        <v>133</v>
      </c>
      <c r="E4" s="1" t="s">
        <v>134</v>
      </c>
      <c r="F4" s="1" t="s">
        <v>111</v>
      </c>
      <c r="G4" s="1" t="s">
        <v>115</v>
      </c>
      <c r="H4" s="1" t="s">
        <v>116</v>
      </c>
      <c r="I4" s="1" t="s">
        <v>135</v>
      </c>
      <c r="J4" s="1" t="s">
        <v>118</v>
      </c>
      <c r="K4" s="1" t="s">
        <v>135</v>
      </c>
      <c r="L4" s="1" t="s">
        <v>135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136</v>
      </c>
      <c r="R4" s="1" t="s">
        <v>71</v>
      </c>
      <c r="S4" s="1" t="s">
        <v>123</v>
      </c>
      <c r="T4" s="1" t="s">
        <v>124</v>
      </c>
    </row>
    <row r="5" s="1" customFormat="1" spans="1:20">
      <c r="A5" s="1" t="s">
        <v>137</v>
      </c>
      <c r="B5" s="1" t="s">
        <v>111</v>
      </c>
      <c r="C5" s="1" t="s">
        <v>138</v>
      </c>
      <c r="D5" s="1" t="s">
        <v>139</v>
      </c>
      <c r="E5" s="1" t="s">
        <v>140</v>
      </c>
      <c r="F5" s="1" t="s">
        <v>111</v>
      </c>
      <c r="G5" s="1" t="s">
        <v>115</v>
      </c>
      <c r="H5" s="1" t="s">
        <v>116</v>
      </c>
      <c r="I5" s="1" t="s">
        <v>141</v>
      </c>
      <c r="J5" s="1" t="s">
        <v>118</v>
      </c>
      <c r="K5" s="1" t="s">
        <v>141</v>
      </c>
      <c r="L5" s="1" t="s">
        <v>141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142</v>
      </c>
      <c r="R5" s="1" t="s">
        <v>71</v>
      </c>
      <c r="S5" s="1" t="s">
        <v>123</v>
      </c>
      <c r="T5" s="1" t="s">
        <v>124</v>
      </c>
    </row>
    <row r="6" s="1" customFormat="1" spans="1:20">
      <c r="A6" s="1" t="s">
        <v>143</v>
      </c>
      <c r="B6" s="1" t="s">
        <v>111</v>
      </c>
      <c r="C6" s="1" t="s">
        <v>144</v>
      </c>
      <c r="D6" s="1" t="s">
        <v>145</v>
      </c>
      <c r="E6" s="1" t="s">
        <v>146</v>
      </c>
      <c r="F6" s="1" t="s">
        <v>111</v>
      </c>
      <c r="G6" s="1" t="s">
        <v>115</v>
      </c>
      <c r="H6" s="1" t="s">
        <v>116</v>
      </c>
      <c r="I6" s="1" t="s">
        <v>147</v>
      </c>
      <c r="J6" s="1" t="s">
        <v>118</v>
      </c>
      <c r="K6" s="1" t="s">
        <v>147</v>
      </c>
      <c r="L6" s="1" t="s">
        <v>147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148</v>
      </c>
      <c r="R6" s="1" t="s">
        <v>71</v>
      </c>
      <c r="S6" s="1" t="s">
        <v>123</v>
      </c>
      <c r="T6" s="1" t="s">
        <v>124</v>
      </c>
    </row>
    <row r="7" s="1" customFormat="1" spans="1:20">
      <c r="A7" s="1" t="s">
        <v>149</v>
      </c>
      <c r="B7" s="1" t="s">
        <v>111</v>
      </c>
      <c r="C7" s="1" t="s">
        <v>150</v>
      </c>
      <c r="D7" s="1" t="s">
        <v>151</v>
      </c>
      <c r="E7" s="1" t="s">
        <v>152</v>
      </c>
      <c r="F7" s="1" t="s">
        <v>111</v>
      </c>
      <c r="G7" s="1" t="s">
        <v>115</v>
      </c>
      <c r="H7" s="1" t="s">
        <v>116</v>
      </c>
      <c r="I7" s="1" t="s">
        <v>153</v>
      </c>
      <c r="J7" s="1" t="s">
        <v>118</v>
      </c>
      <c r="K7" s="1" t="s">
        <v>153</v>
      </c>
      <c r="L7" s="1" t="s">
        <v>153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154</v>
      </c>
      <c r="R7" s="1" t="s">
        <v>71</v>
      </c>
      <c r="S7" s="1" t="s">
        <v>123</v>
      </c>
      <c r="T7" s="1" t="s">
        <v>124</v>
      </c>
    </row>
    <row r="8" s="1" customFormat="1" spans="1:20">
      <c r="A8" s="1" t="s">
        <v>155</v>
      </c>
      <c r="B8" s="1" t="s">
        <v>111</v>
      </c>
      <c r="C8" s="1" t="s">
        <v>156</v>
      </c>
      <c r="D8" s="1" t="s">
        <v>157</v>
      </c>
      <c r="E8" s="1" t="s">
        <v>158</v>
      </c>
      <c r="F8" s="1" t="s">
        <v>111</v>
      </c>
      <c r="G8" s="1" t="s">
        <v>115</v>
      </c>
      <c r="H8" s="1" t="s">
        <v>116</v>
      </c>
      <c r="I8" s="1" t="s">
        <v>159</v>
      </c>
      <c r="J8" s="1" t="s">
        <v>118</v>
      </c>
      <c r="K8" s="1" t="s">
        <v>159</v>
      </c>
      <c r="L8" s="1" t="s">
        <v>159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160</v>
      </c>
      <c r="R8" s="1" t="s">
        <v>71</v>
      </c>
      <c r="S8" s="1" t="s">
        <v>123</v>
      </c>
      <c r="T8" s="1" t="s">
        <v>124</v>
      </c>
    </row>
    <row r="9" s="1" customFormat="1" spans="1:20">
      <c r="A9" s="1" t="s">
        <v>161</v>
      </c>
      <c r="B9" s="1" t="s">
        <v>111</v>
      </c>
      <c r="C9" s="1" t="s">
        <v>162</v>
      </c>
      <c r="D9" s="1" t="s">
        <v>127</v>
      </c>
      <c r="E9" s="1" t="s">
        <v>163</v>
      </c>
      <c r="F9" s="1" t="s">
        <v>111</v>
      </c>
      <c r="G9" s="1" t="s">
        <v>115</v>
      </c>
      <c r="H9" s="1" t="s">
        <v>116</v>
      </c>
      <c r="I9" s="1" t="s">
        <v>164</v>
      </c>
      <c r="J9" s="1" t="s">
        <v>118</v>
      </c>
      <c r="K9" s="1" t="s">
        <v>164</v>
      </c>
      <c r="L9" s="1" t="s">
        <v>164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165</v>
      </c>
      <c r="R9" s="1" t="s">
        <v>71</v>
      </c>
      <c r="S9" s="1" t="s">
        <v>123</v>
      </c>
      <c r="T9" s="1" t="s">
        <v>124</v>
      </c>
    </row>
    <row r="10" s="1" customFormat="1" spans="1:20">
      <c r="A10" s="1" t="s">
        <v>166</v>
      </c>
      <c r="B10" s="1" t="s">
        <v>111</v>
      </c>
      <c r="C10" s="1" t="s">
        <v>167</v>
      </c>
      <c r="D10" s="1" t="s">
        <v>168</v>
      </c>
      <c r="E10" s="1" t="s">
        <v>169</v>
      </c>
      <c r="F10" s="1" t="s">
        <v>111</v>
      </c>
      <c r="G10" s="1" t="s">
        <v>115</v>
      </c>
      <c r="H10" s="1" t="s">
        <v>116</v>
      </c>
      <c r="I10" s="1" t="s">
        <v>170</v>
      </c>
      <c r="J10" s="1" t="s">
        <v>118</v>
      </c>
      <c r="K10" s="1" t="s">
        <v>170</v>
      </c>
      <c r="L10" s="1" t="s">
        <v>170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171</v>
      </c>
      <c r="R10" s="1" t="s">
        <v>71</v>
      </c>
      <c r="S10" s="1" t="s">
        <v>123</v>
      </c>
      <c r="T10" s="1" t="s">
        <v>124</v>
      </c>
    </row>
    <row r="11" s="1" customFormat="1" spans="1:20">
      <c r="A11" s="1" t="s">
        <v>172</v>
      </c>
      <c r="B11" s="1" t="s">
        <v>111</v>
      </c>
      <c r="C11" s="1" t="s">
        <v>173</v>
      </c>
      <c r="D11" s="1" t="s">
        <v>174</v>
      </c>
      <c r="E11" s="1" t="s">
        <v>175</v>
      </c>
      <c r="F11" s="1" t="s">
        <v>111</v>
      </c>
      <c r="G11" s="1" t="s">
        <v>115</v>
      </c>
      <c r="H11" s="1" t="s">
        <v>116</v>
      </c>
      <c r="I11" s="1" t="s">
        <v>176</v>
      </c>
      <c r="J11" s="1" t="s">
        <v>118</v>
      </c>
      <c r="K11" s="1" t="s">
        <v>176</v>
      </c>
      <c r="L11" s="1" t="s">
        <v>176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177</v>
      </c>
      <c r="R11" s="1" t="s">
        <v>71</v>
      </c>
      <c r="S11" s="1" t="s">
        <v>123</v>
      </c>
      <c r="T11" s="1" t="s">
        <v>124</v>
      </c>
    </row>
    <row r="12" s="1" customFormat="1" spans="1:20">
      <c r="A12" s="1" t="s">
        <v>178</v>
      </c>
      <c r="B12" s="1" t="s">
        <v>111</v>
      </c>
      <c r="C12" s="1" t="s">
        <v>179</v>
      </c>
      <c r="D12" s="1" t="s">
        <v>133</v>
      </c>
      <c r="E12" s="1" t="s">
        <v>180</v>
      </c>
      <c r="F12" s="1" t="s">
        <v>111</v>
      </c>
      <c r="G12" s="1" t="s">
        <v>115</v>
      </c>
      <c r="H12" s="1" t="s">
        <v>116</v>
      </c>
      <c r="I12" s="1" t="s">
        <v>181</v>
      </c>
      <c r="J12" s="1" t="s">
        <v>118</v>
      </c>
      <c r="K12" s="1" t="s">
        <v>181</v>
      </c>
      <c r="L12" s="1" t="s">
        <v>181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182</v>
      </c>
      <c r="R12" s="1" t="s">
        <v>71</v>
      </c>
      <c r="S12" s="1" t="s">
        <v>123</v>
      </c>
      <c r="T12" s="1" t="s">
        <v>124</v>
      </c>
    </row>
    <row r="13" s="1" customFormat="1" spans="1:20">
      <c r="A13" s="1" t="s">
        <v>183</v>
      </c>
      <c r="B13" s="1" t="s">
        <v>78</v>
      </c>
      <c r="C13" s="1" t="s">
        <v>184</v>
      </c>
      <c r="D13" s="1" t="s">
        <v>185</v>
      </c>
      <c r="E13" s="1" t="s">
        <v>186</v>
      </c>
      <c r="F13" s="1" t="s">
        <v>78</v>
      </c>
      <c r="G13" s="1" t="s">
        <v>111</v>
      </c>
      <c r="H13" s="1" t="s">
        <v>116</v>
      </c>
      <c r="I13" s="1" t="s">
        <v>187</v>
      </c>
      <c r="J13" s="1" t="s">
        <v>118</v>
      </c>
      <c r="K13" s="1" t="s">
        <v>187</v>
      </c>
      <c r="L13" s="1" t="s">
        <v>187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188</v>
      </c>
      <c r="R13" s="1" t="s">
        <v>71</v>
      </c>
      <c r="S13" s="1" t="s">
        <v>123</v>
      </c>
      <c r="T13" s="1" t="s">
        <v>124</v>
      </c>
    </row>
    <row r="14" s="1" customFormat="1" spans="1:20">
      <c r="A14" s="1" t="s">
        <v>189</v>
      </c>
      <c r="B14" s="1" t="s">
        <v>78</v>
      </c>
      <c r="C14" s="1" t="s">
        <v>190</v>
      </c>
      <c r="D14" s="1" t="s">
        <v>151</v>
      </c>
      <c r="E14" s="1" t="s">
        <v>191</v>
      </c>
      <c r="F14" s="1" t="s">
        <v>78</v>
      </c>
      <c r="G14" s="1" t="s">
        <v>111</v>
      </c>
      <c r="H14" s="1" t="s">
        <v>116</v>
      </c>
      <c r="I14" s="1" t="s">
        <v>192</v>
      </c>
      <c r="J14" s="1" t="s">
        <v>118</v>
      </c>
      <c r="K14" s="1" t="s">
        <v>192</v>
      </c>
      <c r="L14" s="1" t="s">
        <v>192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193</v>
      </c>
      <c r="R14" s="1" t="s">
        <v>71</v>
      </c>
      <c r="S14" s="1" t="s">
        <v>123</v>
      </c>
      <c r="T14" s="1" t="s">
        <v>124</v>
      </c>
    </row>
    <row r="15" s="1" customFormat="1" spans="1:20">
      <c r="A15" s="1" t="s">
        <v>194</v>
      </c>
      <c r="B15" s="1" t="s">
        <v>78</v>
      </c>
      <c r="C15" s="1" t="s">
        <v>195</v>
      </c>
      <c r="D15" s="1" t="s">
        <v>196</v>
      </c>
      <c r="E15" s="1" t="s">
        <v>197</v>
      </c>
      <c r="F15" s="1" t="s">
        <v>78</v>
      </c>
      <c r="G15" s="1" t="s">
        <v>115</v>
      </c>
      <c r="H15" s="1" t="s">
        <v>116</v>
      </c>
      <c r="I15" s="1" t="s">
        <v>198</v>
      </c>
      <c r="J15" s="1" t="s">
        <v>118</v>
      </c>
      <c r="K15" s="1" t="s">
        <v>198</v>
      </c>
      <c r="L15" s="1" t="s">
        <v>198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199</v>
      </c>
      <c r="R15" s="1" t="s">
        <v>71</v>
      </c>
      <c r="S15" s="1" t="s">
        <v>123</v>
      </c>
      <c r="T15" s="1" t="s">
        <v>124</v>
      </c>
    </row>
    <row r="16" s="1" customFormat="1" spans="1:20">
      <c r="A16" s="1" t="s">
        <v>200</v>
      </c>
      <c r="B16" s="1" t="s">
        <v>78</v>
      </c>
      <c r="C16" s="1" t="s">
        <v>201</v>
      </c>
      <c r="D16" s="1" t="s">
        <v>202</v>
      </c>
      <c r="E16" s="1" t="s">
        <v>203</v>
      </c>
      <c r="F16" s="1" t="s">
        <v>78</v>
      </c>
      <c r="G16" s="1" t="s">
        <v>111</v>
      </c>
      <c r="H16" s="1" t="s">
        <v>116</v>
      </c>
      <c r="I16" s="1" t="s">
        <v>204</v>
      </c>
      <c r="J16" s="1" t="s">
        <v>118</v>
      </c>
      <c r="K16" s="1" t="s">
        <v>204</v>
      </c>
      <c r="L16" s="1" t="s">
        <v>204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205</v>
      </c>
      <c r="R16" s="1" t="s">
        <v>71</v>
      </c>
      <c r="S16" s="1" t="s">
        <v>123</v>
      </c>
      <c r="T16" s="1" t="s">
        <v>124</v>
      </c>
    </row>
    <row r="17" s="1" customFormat="1" spans="1:20">
      <c r="A17" s="1" t="s">
        <v>69</v>
      </c>
      <c r="B17" s="1" t="s">
        <v>77</v>
      </c>
      <c r="C17" s="1" t="s">
        <v>206</v>
      </c>
      <c r="D17" s="1" t="s">
        <v>74</v>
      </c>
      <c r="E17" s="1" t="s">
        <v>76</v>
      </c>
      <c r="F17" s="1" t="s">
        <v>77</v>
      </c>
      <c r="G17" s="1" t="s">
        <v>78</v>
      </c>
      <c r="H17" s="1" t="s">
        <v>116</v>
      </c>
      <c r="I17" s="1" t="s">
        <v>207</v>
      </c>
      <c r="J17" s="1" t="s">
        <v>118</v>
      </c>
      <c r="K17" s="1" t="s">
        <v>207</v>
      </c>
      <c r="L17" s="1" t="s">
        <v>207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208</v>
      </c>
      <c r="R17" s="1" t="s">
        <v>71</v>
      </c>
      <c r="S17" s="1" t="s">
        <v>123</v>
      </c>
      <c r="T17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4866A644BE1B43FEAEB93B1572A9EAF0</vt:lpwstr>
  </property>
</Properties>
</file>