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对账!$A$1:$I$35</definedName>
  </definedNames>
  <calcPr calcId="144525"/>
</workbook>
</file>

<file path=xl/sharedStrings.xml><?xml version="1.0" encoding="utf-8"?>
<sst xmlns="http://schemas.openxmlformats.org/spreadsheetml/2006/main" count="3349" uniqueCount="839">
  <si>
    <t>去哪儿网酒店预付对账单</t>
  </si>
  <si>
    <t>供应商名称：</t>
  </si>
  <si>
    <t>遇见时光</t>
  </si>
  <si>
    <t>结算周期：</t>
  </si>
  <si>
    <t>2021-12-23至2021-12-24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</si>
  <si>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</si>
  <si>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</si>
  <si>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</si>
  <si>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</si>
  <si>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</si>
  <si>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</si>
  <si>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</si>
  <si>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</si>
  <si>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</si>
  <si>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</si>
  <si>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</si>
  <si>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</si>
  <si>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</si>
  <si>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</si>
  <si>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</si>
  <si>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¥6,611.00</t>
  </si>
  <si>
    <t>¥883.00</t>
  </si>
  <si>
    <t>¥5,728.00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</si>
  <si>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</si>
  <si>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</si>
  <si>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</si>
  <si>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</si>
  <si>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</si>
  <si>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</si>
  <si>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</si>
  <si>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</si>
  <si>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</si>
  <si>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</si>
  <si>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</si>
  <si>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</si>
  <si>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</si>
  <si>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</si>
  <si>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</si>
  <si>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</si>
  <si>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</si>
  <si>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</si>
  <si>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</si>
  <si>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</si>
  <si>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</si>
  <si>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</si>
  <si>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</si>
  <si>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</si>
  <si>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</si>
  <si>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</si>
  <si>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</si>
  <si>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</si>
  <si>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</si>
  <si>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</si>
  <si>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</si>
  <si>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</si>
  <si>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</si>
  <si>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</si>
  <si>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</si>
  <si>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</si>
  <si>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</si>
  <si>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</si>
  <si>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</si>
  <si>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</si>
  <si>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</si>
  <si>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</si>
  <si>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</si>
  <si>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</si>
  <si>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</si>
  <si>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</si>
  <si>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102852916922</t>
  </si>
  <si>
    <t>酒店预付</t>
  </si>
  <si>
    <t>否</t>
  </si>
  <si>
    <t>普通</t>
  </si>
  <si>
    <t>266551274</t>
  </si>
  <si>
    <t>7天连锁酒店(北京上地西小口地铁站店)</t>
  </si>
  <si>
    <t>1616855</t>
  </si>
  <si>
    <t>刘伟生</t>
  </si>
  <si>
    <t>2021-12-20</t>
  </si>
  <si>
    <t>2021-12-21</t>
  </si>
  <si>
    <t>2021-12-24</t>
  </si>
  <si>
    <t>¥594.00</t>
  </si>
  <si>
    <t>¥78.00</t>
  </si>
  <si>
    <t>¥516.00</t>
  </si>
  <si>
    <t>自主大床房</t>
  </si>
  <si>
    <t>WEBSITE</t>
  </si>
  <si>
    <t>102853508640</t>
  </si>
  <si>
    <t>349956167</t>
  </si>
  <si>
    <t>如家酒店(达州中心广场店)</t>
  </si>
  <si>
    <t>王治然</t>
  </si>
  <si>
    <t>2021-12-23</t>
  </si>
  <si>
    <t>¥118.00</t>
  </si>
  <si>
    <t>¥16.00</t>
  </si>
  <si>
    <t>¥102.00</t>
  </si>
  <si>
    <t>单人房</t>
  </si>
  <si>
    <t>102855054988</t>
  </si>
  <si>
    <t>343003205</t>
  </si>
  <si>
    <t>夹江阿丽雅精品酒店</t>
  </si>
  <si>
    <t>肖艳霞</t>
  </si>
  <si>
    <t>¥144.00</t>
  </si>
  <si>
    <t>¥19.00</t>
  </si>
  <si>
    <t>¥125.00</t>
  </si>
  <si>
    <t>精品大床房</t>
  </si>
  <si>
    <t>102855201394</t>
  </si>
  <si>
    <t>284946232</t>
  </si>
  <si>
    <t>维也纳酒店(惠州仲恺大道店)</t>
  </si>
  <si>
    <t>张胜锰</t>
  </si>
  <si>
    <t>¥247.00</t>
  </si>
  <si>
    <t>¥33.00</t>
  </si>
  <si>
    <t>¥214.00</t>
  </si>
  <si>
    <t>标准大床房</t>
  </si>
  <si>
    <t>102855215738</t>
  </si>
  <si>
    <t>278591121</t>
  </si>
  <si>
    <t>城市便捷酒店(广州石沙路石井地铁站店)</t>
  </si>
  <si>
    <t>毛新杰</t>
  </si>
  <si>
    <t>¥179.00</t>
  </si>
  <si>
    <t>¥24.00</t>
  </si>
  <si>
    <t>¥155.00</t>
  </si>
  <si>
    <t>商务大床房</t>
  </si>
  <si>
    <t>102855334526</t>
  </si>
  <si>
    <t>278592321</t>
  </si>
  <si>
    <t>城市便捷酒店(遵义新蒲林达美食城店)</t>
  </si>
  <si>
    <t>彭颖</t>
  </si>
  <si>
    <t>¥168.00</t>
  </si>
  <si>
    <t>¥22.00</t>
  </si>
  <si>
    <t>¥146.00</t>
  </si>
  <si>
    <t>精选双床房</t>
  </si>
  <si>
    <t>102855368291</t>
  </si>
  <si>
    <t>343003103</t>
  </si>
  <si>
    <t>7天酒店(哈尔滨西站店)</t>
  </si>
  <si>
    <t>王龙</t>
  </si>
  <si>
    <t>¥95.00</t>
  </si>
  <si>
    <t>¥13.00</t>
  </si>
  <si>
    <t>¥82.00</t>
  </si>
  <si>
    <t>102855419376</t>
  </si>
  <si>
    <t>326762521</t>
  </si>
  <si>
    <t>柏曼酒店(兴义印象兴义店)</t>
  </si>
  <si>
    <t>丁鹏飞</t>
  </si>
  <si>
    <t>¥132.00</t>
  </si>
  <si>
    <t>¥18.00</t>
  </si>
  <si>
    <t>¥114.00</t>
  </si>
  <si>
    <t>曼享双床房</t>
  </si>
  <si>
    <t>102855456542</t>
  </si>
  <si>
    <t>288631045</t>
  </si>
  <si>
    <t>定西北峰商务宾馆</t>
  </si>
  <si>
    <t>葛文军</t>
  </si>
  <si>
    <t>¥65.00</t>
  </si>
  <si>
    <t>¥9.00</t>
  </si>
  <si>
    <t>¥56.00</t>
  </si>
  <si>
    <t>102855487397</t>
  </si>
  <si>
    <t>407999263</t>
  </si>
  <si>
    <t>如家商旅酒店(扬州万达广场店)</t>
  </si>
  <si>
    <t>邓英浩</t>
  </si>
  <si>
    <t>¥225.00</t>
  </si>
  <si>
    <t>¥30.00</t>
  </si>
  <si>
    <t>¥195.00</t>
  </si>
  <si>
    <t>标准双床房</t>
  </si>
  <si>
    <t>102855516751</t>
  </si>
  <si>
    <t>289836640</t>
  </si>
  <si>
    <t>7天连锁酒店(重庆武隆区政府店)</t>
  </si>
  <si>
    <t>黄强</t>
  </si>
  <si>
    <t>¥147.00</t>
  </si>
  <si>
    <t>¥20.00</t>
  </si>
  <si>
    <t>¥127.00</t>
  </si>
  <si>
    <t>高级大床房</t>
  </si>
  <si>
    <t>102855589802</t>
  </si>
  <si>
    <t>301612657</t>
  </si>
  <si>
    <t>7天优品酒店(长春人民大街东北师范大学平泉路店)</t>
  </si>
  <si>
    <t>彭鸿博</t>
  </si>
  <si>
    <t>¥128.00</t>
  </si>
  <si>
    <t>¥17.00</t>
  </si>
  <si>
    <t>¥111.00</t>
  </si>
  <si>
    <t>102855716385</t>
  </si>
  <si>
    <t>294439123</t>
  </si>
  <si>
    <t>青皮树酒店(睢宁八一西路店)</t>
  </si>
  <si>
    <t>李彬</t>
  </si>
  <si>
    <t>大床房</t>
  </si>
  <si>
    <t>102855717190</t>
  </si>
  <si>
    <t>296995561</t>
  </si>
  <si>
    <t>IU酒店(丰县刘邦广场店)</t>
  </si>
  <si>
    <t>童珊</t>
  </si>
  <si>
    <t>¥108.00</t>
  </si>
  <si>
    <t>小U精致大床房</t>
  </si>
  <si>
    <t>102855739730</t>
  </si>
  <si>
    <t>275064624</t>
  </si>
  <si>
    <t>尚客优精选酒店(上海西渡店)</t>
  </si>
  <si>
    <t>吕呈</t>
  </si>
  <si>
    <t>¥227.00</t>
  </si>
  <si>
    <t>¥197.00</t>
  </si>
  <si>
    <t>102855743998</t>
  </si>
  <si>
    <t>278591838</t>
  </si>
  <si>
    <t>城市便捷酒店(安顺火车站店)</t>
  </si>
  <si>
    <t>王会忠</t>
  </si>
  <si>
    <t>¥99.00</t>
  </si>
  <si>
    <t>¥86.00</t>
  </si>
  <si>
    <t>102855757876</t>
  </si>
  <si>
    <t>王广远</t>
  </si>
  <si>
    <t>102855811998</t>
  </si>
  <si>
    <t>268953782</t>
  </si>
  <si>
    <t>7天连锁酒店(重庆万盛三元桥商业中心店)</t>
  </si>
  <si>
    <t>黄智军</t>
  </si>
  <si>
    <t>¥136.00</t>
  </si>
  <si>
    <t>精选大床房</t>
  </si>
  <si>
    <t>102855931160</t>
  </si>
  <si>
    <t>301611163</t>
  </si>
  <si>
    <t>IU酒店(重庆新牌坊财富中心店)</t>
  </si>
  <si>
    <t>林杉</t>
  </si>
  <si>
    <t>¥167.00</t>
  </si>
  <si>
    <t>¥145.00</t>
  </si>
  <si>
    <t>小U·精致大床房(无窗)</t>
  </si>
  <si>
    <t>102853182017</t>
  </si>
  <si>
    <t>268932878</t>
  </si>
  <si>
    <t>如家·neo(上海南京路步行街黄河路店)</t>
  </si>
  <si>
    <t>陈宇航</t>
  </si>
  <si>
    <t>¥189.00</t>
  </si>
  <si>
    <t>¥25.00</t>
  </si>
  <si>
    <t>¥164.00</t>
  </si>
  <si>
    <t>全新大床房B(无窗)</t>
  </si>
  <si>
    <t>102854076586</t>
  </si>
  <si>
    <t>286117276</t>
  </si>
  <si>
    <t>7天优品(杭州西湖湖滨店)</t>
  </si>
  <si>
    <t>陈文新</t>
  </si>
  <si>
    <t>2021-12-22</t>
  </si>
  <si>
    <t>¥274.00</t>
  </si>
  <si>
    <t>¥36.00</t>
  </si>
  <si>
    <t>¥238.00</t>
  </si>
  <si>
    <t>优品大床房</t>
  </si>
  <si>
    <t>102854613432</t>
  </si>
  <si>
    <t>黄培强</t>
  </si>
  <si>
    <t>102855151928</t>
  </si>
  <si>
    <t>286758127</t>
  </si>
  <si>
    <t>格林豪泰(西双版纳湄公河畔店)</t>
  </si>
  <si>
    <t>冯惠萍</t>
  </si>
  <si>
    <t>¥21.00</t>
  </si>
  <si>
    <t>¥134.00</t>
  </si>
  <si>
    <t>观景大床房</t>
  </si>
  <si>
    <t>102855178737</t>
  </si>
  <si>
    <t>275076039</t>
  </si>
  <si>
    <t>99优选酒店(北京西站南广场店)</t>
  </si>
  <si>
    <t>殷博文</t>
  </si>
  <si>
    <t>¥165.00</t>
  </si>
  <si>
    <t>¥143.00</t>
  </si>
  <si>
    <t>大床房A</t>
  </si>
  <si>
    <t>102855197998</t>
  </si>
  <si>
    <t>277285278</t>
  </si>
  <si>
    <t>芜湖世茂希尔顿逸林酒店</t>
  </si>
  <si>
    <t>刘和庆</t>
  </si>
  <si>
    <t>¥457.00</t>
  </si>
  <si>
    <t>¥66.00</t>
  </si>
  <si>
    <t>¥391.00</t>
  </si>
  <si>
    <t>逸林大床房</t>
  </si>
  <si>
    <t>102855234933</t>
  </si>
  <si>
    <t>陈晓初</t>
  </si>
  <si>
    <t>¥198.00</t>
  </si>
  <si>
    <t>¥26.00</t>
  </si>
  <si>
    <t>¥172.00</t>
  </si>
  <si>
    <t>102855379605</t>
  </si>
  <si>
    <t>289837537</t>
  </si>
  <si>
    <t>IU酒店(贵阳奥体中心华润万象汇店)</t>
  </si>
  <si>
    <t>杨亮</t>
  </si>
  <si>
    <t>¥152.00</t>
  </si>
  <si>
    <t>小U超级大床房</t>
  </si>
  <si>
    <t>102855480425</t>
  </si>
  <si>
    <t>275070633</t>
  </si>
  <si>
    <t>派酒店(北京首都机场林河开发区店)</t>
  </si>
  <si>
    <t>何伟</t>
  </si>
  <si>
    <t>¥159.00</t>
  </si>
  <si>
    <t>¥138.00</t>
  </si>
  <si>
    <t>102855686288</t>
  </si>
  <si>
    <t>343003595</t>
  </si>
  <si>
    <t>7天优品酒店(德州庆云南环建材城店)</t>
  </si>
  <si>
    <t>闫修文</t>
  </si>
  <si>
    <t>¥207.00</t>
  </si>
  <si>
    <t>¥27.00</t>
  </si>
  <si>
    <t>¥180.00</t>
  </si>
  <si>
    <t>优享套房</t>
  </si>
  <si>
    <t>102855716109</t>
  </si>
  <si>
    <t>407999830</t>
  </si>
  <si>
    <t>如家商旅酒店(濮阳台前县政府店)</t>
  </si>
  <si>
    <t>任彦磊</t>
  </si>
  <si>
    <t>商旅双床房</t>
  </si>
  <si>
    <t>102855775838</t>
  </si>
  <si>
    <t>284947060</t>
  </si>
  <si>
    <t>维也纳酒店(揭阳榕城万达广场店)</t>
  </si>
  <si>
    <t>李剑武</t>
  </si>
  <si>
    <t>豪华大床房</t>
  </si>
  <si>
    <t>102855859802</t>
  </si>
  <si>
    <t>289058188</t>
  </si>
  <si>
    <t>杭州盛捷国际办公中心服务公寓</t>
  </si>
  <si>
    <t>占志鹏</t>
  </si>
  <si>
    <t>¥558.00</t>
  </si>
  <si>
    <t>¥73.00</t>
  </si>
  <si>
    <t>¥485.00</t>
  </si>
  <si>
    <t>豪华单房公寓</t>
  </si>
  <si>
    <t>102855912539</t>
  </si>
  <si>
    <t>298208794</t>
  </si>
  <si>
    <t>尚客优快捷酒店(通山洋都大道店)</t>
  </si>
  <si>
    <t>陈玉良</t>
  </si>
  <si>
    <t>高级双床房</t>
  </si>
  <si>
    <t>102852687236</t>
  </si>
  <si>
    <t>286758559</t>
  </si>
  <si>
    <t>贝壳酒店(合肥瑶海区百大周谷堆大兴路店)</t>
  </si>
  <si>
    <t>张威龙</t>
  </si>
  <si>
    <t>¥149.00</t>
  </si>
  <si>
    <t>¥129.00</t>
  </si>
  <si>
    <t>商务双床房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</si>
  <si>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</si>
  <si>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</si>
  <si>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</si>
  <si>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</si>
  <si>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</si>
  <si>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</si>
  <si>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</si>
  <si>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</si>
  <si>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</si>
  <si>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</si>
  <si>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</si>
  <si>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A211227145704481</t>
  </si>
  <si>
    <r>
      <t>总计：</t>
    </r>
    <r>
      <rPr>
        <sz val="10"/>
        <rFont val="Arial"/>
        <charset val="134"/>
      </rPr>
      <t>5728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</si>
  <si>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</si>
  <si>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</si>
  <si>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</si>
  <si>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</si>
  <si>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</si>
  <si>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</si>
  <si>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</si>
  <si>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</si>
  <si>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</si>
  <si>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</si>
  <si>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</si>
  <si>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</si>
  <si>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</si>
  <si>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</si>
  <si>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</si>
  <si>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</si>
  <si>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102848834714</t>
  </si>
  <si>
    <t>2021-12-16</t>
  </si>
  <si>
    <t>2342705</t>
  </si>
  <si>
    <t>希岸酒店(南昌洪都中大道省电视台店)</t>
  </si>
  <si>
    <t>江镇坤</t>
  </si>
  <si>
    <t>2021-12-25</t>
  </si>
  <si>
    <t>2021-12-26</t>
  </si>
  <si>
    <t>--</t>
  </si>
  <si>
    <t>204.00</t>
  </si>
  <si>
    <t>RMB</t>
  </si>
  <si>
    <t>0</t>
  </si>
  <si>
    <t>0.00</t>
  </si>
  <si>
    <t>龙卷风国内直连</t>
  </si>
  <si>
    <t>2021-12-16 13:16:20</t>
  </si>
  <si>
    <t>汇智国际旅游发展有限公司</t>
  </si>
  <si>
    <t>直连</t>
  </si>
  <si>
    <t>102849695582</t>
  </si>
  <si>
    <t>2021-12-17</t>
  </si>
  <si>
    <t>2344925</t>
  </si>
  <si>
    <t>吴伟杰</t>
  </si>
  <si>
    <t>175.00</t>
  </si>
  <si>
    <t>2021-12-17 20:48:19</t>
  </si>
  <si>
    <t>102850297114</t>
  </si>
  <si>
    <t>2021-12-18</t>
  </si>
  <si>
    <t>2345514</t>
  </si>
  <si>
    <t>上海外滩郁锦香新亚酒店</t>
  </si>
  <si>
    <t>杨彬</t>
  </si>
  <si>
    <t>664.00</t>
  </si>
  <si>
    <t>2021-12-18 10:18:53</t>
  </si>
  <si>
    <t>102851398375</t>
  </si>
  <si>
    <t>2021-12-19</t>
  </si>
  <si>
    <t>2347239</t>
  </si>
  <si>
    <t>7天连锁酒店(天津火车站店)</t>
  </si>
  <si>
    <t>吴锦涛</t>
  </si>
  <si>
    <t>147.00</t>
  </si>
  <si>
    <t>2021-12-19 17:16:02</t>
  </si>
  <si>
    <t>102851309356</t>
  </si>
  <si>
    <t>2347265</t>
  </si>
  <si>
    <t>沈阳摩登甄选公寓</t>
  </si>
  <si>
    <t>杨明媚</t>
  </si>
  <si>
    <t>123.00</t>
  </si>
  <si>
    <t>2021-12-19 17:36:10</t>
  </si>
  <si>
    <t>102851952537</t>
  </si>
  <si>
    <t>2347571</t>
  </si>
  <si>
    <t>李鹏程</t>
  </si>
  <si>
    <t>246.00</t>
  </si>
  <si>
    <t>2021-12-19 21:15:04</t>
  </si>
  <si>
    <t>102851082193</t>
  </si>
  <si>
    <t>2347694</t>
  </si>
  <si>
    <t>尚客优快捷酒店（九江火车站店）</t>
  </si>
  <si>
    <t>伍雄</t>
  </si>
  <si>
    <t>236.00</t>
  </si>
  <si>
    <t>2021-12-19 22:57:59</t>
  </si>
  <si>
    <t>102852274501</t>
  </si>
  <si>
    <t>2347909</t>
  </si>
  <si>
    <t>莫泰168(上海嘉定百联购物中心店)</t>
  </si>
  <si>
    <t>张龙</t>
  </si>
  <si>
    <t>171.00</t>
  </si>
  <si>
    <t>2021-12-20 09:27:11</t>
  </si>
  <si>
    <t>102852793497</t>
  </si>
  <si>
    <t>2347919</t>
  </si>
  <si>
    <t>157.00</t>
  </si>
  <si>
    <t>2021-12-20 09:34:43</t>
  </si>
  <si>
    <t>102852228565</t>
  </si>
  <si>
    <t>2348395</t>
  </si>
  <si>
    <t>非繁城品酒店(北京大兴机场草桥地铁站店)</t>
  </si>
  <si>
    <t>胡亮</t>
  </si>
  <si>
    <t>928.00</t>
  </si>
  <si>
    <t>2021-12-20 18:22:27</t>
  </si>
  <si>
    <t>102852330724</t>
  </si>
  <si>
    <t>2348495</t>
  </si>
  <si>
    <t>如家酒店（海宁海昌南路皮革城银泰店）</t>
  </si>
  <si>
    <t>张雷明</t>
  </si>
  <si>
    <t>256.00</t>
  </si>
  <si>
    <t>2021-12-20 19:10:51</t>
  </si>
  <si>
    <t>2348516</t>
  </si>
  <si>
    <t>516.00</t>
  </si>
  <si>
    <t>2021-12-20 19:19:45</t>
  </si>
  <si>
    <t>102852414370</t>
  </si>
  <si>
    <t>2348621</t>
  </si>
  <si>
    <t>如家酒店（眉山高铁东站沃尔玛店）</t>
  </si>
  <si>
    <t>刘艺</t>
  </si>
  <si>
    <t>263.00</t>
  </si>
  <si>
    <t>2021-12-20 20:21:30</t>
  </si>
  <si>
    <t>102853474452</t>
  </si>
  <si>
    <t>2349036</t>
  </si>
  <si>
    <t>江文涛</t>
  </si>
  <si>
    <t>118.00</t>
  </si>
  <si>
    <t>2021-12-21 08:40:14</t>
  </si>
  <si>
    <t>2349328</t>
  </si>
  <si>
    <t>如家酒店(上海南京路步行街黄河路店)</t>
  </si>
  <si>
    <t>164.00</t>
  </si>
  <si>
    <t>2021-12-21 12:45:30</t>
  </si>
  <si>
    <t>102853510162</t>
  </si>
  <si>
    <t>2350206</t>
  </si>
  <si>
    <t>骏怡精选酒店(宁洱东门路店)</t>
  </si>
  <si>
    <t>纪玥伶</t>
  </si>
  <si>
    <t>135.00</t>
  </si>
  <si>
    <t>2021-12-21 21:40:24</t>
  </si>
  <si>
    <t>102853312024</t>
  </si>
  <si>
    <t>2350343</t>
  </si>
  <si>
    <t>7天连锁酒店（武汉友谊路轻轨站店）</t>
  </si>
  <si>
    <t>熊棋</t>
  </si>
  <si>
    <t>110.00</t>
  </si>
  <si>
    <t>2021-12-21 23:26:13</t>
  </si>
  <si>
    <t>2350357</t>
  </si>
  <si>
    <t>如家酒店（达州中心广场沃尔玛店）</t>
  </si>
  <si>
    <t>102.00</t>
  </si>
  <si>
    <t>2021-12-21 23:37:53</t>
  </si>
  <si>
    <t>2350687</t>
  </si>
  <si>
    <t>238.00</t>
  </si>
  <si>
    <t>2021-12-22 15:10:19</t>
  </si>
  <si>
    <t>2350914</t>
  </si>
  <si>
    <t>155.00</t>
  </si>
  <si>
    <t>2021-12-22 17:33:08</t>
  </si>
  <si>
    <t>2351675</t>
  </si>
  <si>
    <t>145.00</t>
  </si>
  <si>
    <t>2021-12-23 01:38:51</t>
  </si>
  <si>
    <t>102855174974</t>
  </si>
  <si>
    <t>2351758</t>
  </si>
  <si>
    <t>锦江之星(南通家纺城汽车站店)</t>
  </si>
  <si>
    <t>李剑翔</t>
  </si>
  <si>
    <t>2021-12-23 07:17:04</t>
  </si>
  <si>
    <t>2351761</t>
  </si>
  <si>
    <t>143.00</t>
  </si>
  <si>
    <t>2021-12-23 07:22:45</t>
  </si>
  <si>
    <t>2351778</t>
  </si>
  <si>
    <t>138.00</t>
  </si>
  <si>
    <t>2021-12-23 07:40:23</t>
  </si>
  <si>
    <t>2351794</t>
  </si>
  <si>
    <t>111.00</t>
  </si>
  <si>
    <t>2021-12-23 08:07:54</t>
  </si>
  <si>
    <t>2351817</t>
  </si>
  <si>
    <t>7天优品酒店(庆云建材市场店)</t>
  </si>
  <si>
    <t>180.00</t>
  </si>
  <si>
    <t>2021-12-23 08:38:02</t>
  </si>
  <si>
    <t>2351846</t>
  </si>
  <si>
    <t>391.00</t>
  </si>
  <si>
    <t>2021-12-23 09:09:09</t>
  </si>
  <si>
    <t>2351890</t>
  </si>
  <si>
    <t>86.00</t>
  </si>
  <si>
    <t>2021-12-23 10:05:14</t>
  </si>
  <si>
    <t>2351912</t>
  </si>
  <si>
    <t>2021-12-23 10:10:48</t>
  </si>
  <si>
    <t>102855127683</t>
  </si>
  <si>
    <t>2351927</t>
  </si>
  <si>
    <t>格林豪泰快捷酒店（济宁火车站店）</t>
  </si>
  <si>
    <t>赵晓萌</t>
  </si>
  <si>
    <t>321.00</t>
  </si>
  <si>
    <t>2021-12-23 10:21:56</t>
  </si>
  <si>
    <t>2351975</t>
  </si>
  <si>
    <t>56.00</t>
  </si>
  <si>
    <t>2021-12-23 10:48:59</t>
  </si>
  <si>
    <t>2351980</t>
  </si>
  <si>
    <t>125.00</t>
  </si>
  <si>
    <t>2021-12-23 10:47:55</t>
  </si>
  <si>
    <t>2352056</t>
  </si>
  <si>
    <t>172.00</t>
  </si>
  <si>
    <t>2021-12-23 11:45:30</t>
  </si>
  <si>
    <t>2352063</t>
  </si>
  <si>
    <t>柏曼酒店(兴义体育中心店)</t>
  </si>
  <si>
    <t>114.00</t>
  </si>
  <si>
    <t>2021-12-23 11:56:46</t>
  </si>
  <si>
    <t>102855578741</t>
  </si>
  <si>
    <t>2352102</t>
  </si>
  <si>
    <t>苏州金鸡湖凯宾斯基大酒店</t>
  </si>
  <si>
    <t>吴建良</t>
  </si>
  <si>
    <t>1055.00</t>
  </si>
  <si>
    <t>2021-12-23 12:15:34</t>
  </si>
  <si>
    <t>2352154</t>
  </si>
  <si>
    <t>尚客优快捷酒店（咸宁通山洋都大道店）</t>
  </si>
  <si>
    <t>2021-12-23 12:36:44</t>
  </si>
  <si>
    <t>2352229</t>
  </si>
  <si>
    <t>197.00</t>
  </si>
  <si>
    <t>2021-12-23 13:20:35</t>
  </si>
  <si>
    <t>2352260</t>
  </si>
  <si>
    <t>127.00</t>
  </si>
  <si>
    <t>2021-12-23 13:34:30</t>
  </si>
  <si>
    <t>102855193168</t>
  </si>
  <si>
    <t>2352375</t>
  </si>
  <si>
    <t>7天连锁酒店(绍兴火车站店)</t>
  </si>
  <si>
    <t>罗安康</t>
  </si>
  <si>
    <t>266.00</t>
  </si>
  <si>
    <t>2021-12-23 14:57:54</t>
  </si>
  <si>
    <t>2352448</t>
  </si>
  <si>
    <t>134.00</t>
  </si>
  <si>
    <t>2021-12-23 15:52:38</t>
  </si>
  <si>
    <t>2352467</t>
  </si>
  <si>
    <t>2021-12-23 16:10:39</t>
  </si>
  <si>
    <t>2352610</t>
  </si>
  <si>
    <t>195.00</t>
  </si>
  <si>
    <t>2021-12-23 17:23:20</t>
  </si>
  <si>
    <t>2352651</t>
  </si>
  <si>
    <t>2021-12-23 17:38:35</t>
  </si>
  <si>
    <t>2352660</t>
  </si>
  <si>
    <t>108.00</t>
  </si>
  <si>
    <t>2021-12-23 17:41:39</t>
  </si>
  <si>
    <t>2352717</t>
  </si>
  <si>
    <t>214.00</t>
  </si>
  <si>
    <t>2021-12-23 18:03:22</t>
  </si>
  <si>
    <t>102855412039</t>
  </si>
  <si>
    <t>2352786</t>
  </si>
  <si>
    <t>宜尚酒店福州火车站店</t>
  </si>
  <si>
    <t>陈铎</t>
  </si>
  <si>
    <t>128.00</t>
  </si>
  <si>
    <t>2021-12-23 18:32:10</t>
  </si>
  <si>
    <t>102855616012</t>
  </si>
  <si>
    <t>2352931</t>
  </si>
  <si>
    <t>木木主题酒店</t>
  </si>
  <si>
    <t>肖良海</t>
  </si>
  <si>
    <t>177.00</t>
  </si>
  <si>
    <t>2021-12-23 19:25:51</t>
  </si>
  <si>
    <t>2352979</t>
  </si>
  <si>
    <t>2021-12-23 19:50:49</t>
  </si>
  <si>
    <t>2352996</t>
  </si>
  <si>
    <t>146.00</t>
  </si>
  <si>
    <t>2021-12-23 19:57:13</t>
  </si>
  <si>
    <t>2353028</t>
  </si>
  <si>
    <t>2021-12-23 20:07:26</t>
  </si>
  <si>
    <t>2353148</t>
  </si>
  <si>
    <t>iu酒店（贵阳奥体中心华润万象汇店）</t>
  </si>
  <si>
    <t>132.00</t>
  </si>
  <si>
    <t>2021-12-23 21:06:05</t>
  </si>
  <si>
    <t>2353229</t>
  </si>
  <si>
    <t>82.00</t>
  </si>
  <si>
    <t>2021-12-23 21:42:57</t>
  </si>
  <si>
    <t>2353368</t>
  </si>
  <si>
    <t>485.00</t>
  </si>
  <si>
    <t>2021-12-23 22:49:35</t>
  </si>
  <si>
    <t>2353399</t>
  </si>
  <si>
    <t>维也纳酒店(揭阳进贤商业步行街店)</t>
  </si>
  <si>
    <t>2021-12-23 23:09:14</t>
  </si>
  <si>
    <t>102856915376</t>
  </si>
  <si>
    <t>2353494</t>
  </si>
  <si>
    <t>巴中戴斯酒店</t>
  </si>
  <si>
    <t>王晴</t>
  </si>
  <si>
    <t>2021-12-24 01:00:34</t>
  </si>
  <si>
    <t>102856077597</t>
  </si>
  <si>
    <t>2353567</t>
  </si>
  <si>
    <t>锦江之星(北京首都机场顺义地铁站店)</t>
  </si>
  <si>
    <t>樊润培</t>
  </si>
  <si>
    <t>129.00</t>
  </si>
  <si>
    <t>2021-12-24 04:16:12</t>
  </si>
  <si>
    <t>102856144464</t>
  </si>
  <si>
    <t>2353678</t>
  </si>
  <si>
    <t>如家酒店·neo(杭州西湖解放路马市街店)</t>
  </si>
  <si>
    <t>陈武</t>
  </si>
  <si>
    <t>2021-12-24 09:00:37</t>
  </si>
  <si>
    <t>102856353012</t>
  </si>
  <si>
    <t>2353736</t>
  </si>
  <si>
    <t>2021-12-24 09:51:09</t>
  </si>
  <si>
    <t>102856040394</t>
  </si>
  <si>
    <t>2353738</t>
  </si>
  <si>
    <t>重庆华辰国际大酒店</t>
  </si>
  <si>
    <t>李星光</t>
  </si>
  <si>
    <t>700.00</t>
  </si>
  <si>
    <t>2021-12-24 09:52:43</t>
  </si>
  <si>
    <t>102856536864</t>
  </si>
  <si>
    <t>2353739</t>
  </si>
  <si>
    <t>锦江之星(上海国际旅游度假区康新公路店)</t>
  </si>
  <si>
    <t>刘天伟</t>
  </si>
  <si>
    <t>255.00</t>
  </si>
  <si>
    <t>2021-12-24 09:52:47</t>
  </si>
  <si>
    <t>102856012593</t>
  </si>
  <si>
    <t>2353787</t>
  </si>
  <si>
    <t>7天优品酒店（太原五龙口店）</t>
  </si>
  <si>
    <t>郭京鑫</t>
  </si>
  <si>
    <t>126.00</t>
  </si>
  <si>
    <t>2021-12-24 10:44:22</t>
  </si>
  <si>
    <t>102856136415</t>
  </si>
  <si>
    <t>2353911</t>
  </si>
  <si>
    <t>维也纳酒店(惠东和润步行街店)</t>
  </si>
  <si>
    <t>邓育源</t>
  </si>
  <si>
    <t>148.00</t>
  </si>
  <si>
    <t>2021-12-24 11:50:33</t>
  </si>
  <si>
    <t>102856096158</t>
  </si>
  <si>
    <t>2354025</t>
  </si>
  <si>
    <t>如家酒店（兰州汽车东站甘南路店）</t>
  </si>
  <si>
    <t>蒋宏斌</t>
  </si>
  <si>
    <t>2021-12-24 12:55:20</t>
  </si>
  <si>
    <t>102856900648</t>
  </si>
  <si>
    <t>2354059</t>
  </si>
  <si>
    <t>派酒店（合肥包河万达广场店）</t>
  </si>
  <si>
    <t>何子森</t>
  </si>
  <si>
    <t>2021-12-24 13:16:25</t>
  </si>
  <si>
    <t>102856705277</t>
  </si>
  <si>
    <t>2354066</t>
  </si>
  <si>
    <t>尚客优快捷酒店（天津静海静文路店）</t>
  </si>
  <si>
    <t>张宏灿</t>
  </si>
  <si>
    <t>91.00</t>
  </si>
  <si>
    <t>2021-12-24 13:20:03</t>
  </si>
  <si>
    <t>102856573434</t>
  </si>
  <si>
    <t>2354160</t>
  </si>
  <si>
    <t>聚福源宾馆</t>
  </si>
  <si>
    <t>陈玲童</t>
  </si>
  <si>
    <t>80.00</t>
  </si>
  <si>
    <t>2021-12-24 14:08:54</t>
  </si>
  <si>
    <t>102856063832</t>
  </si>
  <si>
    <t>2354238</t>
  </si>
  <si>
    <t>2021-12-24 15:01:52</t>
  </si>
  <si>
    <t>102856909795</t>
  </si>
  <si>
    <t>2354246</t>
  </si>
  <si>
    <t>维也纳国际酒店惠东汽车总站店</t>
  </si>
  <si>
    <t>袁锦胜</t>
  </si>
  <si>
    <t>2021-12-24 15:03:08</t>
  </si>
  <si>
    <t>102856044350</t>
  </si>
  <si>
    <t>2354305</t>
  </si>
  <si>
    <t>维也纳酒店(玉林金城振林店)</t>
  </si>
  <si>
    <t>魏鹏程</t>
  </si>
  <si>
    <t>203.00</t>
  </si>
  <si>
    <t>2021-12-24 15:36:56</t>
  </si>
  <si>
    <t>102856661144</t>
  </si>
  <si>
    <t>2354323</t>
  </si>
  <si>
    <t>2021-12-24 15:45:06</t>
  </si>
  <si>
    <t>102856450636</t>
  </si>
  <si>
    <t>2354442</t>
  </si>
  <si>
    <t>珠海怡景湾大酒店</t>
  </si>
  <si>
    <t>胡永明</t>
  </si>
  <si>
    <t>920.00</t>
  </si>
  <si>
    <t>2021-12-24 16:57:40</t>
  </si>
  <si>
    <t>102856065204</t>
  </si>
  <si>
    <t>2354657</t>
  </si>
  <si>
    <t>格林豪泰快捷酒店（泰州靖江新建路德诚广场店）</t>
  </si>
  <si>
    <t>彭海燕</t>
  </si>
  <si>
    <t>130.00</t>
  </si>
  <si>
    <t>2021-12-24 18:29:31</t>
  </si>
  <si>
    <t>102856486222</t>
  </si>
  <si>
    <t>2354688</t>
  </si>
  <si>
    <t>升豪商务宾馆（泸州客运中心总站店）</t>
  </si>
  <si>
    <t>王志国</t>
  </si>
  <si>
    <t>104.00</t>
  </si>
  <si>
    <t>2021-12-24 18:38:16</t>
  </si>
  <si>
    <t>102856221063</t>
  </si>
  <si>
    <t>2354719</t>
  </si>
  <si>
    <t>锦城天阅酒店</t>
  </si>
  <si>
    <t>吴小刚</t>
  </si>
  <si>
    <t>64.00</t>
  </si>
  <si>
    <t>2021-12-24 18:50:48</t>
  </si>
  <si>
    <t>102856537370</t>
  </si>
  <si>
    <t>2354727</t>
  </si>
  <si>
    <t>维也纳国际酒店(六盘水水城店)</t>
  </si>
  <si>
    <t>张海靖</t>
  </si>
  <si>
    <t>2021-12-24 18:54:19</t>
  </si>
  <si>
    <t>102856082495</t>
  </si>
  <si>
    <t>2354798</t>
  </si>
  <si>
    <t>美丽庄园宾馆</t>
  </si>
  <si>
    <t>叶富龙</t>
  </si>
  <si>
    <t>84.00</t>
  </si>
  <si>
    <t>2021-12-24 19:18:58</t>
  </si>
  <si>
    <t>102856033900</t>
  </si>
  <si>
    <t>2354874</t>
  </si>
  <si>
    <t>重庆丽笙世嘉酒店</t>
  </si>
  <si>
    <t>陈渝</t>
  </si>
  <si>
    <t>690.00</t>
  </si>
  <si>
    <t>2021-12-24 19:55:15</t>
  </si>
  <si>
    <t>102856519572</t>
  </si>
  <si>
    <t>2354986</t>
  </si>
  <si>
    <t>刘芝</t>
  </si>
  <si>
    <t>2021-12-24 20:31:28</t>
  </si>
  <si>
    <t>102856908495</t>
  </si>
  <si>
    <t>2354993</t>
  </si>
  <si>
    <t>厦门国际会议中心酒店</t>
  </si>
  <si>
    <t>叶智永</t>
  </si>
  <si>
    <t>537.00</t>
  </si>
  <si>
    <t>2021-12-24 20:35:46</t>
  </si>
  <si>
    <t>102856280078</t>
  </si>
  <si>
    <t>2355010</t>
  </si>
  <si>
    <t>维也纳国际酒店(中山小榄菊城国际广场店)</t>
  </si>
  <si>
    <t>赵宋银</t>
  </si>
  <si>
    <t>213.00</t>
  </si>
  <si>
    <t>2021-12-24 20:42:13</t>
  </si>
  <si>
    <t>102856172215</t>
  </si>
  <si>
    <t>2355146</t>
  </si>
  <si>
    <t>维也纳国际酒店（南昌二七北路店）</t>
  </si>
  <si>
    <t>殷和彬,曹明飞</t>
  </si>
  <si>
    <t>460.00</t>
  </si>
  <si>
    <t>2021-12-24 21:39:14</t>
  </si>
  <si>
    <t>102856672960</t>
  </si>
  <si>
    <t>2355176</t>
  </si>
  <si>
    <t>蒋湉湉</t>
  </si>
  <si>
    <t>202.00</t>
  </si>
  <si>
    <t>2021-12-24 21:52:56</t>
  </si>
  <si>
    <t>102856072961</t>
  </si>
  <si>
    <t>2355178</t>
  </si>
  <si>
    <t>7天连锁酒店(北京丰台南路地铁站天坛医院店)</t>
  </si>
  <si>
    <t>贾海</t>
  </si>
  <si>
    <t>2021-12-24 21:53:41</t>
  </si>
  <si>
    <t>102856341729</t>
  </si>
  <si>
    <t>2355249</t>
  </si>
  <si>
    <t>维也纳3好酒店(中山横栏广汇店)</t>
  </si>
  <si>
    <t>黎坤杰</t>
  </si>
  <si>
    <t>192.00</t>
  </si>
  <si>
    <t>2021-12-24 22:25:57</t>
  </si>
  <si>
    <t>102856092094</t>
  </si>
  <si>
    <t>2355269</t>
  </si>
  <si>
    <t>城市便捷酒店(天门西湖蓝宝店)</t>
  </si>
  <si>
    <t>郭成</t>
  </si>
  <si>
    <t>139.00</t>
  </si>
  <si>
    <t>2021-12-24 22:34:13</t>
  </si>
  <si>
    <t>102856707698</t>
  </si>
  <si>
    <t>2355313</t>
  </si>
  <si>
    <t>维也纳国际酒店(成都西站青羊万达店)</t>
  </si>
  <si>
    <t>王成斌</t>
  </si>
  <si>
    <t>304.00</t>
  </si>
  <si>
    <t>2021-12-24 22:59:05</t>
  </si>
  <si>
    <t>102857211772</t>
  </si>
  <si>
    <t>2355634</t>
  </si>
  <si>
    <t>7天连锁酒店(太原山西大医院西门店)</t>
  </si>
  <si>
    <t>李建强</t>
  </si>
  <si>
    <t>117.00</t>
  </si>
  <si>
    <t>2021-12-25 10:38:07</t>
  </si>
  <si>
    <t>102857064783</t>
  </si>
  <si>
    <t>2355669</t>
  </si>
  <si>
    <t>维也纳3好酒店(无为城南店)</t>
  </si>
  <si>
    <t>陈俊</t>
  </si>
  <si>
    <t>2021-12-25 11:22:13</t>
  </si>
  <si>
    <t>102857939754</t>
  </si>
  <si>
    <t>2355724</t>
  </si>
  <si>
    <t>2021-12-25 12:09:38</t>
  </si>
  <si>
    <t>102857374713</t>
  </si>
  <si>
    <t>2356104</t>
  </si>
  <si>
    <t>瑞京商务酒店</t>
  </si>
  <si>
    <t>陈冠天</t>
  </si>
  <si>
    <t>107.00</t>
  </si>
  <si>
    <t>2021-12-25 17:04:31</t>
  </si>
  <si>
    <t>102857742917</t>
  </si>
  <si>
    <t>2356107</t>
  </si>
  <si>
    <t>贝壳酒店(抚州东乡高铁站龙山南路店)</t>
  </si>
  <si>
    <t>谢志峰</t>
  </si>
  <si>
    <t>112.00</t>
  </si>
  <si>
    <t>2021-12-25 17:01:53</t>
  </si>
  <si>
    <t>102857944309</t>
  </si>
  <si>
    <t>2356172</t>
  </si>
  <si>
    <t>维也纳国际酒店（河南周口鹿邑客运西站店）</t>
  </si>
  <si>
    <t>马二布都</t>
  </si>
  <si>
    <t>176.00</t>
  </si>
  <si>
    <t>2021-12-25 17:43:06</t>
  </si>
  <si>
    <t>102857501411</t>
  </si>
  <si>
    <t>2356178</t>
  </si>
  <si>
    <t>如家酒店（石家庄火车站维明大街槐安西路店）</t>
  </si>
  <si>
    <t>郭雯</t>
  </si>
  <si>
    <t>2021-12-25 17:45:28</t>
  </si>
  <si>
    <t>102857102595</t>
  </si>
  <si>
    <t>2356201</t>
  </si>
  <si>
    <t>维也纳酒店（池州长江南路店）</t>
  </si>
  <si>
    <t>李小林</t>
  </si>
  <si>
    <t>268.00</t>
  </si>
  <si>
    <t>2021-12-25 17:58:39</t>
  </si>
  <si>
    <t>102857462944</t>
  </si>
  <si>
    <t>2356219</t>
  </si>
  <si>
    <t>杨雨樵</t>
  </si>
  <si>
    <t>2021-12-25 18:09:51</t>
  </si>
  <si>
    <t>102857635710</t>
  </si>
  <si>
    <t>2356283</t>
  </si>
  <si>
    <t>维也纳酒店(玉树唐蕃古道店)</t>
  </si>
  <si>
    <t>崔瑀时</t>
  </si>
  <si>
    <t>323.00</t>
  </si>
  <si>
    <t>2021-12-25 18:45:40</t>
  </si>
  <si>
    <t>102857818372</t>
  </si>
  <si>
    <t>2356289</t>
  </si>
  <si>
    <t>惠州惠阳家路国际大酒店</t>
  </si>
  <si>
    <t>赵德利</t>
  </si>
  <si>
    <t>302.00</t>
  </si>
  <si>
    <t>2021-12-25 18:56:29</t>
  </si>
  <si>
    <t>102857623137</t>
  </si>
  <si>
    <t>2356292</t>
  </si>
  <si>
    <t>庆阳福安豪商务宾馆</t>
  </si>
  <si>
    <t>朱峰立</t>
  </si>
  <si>
    <t>2021-12-25 18:52:55</t>
  </si>
  <si>
    <t>102857603198</t>
  </si>
  <si>
    <t>2356352</t>
  </si>
  <si>
    <t>尚客优精选酒店(达州火车站店)</t>
  </si>
  <si>
    <t>胡婷婷,余星星</t>
  </si>
  <si>
    <t>232.00</t>
  </si>
  <si>
    <t>2021-12-25 19:30:48</t>
  </si>
  <si>
    <t>102857274325</t>
  </si>
  <si>
    <t>2356429</t>
  </si>
  <si>
    <t>贝壳酒店(开鲁世纪广场店）</t>
  </si>
  <si>
    <t>杨俊岭</t>
  </si>
  <si>
    <t>136.00</t>
  </si>
  <si>
    <t>2021-12-25 20:13:49</t>
  </si>
  <si>
    <t>102857793910</t>
  </si>
  <si>
    <t>2356535</t>
  </si>
  <si>
    <t>维也纳国际酒店(大理高铁站店)</t>
  </si>
  <si>
    <t>赵志刚,袁曙昌</t>
  </si>
  <si>
    <t>608.00</t>
  </si>
  <si>
    <t>-304</t>
  </si>
  <si>
    <t>2021-12-25 21:20:21</t>
  </si>
  <si>
    <t>102857482937</t>
  </si>
  <si>
    <t>2356559</t>
  </si>
  <si>
    <t>勐海景龙白象大酒店</t>
  </si>
  <si>
    <t>李华瑞</t>
  </si>
  <si>
    <t>122.00</t>
  </si>
  <si>
    <t>2021-12-25 21:45:12</t>
  </si>
  <si>
    <t>102857896910</t>
  </si>
  <si>
    <t>2356575</t>
  </si>
  <si>
    <t>维也纳酒店(成都大丰地铁站店)</t>
  </si>
  <si>
    <t>李汉生</t>
  </si>
  <si>
    <t>286.00</t>
  </si>
  <si>
    <t>2021-12-25 21:50:22</t>
  </si>
  <si>
    <t>102857525983</t>
  </si>
  <si>
    <t>2356615</t>
  </si>
  <si>
    <t>唐爱琼</t>
  </si>
  <si>
    <t>189.00</t>
  </si>
  <si>
    <t>2021-12-25 22:19:33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</si>
</sst>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3" borderId="1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2" fillId="27" borderId="15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3" fillId="32" borderId="16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3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89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83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141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142</v>
      </c>
      <c r="H10" s="7" t="s">
        <v>143</v>
      </c>
      <c r="I10" s="7" t="s">
        <v>75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1" t="s">
        <v>145</v>
      </c>
      <c r="S10" s="12" t="s">
        <v>19</v>
      </c>
      <c r="T10" s="7"/>
      <c r="U10" s="11" t="s">
        <v>19</v>
      </c>
      <c r="V10" s="11" t="s">
        <v>145</v>
      </c>
      <c r="W10" s="12" t="s">
        <v>146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109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156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157</v>
      </c>
      <c r="H12" s="7" t="s">
        <v>158</v>
      </c>
      <c r="I12" s="7" t="s">
        <v>75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89</v>
      </c>
      <c r="O12" s="7" t="s">
        <v>89</v>
      </c>
      <c r="P12" s="7" t="s">
        <v>79</v>
      </c>
      <c r="Q12" s="7"/>
      <c r="R12" s="11" t="s">
        <v>160</v>
      </c>
      <c r="S12" s="12" t="s">
        <v>19</v>
      </c>
      <c r="T12" s="7"/>
      <c r="U12" s="11" t="s">
        <v>19</v>
      </c>
      <c r="V12" s="11" t="s">
        <v>160</v>
      </c>
      <c r="W12" s="12" t="s">
        <v>161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165</v>
      </c>
      <c r="H13" s="7" t="s">
        <v>166</v>
      </c>
      <c r="I13" s="7" t="s">
        <v>75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11" t="s">
        <v>168</v>
      </c>
      <c r="S13" s="12" t="s">
        <v>19</v>
      </c>
      <c r="T13" s="7"/>
      <c r="U13" s="11" t="s">
        <v>19</v>
      </c>
      <c r="V13" s="11" t="s">
        <v>168</v>
      </c>
      <c r="W13" s="12" t="s">
        <v>169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83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172</v>
      </c>
      <c r="H14" s="7" t="s">
        <v>173</v>
      </c>
      <c r="I14" s="7" t="s">
        <v>75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11" t="s">
        <v>168</v>
      </c>
      <c r="S14" s="12" t="s">
        <v>19</v>
      </c>
      <c r="T14" s="7"/>
      <c r="U14" s="11" t="s">
        <v>19</v>
      </c>
      <c r="V14" s="11" t="s">
        <v>168</v>
      </c>
      <c r="W14" s="12" t="s">
        <v>169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170</v>
      </c>
      <c r="AD14" t="s">
        <v>6</v>
      </c>
      <c r="AE14" t="s">
        <v>175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177</v>
      </c>
      <c r="H15" s="7" t="s">
        <v>178</v>
      </c>
      <c r="I15" s="7" t="s">
        <v>75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11" t="s">
        <v>100</v>
      </c>
      <c r="S15" s="12" t="s">
        <v>19</v>
      </c>
      <c r="T15" s="7"/>
      <c r="U15" s="11" t="s">
        <v>19</v>
      </c>
      <c r="V15" s="11" t="s">
        <v>100</v>
      </c>
      <c r="W15" s="12" t="s">
        <v>169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183</v>
      </c>
      <c r="H16" s="7" t="s">
        <v>184</v>
      </c>
      <c r="I16" s="7" t="s">
        <v>75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11" t="s">
        <v>186</v>
      </c>
      <c r="S16" s="12" t="s">
        <v>19</v>
      </c>
      <c r="T16" s="7"/>
      <c r="U16" s="11" t="s">
        <v>19</v>
      </c>
      <c r="V16" s="11" t="s">
        <v>186</v>
      </c>
      <c r="W16" s="12" t="s">
        <v>153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187</v>
      </c>
      <c r="AD16" t="s">
        <v>6</v>
      </c>
      <c r="AE16" t="s">
        <v>163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188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189</v>
      </c>
      <c r="H17" s="7" t="s">
        <v>190</v>
      </c>
      <c r="I17" s="7" t="s">
        <v>75</v>
      </c>
      <c r="J17" s="7" t="s">
        <v>2</v>
      </c>
      <c r="K17" s="7" t="s">
        <v>191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79</v>
      </c>
      <c r="Q17" s="7"/>
      <c r="R17" s="11" t="s">
        <v>192</v>
      </c>
      <c r="S17" s="12" t="s">
        <v>19</v>
      </c>
      <c r="T17" s="7"/>
      <c r="U17" s="11" t="s">
        <v>19</v>
      </c>
      <c r="V17" s="11" t="s">
        <v>192</v>
      </c>
      <c r="W17" s="12" t="s">
        <v>131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193</v>
      </c>
      <c r="AD17" t="s">
        <v>6</v>
      </c>
      <c r="AE17" t="s">
        <v>109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189</v>
      </c>
      <c r="H18" s="7" t="s">
        <v>190</v>
      </c>
      <c r="I18" s="7" t="s">
        <v>75</v>
      </c>
      <c r="J18" s="7" t="s">
        <v>2</v>
      </c>
      <c r="K18" s="7" t="s">
        <v>195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79</v>
      </c>
      <c r="Q18" s="7"/>
      <c r="R18" s="11" t="s">
        <v>192</v>
      </c>
      <c r="S18" s="12" t="s">
        <v>19</v>
      </c>
      <c r="T18" s="7"/>
      <c r="U18" s="11" t="s">
        <v>19</v>
      </c>
      <c r="V18" s="11" t="s">
        <v>192</v>
      </c>
      <c r="W18" s="12" t="s">
        <v>131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193</v>
      </c>
      <c r="AD18" t="s">
        <v>6</v>
      </c>
      <c r="AE18" t="s">
        <v>109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197</v>
      </c>
      <c r="H19" s="7" t="s">
        <v>198</v>
      </c>
      <c r="I19" s="7" t="s">
        <v>75</v>
      </c>
      <c r="J19" s="7" t="s">
        <v>2</v>
      </c>
      <c r="K19" s="7" t="s">
        <v>199</v>
      </c>
      <c r="L19" s="7">
        <v>1</v>
      </c>
      <c r="M19" s="7">
        <v>1</v>
      </c>
      <c r="N19" s="7" t="s">
        <v>89</v>
      </c>
      <c r="O19" s="7" t="s">
        <v>89</v>
      </c>
      <c r="P19" s="7" t="s">
        <v>79</v>
      </c>
      <c r="Q19" s="7"/>
      <c r="R19" s="11" t="s">
        <v>200</v>
      </c>
      <c r="S19" s="12" t="s">
        <v>19</v>
      </c>
      <c r="T19" s="7"/>
      <c r="U19" s="11" t="s">
        <v>19</v>
      </c>
      <c r="V19" s="11" t="s">
        <v>200</v>
      </c>
      <c r="W19" s="12" t="s">
        <v>138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90</v>
      </c>
      <c r="AD19" t="s">
        <v>6</v>
      </c>
      <c r="AE19" t="s">
        <v>201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203</v>
      </c>
      <c r="H20" s="7" t="s">
        <v>204</v>
      </c>
      <c r="I20" s="7" t="s">
        <v>75</v>
      </c>
      <c r="J20" s="7" t="s">
        <v>2</v>
      </c>
      <c r="K20" s="7" t="s">
        <v>205</v>
      </c>
      <c r="L20" s="7">
        <v>1</v>
      </c>
      <c r="M20" s="7">
        <v>1</v>
      </c>
      <c r="N20" s="7" t="s">
        <v>89</v>
      </c>
      <c r="O20" s="7" t="s">
        <v>89</v>
      </c>
      <c r="P20" s="7" t="s">
        <v>79</v>
      </c>
      <c r="Q20" s="7"/>
      <c r="R20" s="11" t="s">
        <v>206</v>
      </c>
      <c r="S20" s="12" t="s">
        <v>19</v>
      </c>
      <c r="T20" s="7"/>
      <c r="U20" s="11" t="s">
        <v>19</v>
      </c>
      <c r="V20" s="11" t="s">
        <v>206</v>
      </c>
      <c r="W20" s="12" t="s">
        <v>123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207</v>
      </c>
      <c r="AD20" t="s">
        <v>6</v>
      </c>
      <c r="AE20" t="s">
        <v>208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209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210</v>
      </c>
      <c r="H21" s="7" t="s">
        <v>211</v>
      </c>
      <c r="I21" s="7" t="s">
        <v>75</v>
      </c>
      <c r="J21" s="7" t="s">
        <v>2</v>
      </c>
      <c r="K21" s="7" t="s">
        <v>212</v>
      </c>
      <c r="L21" s="7">
        <v>1</v>
      </c>
      <c r="M21" s="7">
        <v>1</v>
      </c>
      <c r="N21" s="7" t="s">
        <v>78</v>
      </c>
      <c r="O21" s="7" t="s">
        <v>89</v>
      </c>
      <c r="P21" s="7" t="s">
        <v>79</v>
      </c>
      <c r="Q21" s="7"/>
      <c r="R21" s="11" t="s">
        <v>213</v>
      </c>
      <c r="S21" s="12" t="s">
        <v>19</v>
      </c>
      <c r="T21" s="7"/>
      <c r="U21" s="11" t="s">
        <v>19</v>
      </c>
      <c r="V21" s="11" t="s">
        <v>213</v>
      </c>
      <c r="W21" s="12" t="s">
        <v>214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217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218</v>
      </c>
      <c r="H22" s="7" t="s">
        <v>219</v>
      </c>
      <c r="I22" s="7" t="s">
        <v>75</v>
      </c>
      <c r="J22" s="7" t="s">
        <v>2</v>
      </c>
      <c r="K22" s="7" t="s">
        <v>220</v>
      </c>
      <c r="L22" s="7">
        <v>1</v>
      </c>
      <c r="M22" s="7">
        <v>2</v>
      </c>
      <c r="N22" s="7" t="s">
        <v>221</v>
      </c>
      <c r="O22" s="7" t="s">
        <v>221</v>
      </c>
      <c r="P22" s="7" t="s">
        <v>79</v>
      </c>
      <c r="Q22" s="7"/>
      <c r="R22" s="11" t="s">
        <v>222</v>
      </c>
      <c r="S22" s="12" t="s">
        <v>19</v>
      </c>
      <c r="T22" s="7"/>
      <c r="U22" s="11" t="s">
        <v>19</v>
      </c>
      <c r="V22" s="11" t="s">
        <v>222</v>
      </c>
      <c r="W22" s="12" t="s">
        <v>223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224</v>
      </c>
      <c r="AD22" t="s">
        <v>6</v>
      </c>
      <c r="AE22" t="s">
        <v>225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226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111</v>
      </c>
      <c r="H23" s="7" t="s">
        <v>112</v>
      </c>
      <c r="I23" s="7" t="s">
        <v>75</v>
      </c>
      <c r="J23" s="7" t="s">
        <v>2</v>
      </c>
      <c r="K23" s="7" t="s">
        <v>227</v>
      </c>
      <c r="L23" s="7">
        <v>1</v>
      </c>
      <c r="M23" s="7">
        <v>1</v>
      </c>
      <c r="N23" s="7" t="s">
        <v>221</v>
      </c>
      <c r="O23" s="7" t="s">
        <v>89</v>
      </c>
      <c r="P23" s="7" t="s">
        <v>79</v>
      </c>
      <c r="Q23" s="7"/>
      <c r="R23" s="11" t="s">
        <v>114</v>
      </c>
      <c r="S23" s="12" t="s">
        <v>19</v>
      </c>
      <c r="T23" s="7"/>
      <c r="U23" s="11" t="s">
        <v>19</v>
      </c>
      <c r="V23" s="11" t="s">
        <v>114</v>
      </c>
      <c r="W23" s="12" t="s">
        <v>115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116</v>
      </c>
      <c r="AD23" t="s">
        <v>6</v>
      </c>
      <c r="AE23" t="s">
        <v>117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228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229</v>
      </c>
      <c r="H24" s="7" t="s">
        <v>230</v>
      </c>
      <c r="I24" s="7" t="s">
        <v>75</v>
      </c>
      <c r="J24" s="7" t="s">
        <v>2</v>
      </c>
      <c r="K24" s="7" t="s">
        <v>231</v>
      </c>
      <c r="L24" s="7">
        <v>1</v>
      </c>
      <c r="M24" s="7">
        <v>1</v>
      </c>
      <c r="N24" s="7" t="s">
        <v>89</v>
      </c>
      <c r="O24" s="7" t="s">
        <v>89</v>
      </c>
      <c r="P24" s="7" t="s">
        <v>79</v>
      </c>
      <c r="Q24" s="7"/>
      <c r="R24" s="11" t="s">
        <v>116</v>
      </c>
      <c r="S24" s="12" t="s">
        <v>19</v>
      </c>
      <c r="T24" s="7"/>
      <c r="U24" s="11" t="s">
        <v>19</v>
      </c>
      <c r="V24" s="11" t="s">
        <v>116</v>
      </c>
      <c r="W24" s="12" t="s">
        <v>232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233</v>
      </c>
      <c r="AD24" t="s">
        <v>6</v>
      </c>
      <c r="AE24" t="s">
        <v>234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235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236</v>
      </c>
      <c r="H25" s="7" t="s">
        <v>237</v>
      </c>
      <c r="I25" s="7" t="s">
        <v>75</v>
      </c>
      <c r="J25" s="7" t="s">
        <v>2</v>
      </c>
      <c r="K25" s="7" t="s">
        <v>238</v>
      </c>
      <c r="L25" s="7">
        <v>1</v>
      </c>
      <c r="M25" s="7">
        <v>1</v>
      </c>
      <c r="N25" s="7" t="s">
        <v>89</v>
      </c>
      <c r="O25" s="7" t="s">
        <v>89</v>
      </c>
      <c r="P25" s="7" t="s">
        <v>79</v>
      </c>
      <c r="Q25" s="7"/>
      <c r="R25" s="11" t="s">
        <v>239</v>
      </c>
      <c r="S25" s="12" t="s">
        <v>19</v>
      </c>
      <c r="T25" s="7"/>
      <c r="U25" s="11" t="s">
        <v>19</v>
      </c>
      <c r="V25" s="11" t="s">
        <v>239</v>
      </c>
      <c r="W25" s="12" t="s">
        <v>123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240</v>
      </c>
      <c r="AD25" t="s">
        <v>6</v>
      </c>
      <c r="AE25" t="s">
        <v>241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242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243</v>
      </c>
      <c r="H26" s="7" t="s">
        <v>244</v>
      </c>
      <c r="I26" s="7" t="s">
        <v>75</v>
      </c>
      <c r="J26" s="7" t="s">
        <v>2</v>
      </c>
      <c r="K26" s="7" t="s">
        <v>245</v>
      </c>
      <c r="L26" s="7">
        <v>1</v>
      </c>
      <c r="M26" s="7">
        <v>1</v>
      </c>
      <c r="N26" s="7" t="s">
        <v>89</v>
      </c>
      <c r="O26" s="7" t="s">
        <v>89</v>
      </c>
      <c r="P26" s="7" t="s">
        <v>79</v>
      </c>
      <c r="Q26" s="7"/>
      <c r="R26" s="11" t="s">
        <v>246</v>
      </c>
      <c r="S26" s="12" t="s">
        <v>19</v>
      </c>
      <c r="T26" s="7"/>
      <c r="U26" s="11" t="s">
        <v>19</v>
      </c>
      <c r="V26" s="11" t="s">
        <v>246</v>
      </c>
      <c r="W26" s="12" t="s">
        <v>247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248</v>
      </c>
      <c r="AD26" t="s">
        <v>6</v>
      </c>
      <c r="AE26" t="s">
        <v>249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111</v>
      </c>
      <c r="H27" s="7" t="s">
        <v>112</v>
      </c>
      <c r="I27" s="7" t="s">
        <v>75</v>
      </c>
      <c r="J27" s="7" t="s">
        <v>2</v>
      </c>
      <c r="K27" s="7" t="s">
        <v>251</v>
      </c>
      <c r="L27" s="7">
        <v>1</v>
      </c>
      <c r="M27" s="7">
        <v>1</v>
      </c>
      <c r="N27" s="7" t="s">
        <v>89</v>
      </c>
      <c r="O27" s="7" t="s">
        <v>89</v>
      </c>
      <c r="P27" s="7" t="s">
        <v>79</v>
      </c>
      <c r="Q27" s="7"/>
      <c r="R27" s="11" t="s">
        <v>252</v>
      </c>
      <c r="S27" s="12" t="s">
        <v>19</v>
      </c>
      <c r="T27" s="7"/>
      <c r="U27" s="11" t="s">
        <v>19</v>
      </c>
      <c r="V27" s="11" t="s">
        <v>252</v>
      </c>
      <c r="W27" s="12" t="s">
        <v>253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254</v>
      </c>
      <c r="AD27" t="s">
        <v>6</v>
      </c>
      <c r="AE27" t="s">
        <v>125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255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256</v>
      </c>
      <c r="H28" s="7" t="s">
        <v>257</v>
      </c>
      <c r="I28" s="7" t="s">
        <v>75</v>
      </c>
      <c r="J28" s="7" t="s">
        <v>2</v>
      </c>
      <c r="K28" s="7" t="s">
        <v>258</v>
      </c>
      <c r="L28" s="7">
        <v>1</v>
      </c>
      <c r="M28" s="7">
        <v>1</v>
      </c>
      <c r="N28" s="7" t="s">
        <v>89</v>
      </c>
      <c r="O28" s="7" t="s">
        <v>89</v>
      </c>
      <c r="P28" s="7" t="s">
        <v>79</v>
      </c>
      <c r="Q28" s="7"/>
      <c r="R28" s="11" t="s">
        <v>259</v>
      </c>
      <c r="S28" s="12" t="s">
        <v>19</v>
      </c>
      <c r="T28" s="7"/>
      <c r="U28" s="11" t="s">
        <v>19</v>
      </c>
      <c r="V28" s="11" t="s">
        <v>259</v>
      </c>
      <c r="W28" s="12" t="s">
        <v>161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137</v>
      </c>
      <c r="AD28" t="s">
        <v>6</v>
      </c>
      <c r="AE28" t="s">
        <v>260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261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262</v>
      </c>
      <c r="H29" s="7" t="s">
        <v>263</v>
      </c>
      <c r="I29" s="7" t="s">
        <v>75</v>
      </c>
      <c r="J29" s="7" t="s">
        <v>2</v>
      </c>
      <c r="K29" s="7" t="s">
        <v>264</v>
      </c>
      <c r="L29" s="7">
        <v>1</v>
      </c>
      <c r="M29" s="7">
        <v>1</v>
      </c>
      <c r="N29" s="7" t="s">
        <v>89</v>
      </c>
      <c r="O29" s="7" t="s">
        <v>89</v>
      </c>
      <c r="P29" s="7" t="s">
        <v>79</v>
      </c>
      <c r="Q29" s="7"/>
      <c r="R29" s="11" t="s">
        <v>265</v>
      </c>
      <c r="S29" s="12" t="s">
        <v>19</v>
      </c>
      <c r="T29" s="7"/>
      <c r="U29" s="11" t="s">
        <v>19</v>
      </c>
      <c r="V29" s="11" t="s">
        <v>265</v>
      </c>
      <c r="W29" s="12" t="s">
        <v>232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266</v>
      </c>
      <c r="AD29" t="s">
        <v>6</v>
      </c>
      <c r="AE29" t="s">
        <v>117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267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268</v>
      </c>
      <c r="H30" s="7" t="s">
        <v>269</v>
      </c>
      <c r="I30" s="7" t="s">
        <v>75</v>
      </c>
      <c r="J30" s="7" t="s">
        <v>2</v>
      </c>
      <c r="K30" s="7" t="s">
        <v>270</v>
      </c>
      <c r="L30" s="7">
        <v>1</v>
      </c>
      <c r="M30" s="7">
        <v>1</v>
      </c>
      <c r="N30" s="7" t="s">
        <v>89</v>
      </c>
      <c r="O30" s="7" t="s">
        <v>89</v>
      </c>
      <c r="P30" s="7" t="s">
        <v>79</v>
      </c>
      <c r="Q30" s="7"/>
      <c r="R30" s="11" t="s">
        <v>271</v>
      </c>
      <c r="S30" s="12" t="s">
        <v>19</v>
      </c>
      <c r="T30" s="7"/>
      <c r="U30" s="11" t="s">
        <v>19</v>
      </c>
      <c r="V30" s="11" t="s">
        <v>271</v>
      </c>
      <c r="W30" s="12" t="s">
        <v>272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273</v>
      </c>
      <c r="AD30" t="s">
        <v>6</v>
      </c>
      <c r="AE30" t="s">
        <v>274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275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276</v>
      </c>
      <c r="H31" s="7" t="s">
        <v>277</v>
      </c>
      <c r="I31" s="7" t="s">
        <v>75</v>
      </c>
      <c r="J31" s="7" t="s">
        <v>2</v>
      </c>
      <c r="K31" s="7" t="s">
        <v>278</v>
      </c>
      <c r="L31" s="7">
        <v>1</v>
      </c>
      <c r="M31" s="7">
        <v>1</v>
      </c>
      <c r="N31" s="7" t="s">
        <v>89</v>
      </c>
      <c r="O31" s="7" t="s">
        <v>89</v>
      </c>
      <c r="P31" s="7" t="s">
        <v>79</v>
      </c>
      <c r="Q31" s="7"/>
      <c r="R31" s="11" t="s">
        <v>152</v>
      </c>
      <c r="S31" s="12" t="s">
        <v>19</v>
      </c>
      <c r="T31" s="7"/>
      <c r="U31" s="11" t="s">
        <v>19</v>
      </c>
      <c r="V31" s="11" t="s">
        <v>152</v>
      </c>
      <c r="W31" s="12" t="s">
        <v>153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154</v>
      </c>
      <c r="AD31" t="s">
        <v>6</v>
      </c>
      <c r="AE31" t="s">
        <v>279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280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281</v>
      </c>
      <c r="H32" s="7" t="s">
        <v>282</v>
      </c>
      <c r="I32" s="7" t="s">
        <v>75</v>
      </c>
      <c r="J32" s="7" t="s">
        <v>2</v>
      </c>
      <c r="K32" s="7" t="s">
        <v>283</v>
      </c>
      <c r="L32" s="7">
        <v>1</v>
      </c>
      <c r="M32" s="7">
        <v>1</v>
      </c>
      <c r="N32" s="7" t="s">
        <v>89</v>
      </c>
      <c r="O32" s="7" t="s">
        <v>89</v>
      </c>
      <c r="P32" s="7" t="s">
        <v>79</v>
      </c>
      <c r="Q32" s="7"/>
      <c r="R32" s="11" t="s">
        <v>213</v>
      </c>
      <c r="S32" s="12" t="s">
        <v>19</v>
      </c>
      <c r="T32" s="7"/>
      <c r="U32" s="11" t="s">
        <v>19</v>
      </c>
      <c r="V32" s="11" t="s">
        <v>213</v>
      </c>
      <c r="W32" s="12" t="s">
        <v>214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215</v>
      </c>
      <c r="AD32" t="s">
        <v>6</v>
      </c>
      <c r="AE32" t="s">
        <v>284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285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286</v>
      </c>
      <c r="H33" s="7" t="s">
        <v>287</v>
      </c>
      <c r="I33" s="7" t="s">
        <v>75</v>
      </c>
      <c r="J33" s="7" t="s">
        <v>2</v>
      </c>
      <c r="K33" s="7" t="s">
        <v>288</v>
      </c>
      <c r="L33" s="7">
        <v>1</v>
      </c>
      <c r="M33" s="7">
        <v>1</v>
      </c>
      <c r="N33" s="7" t="s">
        <v>89</v>
      </c>
      <c r="O33" s="7" t="s">
        <v>89</v>
      </c>
      <c r="P33" s="7" t="s">
        <v>79</v>
      </c>
      <c r="Q33" s="7"/>
      <c r="R33" s="11" t="s">
        <v>289</v>
      </c>
      <c r="S33" s="12" t="s">
        <v>19</v>
      </c>
      <c r="T33" s="7"/>
      <c r="U33" s="11" t="s">
        <v>19</v>
      </c>
      <c r="V33" s="11" t="s">
        <v>289</v>
      </c>
      <c r="W33" s="12" t="s">
        <v>290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291</v>
      </c>
      <c r="AD33" t="s">
        <v>6</v>
      </c>
      <c r="AE33" t="s">
        <v>292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293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294</v>
      </c>
      <c r="H34" s="7" t="s">
        <v>295</v>
      </c>
      <c r="I34" s="7" t="s">
        <v>75</v>
      </c>
      <c r="J34" s="7" t="s">
        <v>2</v>
      </c>
      <c r="K34" s="7" t="s">
        <v>296</v>
      </c>
      <c r="L34" s="7">
        <v>1</v>
      </c>
      <c r="M34" s="7">
        <v>1</v>
      </c>
      <c r="N34" s="7" t="s">
        <v>89</v>
      </c>
      <c r="O34" s="7" t="s">
        <v>89</v>
      </c>
      <c r="P34" s="7" t="s">
        <v>79</v>
      </c>
      <c r="Q34" s="7"/>
      <c r="R34" s="11" t="s">
        <v>137</v>
      </c>
      <c r="S34" s="12" t="s">
        <v>19</v>
      </c>
      <c r="T34" s="7"/>
      <c r="U34" s="11" t="s">
        <v>19</v>
      </c>
      <c r="V34" s="11" t="s">
        <v>137</v>
      </c>
      <c r="W34" s="12" t="s">
        <v>138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139</v>
      </c>
      <c r="AD34" t="s">
        <v>6</v>
      </c>
      <c r="AE34" t="s">
        <v>297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298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299</v>
      </c>
      <c r="H35" s="7" t="s">
        <v>300</v>
      </c>
      <c r="I35" s="7" t="s">
        <v>75</v>
      </c>
      <c r="J35" s="7" t="s">
        <v>2</v>
      </c>
      <c r="K35" s="7" t="s">
        <v>301</v>
      </c>
      <c r="L35" s="7">
        <v>1</v>
      </c>
      <c r="M35" s="7">
        <v>1</v>
      </c>
      <c r="N35" s="7" t="s">
        <v>77</v>
      </c>
      <c r="O35" s="7" t="s">
        <v>77</v>
      </c>
      <c r="P35" s="7" t="s">
        <v>78</v>
      </c>
      <c r="Q35" s="7"/>
      <c r="R35" s="11" t="s">
        <v>302</v>
      </c>
      <c r="S35" s="12" t="s">
        <v>19</v>
      </c>
      <c r="T35" s="7"/>
      <c r="U35" s="11" t="s">
        <v>19</v>
      </c>
      <c r="V35" s="11" t="s">
        <v>302</v>
      </c>
      <c r="W35" s="12" t="s">
        <v>161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303</v>
      </c>
      <c r="AD35" t="s">
        <v>6</v>
      </c>
      <c r="AE35" t="s">
        <v>304</v>
      </c>
      <c r="AF35" t="s">
        <v>84</v>
      </c>
      <c r="AG35" t="s">
        <v>71</v>
      </c>
      <c r="AH35" t="s">
        <v>19</v>
      </c>
    </row>
    <row r="36" customHeight="1" spans="1:32">
      <c r="A36" s="10" t="s">
        <v>305</v>
      </c>
      <c r="B36" s="10"/>
      <c r="C36" s="10" t="s">
        <v>306</v>
      </c>
      <c r="D36" s="10"/>
      <c r="E36" s="10"/>
      <c r="F36" s="10"/>
      <c r="G36" s="10" t="s">
        <v>306</v>
      </c>
      <c r="H36" s="10" t="s">
        <v>306</v>
      </c>
      <c r="I36" s="10" t="s">
        <v>306</v>
      </c>
      <c r="J36" s="10" t="s">
        <v>306</v>
      </c>
      <c r="K36" s="10" t="s">
        <v>306</v>
      </c>
      <c r="L36" s="10" t="s">
        <v>306</v>
      </c>
      <c r="M36" s="10" t="s">
        <v>306</v>
      </c>
      <c r="N36" s="10" t="s">
        <v>306</v>
      </c>
      <c r="O36" s="10" t="s">
        <v>306</v>
      </c>
      <c r="P36" s="10" t="s">
        <v>306</v>
      </c>
      <c r="Q36" s="10"/>
      <c r="R36" s="13" t="s">
        <v>20</v>
      </c>
      <c r="S36" s="13" t="s">
        <v>19</v>
      </c>
      <c r="T36" s="10" t="s">
        <v>306</v>
      </c>
      <c r="U36" s="13"/>
      <c r="V36" s="13" t="s">
        <v>20</v>
      </c>
      <c r="W36" s="13" t="s">
        <v>21</v>
      </c>
      <c r="X36" s="13"/>
      <c r="Y36" s="13"/>
      <c r="Z36" s="13"/>
      <c r="AA36" s="10"/>
      <c r="AB36" s="13"/>
      <c r="AC36" s="10"/>
      <c r="AD36" s="10" t="s">
        <v>306</v>
      </c>
      <c r="AE36" s="10"/>
      <c r="AF3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307</v>
      </c>
      <c r="B1" s="4" t="s">
        <v>308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309</v>
      </c>
      <c r="H1" s="4" t="s">
        <v>310</v>
      </c>
      <c r="I1" s="4" t="s">
        <v>13</v>
      </c>
      <c r="J1" s="4" t="s">
        <v>17</v>
      </c>
      <c r="K1" s="4" t="s">
        <v>18</v>
      </c>
      <c r="L1" s="9" t="s">
        <v>311</v>
      </c>
      <c r="M1" s="4" t="s">
        <v>312</v>
      </c>
      <c r="N1" s="4" t="s">
        <v>313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314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topLeftCell="A9" workbookViewId="0">
      <selection activeCell="A41" sqref="A41:A4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315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516</v>
      </c>
      <c r="E2" t="str">
        <f>VLOOKUP(A2,HOP!A:L,12,0)</f>
        <v>516.00</v>
      </c>
      <c r="F2" t="str">
        <f>VLOOKUP(A2,HOP!A:C,3,0)</f>
        <v>2348516</v>
      </c>
      <c r="G2">
        <f>D2-E2</f>
        <v>0</v>
      </c>
      <c r="H2" t="str">
        <f>$H$1&amp;F2</f>
        <v>，2348516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102</v>
      </c>
      <c r="E3" t="str">
        <f>VLOOKUP(A3,HOP!A:L,12,0)</f>
        <v>102.00</v>
      </c>
      <c r="F3" t="str">
        <f>VLOOKUP(A3,HOP!A:C,3,0)</f>
        <v>2350357</v>
      </c>
      <c r="G3">
        <f t="shared" ref="G3:G35" si="0">D3-E3</f>
        <v>0</v>
      </c>
      <c r="H3" t="str">
        <f t="shared" ref="H3:H35" si="1">$H$1&amp;F3</f>
        <v>，2350357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125</v>
      </c>
      <c r="E4" t="str">
        <f>VLOOKUP(A4,HOP!A:L,12,0)</f>
        <v>125.00</v>
      </c>
      <c r="F4" t="str">
        <f>VLOOKUP(A4,HOP!A:C,3,0)</f>
        <v>2351980</v>
      </c>
      <c r="G4">
        <f t="shared" si="0"/>
        <v>0</v>
      </c>
      <c r="H4" t="str">
        <f t="shared" si="1"/>
        <v>，2351980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214</v>
      </c>
      <c r="E5" t="str">
        <f>VLOOKUP(A5,HOP!A:L,12,0)</f>
        <v>214.00</v>
      </c>
      <c r="F5" t="str">
        <f>VLOOKUP(A5,HOP!A:C,3,0)</f>
        <v>2352717</v>
      </c>
      <c r="G5">
        <f t="shared" si="0"/>
        <v>0</v>
      </c>
      <c r="H5" t="str">
        <f t="shared" si="1"/>
        <v>，2352717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89</v>
      </c>
      <c r="C6" s="7" t="s">
        <v>79</v>
      </c>
      <c r="D6" s="3">
        <v>155</v>
      </c>
      <c r="E6" t="str">
        <f>VLOOKUP(A6,HOP!A:L,12,0)</f>
        <v>155.00</v>
      </c>
      <c r="F6" t="str">
        <f>VLOOKUP(A6,HOP!A:C,3,0)</f>
        <v>2352651</v>
      </c>
      <c r="G6">
        <f t="shared" si="0"/>
        <v>0</v>
      </c>
      <c r="H6" t="str">
        <f t="shared" si="1"/>
        <v>，2352651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89</v>
      </c>
      <c r="C7" s="7" t="s">
        <v>79</v>
      </c>
      <c r="D7" s="3">
        <v>146</v>
      </c>
      <c r="E7" t="str">
        <f>VLOOKUP(A7,HOP!A:L,12,0)</f>
        <v>146.00</v>
      </c>
      <c r="F7" t="str">
        <f>VLOOKUP(A7,HOP!A:C,3,0)</f>
        <v>2352996</v>
      </c>
      <c r="G7">
        <f t="shared" si="0"/>
        <v>0</v>
      </c>
      <c r="H7" t="str">
        <f t="shared" si="1"/>
        <v>，2352996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89</v>
      </c>
      <c r="C8" s="7" t="s">
        <v>79</v>
      </c>
      <c r="D8" s="3">
        <v>82</v>
      </c>
      <c r="E8" t="str">
        <f>VLOOKUP(A8,HOP!A:L,12,0)</f>
        <v>82.00</v>
      </c>
      <c r="F8" t="str">
        <f>VLOOKUP(A8,HOP!A:C,3,0)</f>
        <v>2353229</v>
      </c>
      <c r="G8">
        <f t="shared" si="0"/>
        <v>0</v>
      </c>
      <c r="H8" t="str">
        <f t="shared" si="1"/>
        <v>，2353229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89</v>
      </c>
      <c r="C9" s="7" t="s">
        <v>79</v>
      </c>
      <c r="D9" s="3">
        <v>114</v>
      </c>
      <c r="E9" t="str">
        <f>VLOOKUP(A9,HOP!A:L,12,0)</f>
        <v>114.00</v>
      </c>
      <c r="F9" t="str">
        <f>VLOOKUP(A9,HOP!A:C,3,0)</f>
        <v>2352063</v>
      </c>
      <c r="G9">
        <f t="shared" si="0"/>
        <v>0</v>
      </c>
      <c r="H9" t="str">
        <f t="shared" si="1"/>
        <v>，2352063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89</v>
      </c>
      <c r="C10" s="7" t="s">
        <v>79</v>
      </c>
      <c r="D10" s="3">
        <v>56</v>
      </c>
      <c r="E10" t="str">
        <f>VLOOKUP(A10,HOP!A:L,12,0)</f>
        <v>56.00</v>
      </c>
      <c r="F10" t="str">
        <f>VLOOKUP(A10,HOP!A:C,3,0)</f>
        <v>2351975</v>
      </c>
      <c r="G10">
        <f t="shared" si="0"/>
        <v>0</v>
      </c>
      <c r="H10" t="str">
        <f t="shared" si="1"/>
        <v>，2351975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89</v>
      </c>
      <c r="C11" s="7" t="s">
        <v>79</v>
      </c>
      <c r="D11" s="3">
        <v>195</v>
      </c>
      <c r="E11" t="str">
        <f>VLOOKUP(A11,HOP!A:L,12,0)</f>
        <v>195.00</v>
      </c>
      <c r="F11" t="str">
        <f>VLOOKUP(A11,HOP!A:C,3,0)</f>
        <v>2352610</v>
      </c>
      <c r="G11">
        <f t="shared" si="0"/>
        <v>0</v>
      </c>
      <c r="H11" t="str">
        <f t="shared" si="1"/>
        <v>，2352610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89</v>
      </c>
      <c r="C12" s="7" t="s">
        <v>79</v>
      </c>
      <c r="D12" s="3">
        <v>127</v>
      </c>
      <c r="E12" t="str">
        <f>VLOOKUP(A12,HOP!A:L,12,0)</f>
        <v>127.00</v>
      </c>
      <c r="F12" t="str">
        <f>VLOOKUP(A12,HOP!A:C,3,0)</f>
        <v>2352260</v>
      </c>
      <c r="G12">
        <f t="shared" si="0"/>
        <v>0</v>
      </c>
      <c r="H12" t="str">
        <f t="shared" si="1"/>
        <v>，2352260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89</v>
      </c>
      <c r="C13" s="7" t="s">
        <v>79</v>
      </c>
      <c r="D13" s="3">
        <v>111</v>
      </c>
      <c r="E13" t="str">
        <f>VLOOKUP(A13,HOP!A:L,12,0)</f>
        <v>111.00</v>
      </c>
      <c r="F13" t="str">
        <f>VLOOKUP(A13,HOP!A:C,3,0)</f>
        <v>2351794</v>
      </c>
      <c r="G13">
        <f t="shared" si="0"/>
        <v>0</v>
      </c>
      <c r="H13" t="str">
        <f t="shared" si="1"/>
        <v>，2351794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89</v>
      </c>
      <c r="C14" s="7" t="s">
        <v>79</v>
      </c>
      <c r="D14" s="3">
        <v>111</v>
      </c>
      <c r="E14" t="str">
        <f>VLOOKUP(A14,HOP!A:L,12,0)</f>
        <v>111.00</v>
      </c>
      <c r="F14" t="str">
        <f>VLOOKUP(A14,HOP!A:C,3,0)</f>
        <v>2352979</v>
      </c>
      <c r="G14">
        <f t="shared" si="0"/>
        <v>0</v>
      </c>
      <c r="H14" t="str">
        <f t="shared" si="1"/>
        <v>，2352979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89</v>
      </c>
      <c r="C15" s="7" t="s">
        <v>79</v>
      </c>
      <c r="D15" s="3">
        <v>108</v>
      </c>
      <c r="E15" t="str">
        <f>VLOOKUP(A15,HOP!A:L,12,0)</f>
        <v>108.00</v>
      </c>
      <c r="F15" t="str">
        <f>VLOOKUP(A15,HOP!A:C,3,0)</f>
        <v>2352660</v>
      </c>
      <c r="G15">
        <f t="shared" si="0"/>
        <v>0</v>
      </c>
      <c r="H15" t="str">
        <f t="shared" si="1"/>
        <v>，2352660</v>
      </c>
      <c r="I15" t="str">
        <f>VLOOKUP(A15,HOP!A:T,20,0)</f>
        <v>直连</v>
      </c>
    </row>
    <row r="16" ht="14.25" customHeight="1" spans="1:9">
      <c r="A16" s="6" t="s">
        <v>182</v>
      </c>
      <c r="B16" s="7" t="s">
        <v>89</v>
      </c>
      <c r="C16" s="7" t="s">
        <v>79</v>
      </c>
      <c r="D16" s="3">
        <v>197</v>
      </c>
      <c r="E16" t="str">
        <f>VLOOKUP(A16,HOP!A:L,12,0)</f>
        <v>197.00</v>
      </c>
      <c r="F16" t="str">
        <f>VLOOKUP(A16,HOP!A:C,3,0)</f>
        <v>2352229</v>
      </c>
      <c r="G16">
        <f t="shared" si="0"/>
        <v>0</v>
      </c>
      <c r="H16" t="str">
        <f t="shared" si="1"/>
        <v>，2352229</v>
      </c>
      <c r="I16" t="str">
        <f>VLOOKUP(A16,HOP!A:T,20,0)</f>
        <v>直连</v>
      </c>
    </row>
    <row r="17" ht="14.25" customHeight="1" spans="1:9">
      <c r="A17" s="6" t="s">
        <v>188</v>
      </c>
      <c r="B17" s="7" t="s">
        <v>89</v>
      </c>
      <c r="C17" s="7" t="s">
        <v>79</v>
      </c>
      <c r="D17" s="3">
        <v>86</v>
      </c>
      <c r="E17" t="str">
        <f>VLOOKUP(A17,HOP!A:L,12,0)</f>
        <v>86.00</v>
      </c>
      <c r="F17" t="str">
        <f>VLOOKUP(A17,HOP!A:C,3,0)</f>
        <v>2352467</v>
      </c>
      <c r="G17">
        <f t="shared" si="0"/>
        <v>0</v>
      </c>
      <c r="H17" t="str">
        <f t="shared" si="1"/>
        <v>，2352467</v>
      </c>
      <c r="I17" t="str">
        <f>VLOOKUP(A17,HOP!A:T,20,0)</f>
        <v>直连</v>
      </c>
    </row>
    <row r="18" ht="14.25" customHeight="1" spans="1:9">
      <c r="A18" s="6" t="s">
        <v>194</v>
      </c>
      <c r="B18" s="7" t="s">
        <v>89</v>
      </c>
      <c r="C18" s="7" t="s">
        <v>79</v>
      </c>
      <c r="D18" s="3">
        <v>86</v>
      </c>
      <c r="E18" t="str">
        <f>VLOOKUP(A18,HOP!A:L,12,0)</f>
        <v>86.00</v>
      </c>
      <c r="F18" t="str">
        <f>VLOOKUP(A18,HOP!A:C,3,0)</f>
        <v>2351890</v>
      </c>
      <c r="G18">
        <f t="shared" si="0"/>
        <v>0</v>
      </c>
      <c r="H18" t="str">
        <f t="shared" si="1"/>
        <v>，2351890</v>
      </c>
      <c r="I18" t="str">
        <f>VLOOKUP(A18,HOP!A:T,20,0)</f>
        <v>直连</v>
      </c>
    </row>
    <row r="19" ht="14.25" customHeight="1" spans="1:9">
      <c r="A19" s="6" t="s">
        <v>196</v>
      </c>
      <c r="B19" s="7" t="s">
        <v>89</v>
      </c>
      <c r="C19" s="7" t="s">
        <v>79</v>
      </c>
      <c r="D19" s="3">
        <v>118</v>
      </c>
      <c r="E19" t="str">
        <f>VLOOKUP(A19,HOP!A:L,12,0)</f>
        <v>118.00</v>
      </c>
      <c r="F19" t="str">
        <f>VLOOKUP(A19,HOP!A:C,3,0)</f>
        <v>2351912</v>
      </c>
      <c r="G19">
        <f t="shared" si="0"/>
        <v>0</v>
      </c>
      <c r="H19" t="str">
        <f t="shared" si="1"/>
        <v>，2351912</v>
      </c>
      <c r="I19" t="str">
        <f>VLOOKUP(A19,HOP!A:T,20,0)</f>
        <v>直连</v>
      </c>
    </row>
    <row r="20" ht="14.25" customHeight="1" spans="1:9">
      <c r="A20" s="6" t="s">
        <v>202</v>
      </c>
      <c r="B20" s="7" t="s">
        <v>89</v>
      </c>
      <c r="C20" s="7" t="s">
        <v>79</v>
      </c>
      <c r="D20" s="3">
        <v>145</v>
      </c>
      <c r="E20" t="str">
        <f>VLOOKUP(A20,HOP!A:L,12,0)</f>
        <v>145.00</v>
      </c>
      <c r="F20" t="str">
        <f>VLOOKUP(A20,HOP!A:C,3,0)</f>
        <v>2351675</v>
      </c>
      <c r="G20">
        <f t="shared" si="0"/>
        <v>0</v>
      </c>
      <c r="H20" t="str">
        <f t="shared" si="1"/>
        <v>，2351675</v>
      </c>
      <c r="I20" t="str">
        <f>VLOOKUP(A20,HOP!A:T,20,0)</f>
        <v>直连</v>
      </c>
    </row>
    <row r="21" ht="14.25" customHeight="1" spans="1:9">
      <c r="A21" s="6" t="s">
        <v>209</v>
      </c>
      <c r="B21" s="7" t="s">
        <v>89</v>
      </c>
      <c r="C21" s="7" t="s">
        <v>79</v>
      </c>
      <c r="D21" s="3">
        <v>164</v>
      </c>
      <c r="E21" t="str">
        <f>VLOOKUP(A21,HOP!A:L,12,0)</f>
        <v>164.00</v>
      </c>
      <c r="F21" t="str">
        <f>VLOOKUP(A21,HOP!A:C,3,0)</f>
        <v>2349328</v>
      </c>
      <c r="G21">
        <f t="shared" si="0"/>
        <v>0</v>
      </c>
      <c r="H21" t="str">
        <f t="shared" si="1"/>
        <v>，2349328</v>
      </c>
      <c r="I21" t="str">
        <f>VLOOKUP(A21,HOP!A:T,20,0)</f>
        <v>直连</v>
      </c>
    </row>
    <row r="22" ht="14.25" customHeight="1" spans="1:9">
      <c r="A22" s="6" t="s">
        <v>217</v>
      </c>
      <c r="B22" s="7" t="s">
        <v>221</v>
      </c>
      <c r="C22" s="7" t="s">
        <v>79</v>
      </c>
      <c r="D22" s="3">
        <v>238</v>
      </c>
      <c r="E22" t="str">
        <f>VLOOKUP(A22,HOP!A:L,12,0)</f>
        <v>238.00</v>
      </c>
      <c r="F22" t="str">
        <f>VLOOKUP(A22,HOP!A:C,3,0)</f>
        <v>2350687</v>
      </c>
      <c r="G22">
        <f t="shared" si="0"/>
        <v>0</v>
      </c>
      <c r="H22" t="str">
        <f t="shared" si="1"/>
        <v>，2350687</v>
      </c>
      <c r="I22" t="str">
        <f>VLOOKUP(A22,HOP!A:T,20,0)</f>
        <v>直连</v>
      </c>
    </row>
    <row r="23" ht="14.25" customHeight="1" spans="1:9">
      <c r="A23" s="6" t="s">
        <v>226</v>
      </c>
      <c r="B23" s="7" t="s">
        <v>89</v>
      </c>
      <c r="C23" s="7" t="s">
        <v>79</v>
      </c>
      <c r="D23" s="3">
        <v>155</v>
      </c>
      <c r="E23" t="str">
        <f>VLOOKUP(A23,HOP!A:L,12,0)</f>
        <v>155.00</v>
      </c>
      <c r="F23" t="str">
        <f>VLOOKUP(A23,HOP!A:C,3,0)</f>
        <v>2350914</v>
      </c>
      <c r="G23">
        <f t="shared" si="0"/>
        <v>0</v>
      </c>
      <c r="H23" t="str">
        <f t="shared" si="1"/>
        <v>，2350914</v>
      </c>
      <c r="I23" t="str">
        <f>VLOOKUP(A23,HOP!A:T,20,0)</f>
        <v>直连</v>
      </c>
    </row>
    <row r="24" ht="14.25" customHeight="1" spans="1:9">
      <c r="A24" s="6" t="s">
        <v>228</v>
      </c>
      <c r="B24" s="7" t="s">
        <v>89</v>
      </c>
      <c r="C24" s="7" t="s">
        <v>79</v>
      </c>
      <c r="D24" s="3">
        <v>134</v>
      </c>
      <c r="E24" t="str">
        <f>VLOOKUP(A24,HOP!A:L,12,0)</f>
        <v>134.00</v>
      </c>
      <c r="F24" t="str">
        <f>VLOOKUP(A24,HOP!A:C,3,0)</f>
        <v>2352448</v>
      </c>
      <c r="G24">
        <f t="shared" si="0"/>
        <v>0</v>
      </c>
      <c r="H24" t="str">
        <f t="shared" si="1"/>
        <v>，2352448</v>
      </c>
      <c r="I24" t="str">
        <f>VLOOKUP(A24,HOP!A:T,20,0)</f>
        <v>直连</v>
      </c>
    </row>
    <row r="25" ht="14.25" customHeight="1" spans="1:9">
      <c r="A25" s="6" t="s">
        <v>235</v>
      </c>
      <c r="B25" s="7" t="s">
        <v>89</v>
      </c>
      <c r="C25" s="7" t="s">
        <v>79</v>
      </c>
      <c r="D25" s="3">
        <v>143</v>
      </c>
      <c r="E25" t="str">
        <f>VLOOKUP(A25,HOP!A:L,12,0)</f>
        <v>143.00</v>
      </c>
      <c r="F25" t="str">
        <f>VLOOKUP(A25,HOP!A:C,3,0)</f>
        <v>2351761</v>
      </c>
      <c r="G25">
        <f t="shared" si="0"/>
        <v>0</v>
      </c>
      <c r="H25" t="str">
        <f t="shared" si="1"/>
        <v>，2351761</v>
      </c>
      <c r="I25" t="str">
        <f>VLOOKUP(A25,HOP!A:T,20,0)</f>
        <v>直连</v>
      </c>
    </row>
    <row r="26" ht="14.25" customHeight="1" spans="1:9">
      <c r="A26" s="6" t="s">
        <v>242</v>
      </c>
      <c r="B26" s="7" t="s">
        <v>89</v>
      </c>
      <c r="C26" s="7" t="s">
        <v>79</v>
      </c>
      <c r="D26" s="3">
        <v>391</v>
      </c>
      <c r="E26" t="str">
        <f>VLOOKUP(A26,HOP!A:L,12,0)</f>
        <v>391.00</v>
      </c>
      <c r="F26" t="str">
        <f>VLOOKUP(A26,HOP!A:C,3,0)</f>
        <v>2351846</v>
      </c>
      <c r="G26">
        <f t="shared" si="0"/>
        <v>0</v>
      </c>
      <c r="H26" t="str">
        <f t="shared" si="1"/>
        <v>，2351846</v>
      </c>
      <c r="I26" t="str">
        <f>VLOOKUP(A26,HOP!A:T,20,0)</f>
        <v>直连</v>
      </c>
    </row>
    <row r="27" ht="14.25" customHeight="1" spans="1:9">
      <c r="A27" s="6" t="s">
        <v>250</v>
      </c>
      <c r="B27" s="7" t="s">
        <v>89</v>
      </c>
      <c r="C27" s="7" t="s">
        <v>79</v>
      </c>
      <c r="D27" s="3">
        <v>172</v>
      </c>
      <c r="E27" t="str">
        <f>VLOOKUP(A27,HOP!A:L,12,0)</f>
        <v>172.00</v>
      </c>
      <c r="F27" t="str">
        <f>VLOOKUP(A27,HOP!A:C,3,0)</f>
        <v>2352056</v>
      </c>
      <c r="G27">
        <f t="shared" si="0"/>
        <v>0</v>
      </c>
      <c r="H27" t="str">
        <f t="shared" si="1"/>
        <v>，2352056</v>
      </c>
      <c r="I27" t="str">
        <f>VLOOKUP(A27,HOP!A:T,20,0)</f>
        <v>直连</v>
      </c>
    </row>
    <row r="28" ht="14.25" customHeight="1" spans="1:9">
      <c r="A28" s="6" t="s">
        <v>255</v>
      </c>
      <c r="B28" s="7" t="s">
        <v>89</v>
      </c>
      <c r="C28" s="7" t="s">
        <v>79</v>
      </c>
      <c r="D28" s="3">
        <v>132</v>
      </c>
      <c r="E28" t="str">
        <f>VLOOKUP(A28,HOP!A:L,12,0)</f>
        <v>132.00</v>
      </c>
      <c r="F28" t="str">
        <f>VLOOKUP(A28,HOP!A:C,3,0)</f>
        <v>2353148</v>
      </c>
      <c r="G28">
        <f t="shared" si="0"/>
        <v>0</v>
      </c>
      <c r="H28" t="str">
        <f t="shared" si="1"/>
        <v>，2353148</v>
      </c>
      <c r="I28" t="str">
        <f>VLOOKUP(A28,HOP!A:T,20,0)</f>
        <v>直连</v>
      </c>
    </row>
    <row r="29" ht="14.25" customHeight="1" spans="1:9">
      <c r="A29" s="6" t="s">
        <v>261</v>
      </c>
      <c r="B29" s="7" t="s">
        <v>89</v>
      </c>
      <c r="C29" s="7" t="s">
        <v>79</v>
      </c>
      <c r="D29" s="3">
        <v>138</v>
      </c>
      <c r="E29" t="str">
        <f>VLOOKUP(A29,HOP!A:L,12,0)</f>
        <v>138.00</v>
      </c>
      <c r="F29" t="str">
        <f>VLOOKUP(A29,HOP!A:C,3,0)</f>
        <v>2351778</v>
      </c>
      <c r="G29">
        <f t="shared" si="0"/>
        <v>0</v>
      </c>
      <c r="H29" t="str">
        <f t="shared" si="1"/>
        <v>，2351778</v>
      </c>
      <c r="I29" t="str">
        <f>VLOOKUP(A29,HOP!A:T,20,0)</f>
        <v>直连</v>
      </c>
    </row>
    <row r="30" ht="14.25" customHeight="1" spans="1:9">
      <c r="A30" s="6" t="s">
        <v>267</v>
      </c>
      <c r="B30" s="7" t="s">
        <v>89</v>
      </c>
      <c r="C30" s="7" t="s">
        <v>79</v>
      </c>
      <c r="D30" s="3">
        <v>180</v>
      </c>
      <c r="E30" t="str">
        <f>VLOOKUP(A30,HOP!A:L,12,0)</f>
        <v>180.00</v>
      </c>
      <c r="F30" t="str">
        <f>VLOOKUP(A30,HOP!A:C,3,0)</f>
        <v>2351817</v>
      </c>
      <c r="G30">
        <f t="shared" si="0"/>
        <v>0</v>
      </c>
      <c r="H30" t="str">
        <f t="shared" si="1"/>
        <v>，2351817</v>
      </c>
      <c r="I30" t="str">
        <f>VLOOKUP(A30,HOP!A:T,20,0)</f>
        <v>直连</v>
      </c>
    </row>
    <row r="31" ht="14.25" customHeight="1" spans="1:9">
      <c r="A31" s="6" t="s">
        <v>275</v>
      </c>
      <c r="B31" s="7" t="s">
        <v>89</v>
      </c>
      <c r="C31" s="7" t="s">
        <v>79</v>
      </c>
      <c r="D31" s="3">
        <v>195</v>
      </c>
      <c r="E31" t="str">
        <f>VLOOKUP(A31,HOP!A:L,12,0)</f>
        <v>195.00</v>
      </c>
      <c r="F31" t="str">
        <f>VLOOKUP(A31,HOP!A:C,3,0)</f>
        <v>2353028</v>
      </c>
      <c r="G31">
        <f t="shared" si="0"/>
        <v>0</v>
      </c>
      <c r="H31" t="str">
        <f t="shared" si="1"/>
        <v>，2353028</v>
      </c>
      <c r="I31" t="str">
        <f>VLOOKUP(A31,HOP!A:T,20,0)</f>
        <v>直连</v>
      </c>
    </row>
    <row r="32" ht="14.25" customHeight="1" spans="1:9">
      <c r="A32" s="6" t="s">
        <v>280</v>
      </c>
      <c r="B32" s="7" t="s">
        <v>89</v>
      </c>
      <c r="C32" s="7" t="s">
        <v>79</v>
      </c>
      <c r="D32" s="3">
        <v>164</v>
      </c>
      <c r="E32" t="str">
        <f>VLOOKUP(A32,HOP!A:L,12,0)</f>
        <v>164.00</v>
      </c>
      <c r="F32" t="str">
        <f>VLOOKUP(A32,HOP!A:C,3,0)</f>
        <v>2353399</v>
      </c>
      <c r="G32">
        <f t="shared" si="0"/>
        <v>0</v>
      </c>
      <c r="H32" t="str">
        <f t="shared" si="1"/>
        <v>，2353399</v>
      </c>
      <c r="I32" t="str">
        <f>VLOOKUP(A32,HOP!A:T,20,0)</f>
        <v>直连</v>
      </c>
    </row>
    <row r="33" ht="14.25" customHeight="1" spans="1:9">
      <c r="A33" s="6" t="s">
        <v>285</v>
      </c>
      <c r="B33" s="7" t="s">
        <v>89</v>
      </c>
      <c r="C33" s="7" t="s">
        <v>79</v>
      </c>
      <c r="D33" s="3">
        <v>485</v>
      </c>
      <c r="E33" t="str">
        <f>VLOOKUP(A33,HOP!A:L,12,0)</f>
        <v>485.00</v>
      </c>
      <c r="F33" t="str">
        <f>VLOOKUP(A33,HOP!A:C,3,0)</f>
        <v>2353368</v>
      </c>
      <c r="G33">
        <f t="shared" si="0"/>
        <v>0</v>
      </c>
      <c r="H33" t="str">
        <f t="shared" si="1"/>
        <v>，2353368</v>
      </c>
      <c r="I33" t="str">
        <f>VLOOKUP(A33,HOP!A:T,20,0)</f>
        <v>直连</v>
      </c>
    </row>
    <row r="34" ht="14.25" customHeight="1" spans="1:9">
      <c r="A34" s="6" t="s">
        <v>293</v>
      </c>
      <c r="B34" s="7" t="s">
        <v>89</v>
      </c>
      <c r="C34" s="7" t="s">
        <v>79</v>
      </c>
      <c r="D34" s="3">
        <v>114</v>
      </c>
      <c r="E34" t="str">
        <f>VLOOKUP(A34,HOP!A:L,12,0)</f>
        <v>114.00</v>
      </c>
      <c r="F34" t="str">
        <f>VLOOKUP(A34,HOP!A:C,3,0)</f>
        <v>2352154</v>
      </c>
      <c r="G34">
        <f t="shared" si="0"/>
        <v>0</v>
      </c>
      <c r="H34" t="str">
        <f t="shared" si="1"/>
        <v>，2352154</v>
      </c>
      <c r="I34" t="str">
        <f>VLOOKUP(A34,HOP!A:T,20,0)</f>
        <v>直连</v>
      </c>
    </row>
    <row r="35" ht="14.25" customHeight="1" spans="1:9">
      <c r="A35" s="42" t="s">
        <v>298</v>
      </c>
      <c r="B35" s="7" t="s">
        <v>77</v>
      </c>
      <c r="C35" s="7" t="s">
        <v>78</v>
      </c>
      <c r="D35" s="3">
        <v>129</v>
      </c>
      <c r="E35">
        <v>129</v>
      </c>
      <c r="F35">
        <v>2348210</v>
      </c>
      <c r="G35">
        <f t="shared" si="0"/>
        <v>0</v>
      </c>
      <c r="H35" t="str">
        <f t="shared" si="1"/>
        <v>，2348210</v>
      </c>
      <c r="I35" t="e">
        <f>VLOOKUP(A35,HOP!A:T,20,0)</f>
        <v>#N/A</v>
      </c>
    </row>
    <row r="37" spans="4:4">
      <c r="D37" s="3">
        <f>SUM(D2:D36)</f>
        <v>5728</v>
      </c>
    </row>
    <row r="38" ht="14.25" spans="4:4">
      <c r="D38" s="8" t="s">
        <v>22</v>
      </c>
    </row>
    <row r="41" spans="1:1">
      <c r="A41" t="s">
        <v>316</v>
      </c>
    </row>
    <row r="42" spans="1:1">
      <c r="A42" s="5" t="s">
        <v>317</v>
      </c>
    </row>
  </sheetData>
  <autoFilter ref="A1:I3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workbookViewId="0">
      <selection activeCell="H42" sqref="H42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318</v>
      </c>
      <c r="B1" s="2" t="s">
        <v>319</v>
      </c>
      <c r="C1" s="2" t="s">
        <v>320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321</v>
      </c>
      <c r="I1" s="2" t="s">
        <v>322</v>
      </c>
      <c r="J1" s="2" t="s">
        <v>323</v>
      </c>
      <c r="K1" s="2" t="s">
        <v>324</v>
      </c>
      <c r="L1" s="2" t="s">
        <v>325</v>
      </c>
      <c r="M1" s="2" t="s">
        <v>326</v>
      </c>
      <c r="N1" s="2" t="s">
        <v>327</v>
      </c>
      <c r="O1" s="2" t="s">
        <v>328</v>
      </c>
      <c r="P1" s="2" t="s">
        <v>329</v>
      </c>
      <c r="Q1" s="2" t="s">
        <v>330</v>
      </c>
      <c r="R1" s="2" t="s">
        <v>331</v>
      </c>
      <c r="S1" s="2" t="s">
        <v>332</v>
      </c>
      <c r="T1" s="2" t="s">
        <v>333</v>
      </c>
    </row>
    <row r="2" s="1" customFormat="1" spans="1:20">
      <c r="A2" s="1" t="s">
        <v>334</v>
      </c>
      <c r="B2" s="1" t="s">
        <v>335</v>
      </c>
      <c r="C2" s="1" t="s">
        <v>336</v>
      </c>
      <c r="D2" s="1" t="s">
        <v>337</v>
      </c>
      <c r="E2" s="1" t="s">
        <v>338</v>
      </c>
      <c r="F2" s="1" t="s">
        <v>339</v>
      </c>
      <c r="G2" s="1" t="s">
        <v>340</v>
      </c>
      <c r="H2" s="1" t="s">
        <v>341</v>
      </c>
      <c r="I2" s="1" t="s">
        <v>342</v>
      </c>
      <c r="J2" s="1" t="s">
        <v>343</v>
      </c>
      <c r="K2" s="1" t="s">
        <v>342</v>
      </c>
      <c r="L2" s="1" t="s">
        <v>342</v>
      </c>
      <c r="M2" s="1" t="s">
        <v>344</v>
      </c>
      <c r="N2" s="1" t="s">
        <v>344</v>
      </c>
      <c r="O2" s="1" t="s">
        <v>345</v>
      </c>
      <c r="P2" s="1" t="s">
        <v>346</v>
      </c>
      <c r="Q2" s="1" t="s">
        <v>347</v>
      </c>
      <c r="R2" s="1" t="s">
        <v>71</v>
      </c>
      <c r="S2" s="1" t="s">
        <v>348</v>
      </c>
      <c r="T2" s="1" t="s">
        <v>349</v>
      </c>
    </row>
    <row r="3" s="1" customFormat="1" spans="1:20">
      <c r="A3" s="1" t="s">
        <v>350</v>
      </c>
      <c r="B3" s="1" t="s">
        <v>351</v>
      </c>
      <c r="C3" s="1" t="s">
        <v>352</v>
      </c>
      <c r="D3" s="1" t="s">
        <v>337</v>
      </c>
      <c r="E3" s="1" t="s">
        <v>353</v>
      </c>
      <c r="F3" s="1" t="s">
        <v>79</v>
      </c>
      <c r="G3" s="1" t="s">
        <v>339</v>
      </c>
      <c r="H3" s="1" t="s">
        <v>341</v>
      </c>
      <c r="I3" s="1" t="s">
        <v>354</v>
      </c>
      <c r="J3" s="1" t="s">
        <v>343</v>
      </c>
      <c r="K3" s="1" t="s">
        <v>354</v>
      </c>
      <c r="L3" s="1" t="s">
        <v>354</v>
      </c>
      <c r="M3" s="1" t="s">
        <v>344</v>
      </c>
      <c r="N3" s="1" t="s">
        <v>344</v>
      </c>
      <c r="O3" s="1" t="s">
        <v>345</v>
      </c>
      <c r="P3" s="1" t="s">
        <v>346</v>
      </c>
      <c r="Q3" s="1" t="s">
        <v>355</v>
      </c>
      <c r="R3" s="1" t="s">
        <v>71</v>
      </c>
      <c r="S3" s="1" t="s">
        <v>348</v>
      </c>
      <c r="T3" s="1" t="s">
        <v>349</v>
      </c>
    </row>
    <row r="4" s="1" customFormat="1" spans="1:20">
      <c r="A4" s="1" t="s">
        <v>356</v>
      </c>
      <c r="B4" s="1" t="s">
        <v>357</v>
      </c>
      <c r="C4" s="1" t="s">
        <v>358</v>
      </c>
      <c r="D4" s="1" t="s">
        <v>359</v>
      </c>
      <c r="E4" s="1" t="s">
        <v>360</v>
      </c>
      <c r="F4" s="1" t="s">
        <v>339</v>
      </c>
      <c r="G4" s="1" t="s">
        <v>340</v>
      </c>
      <c r="H4" s="1" t="s">
        <v>341</v>
      </c>
      <c r="I4" s="1" t="s">
        <v>361</v>
      </c>
      <c r="J4" s="1" t="s">
        <v>343</v>
      </c>
      <c r="K4" s="1" t="s">
        <v>361</v>
      </c>
      <c r="L4" s="1" t="s">
        <v>361</v>
      </c>
      <c r="M4" s="1" t="s">
        <v>344</v>
      </c>
      <c r="N4" s="1" t="s">
        <v>344</v>
      </c>
      <c r="O4" s="1" t="s">
        <v>345</v>
      </c>
      <c r="P4" s="1" t="s">
        <v>346</v>
      </c>
      <c r="Q4" s="1" t="s">
        <v>362</v>
      </c>
      <c r="R4" s="1" t="s">
        <v>71</v>
      </c>
      <c r="S4" s="1" t="s">
        <v>348</v>
      </c>
      <c r="T4" s="1" t="s">
        <v>349</v>
      </c>
    </row>
    <row r="5" s="1" customFormat="1" spans="1:20">
      <c r="A5" s="1" t="s">
        <v>363</v>
      </c>
      <c r="B5" s="1" t="s">
        <v>364</v>
      </c>
      <c r="C5" s="1" t="s">
        <v>365</v>
      </c>
      <c r="D5" s="1" t="s">
        <v>366</v>
      </c>
      <c r="E5" s="1" t="s">
        <v>367</v>
      </c>
      <c r="F5" s="1" t="s">
        <v>339</v>
      </c>
      <c r="G5" s="1" t="s">
        <v>340</v>
      </c>
      <c r="H5" s="1" t="s">
        <v>341</v>
      </c>
      <c r="I5" s="1" t="s">
        <v>368</v>
      </c>
      <c r="J5" s="1" t="s">
        <v>343</v>
      </c>
      <c r="K5" s="1" t="s">
        <v>368</v>
      </c>
      <c r="L5" s="1" t="s">
        <v>368</v>
      </c>
      <c r="M5" s="1" t="s">
        <v>344</v>
      </c>
      <c r="N5" s="1" t="s">
        <v>344</v>
      </c>
      <c r="O5" s="1" t="s">
        <v>345</v>
      </c>
      <c r="P5" s="1" t="s">
        <v>346</v>
      </c>
      <c r="Q5" s="1" t="s">
        <v>369</v>
      </c>
      <c r="R5" s="1" t="s">
        <v>71</v>
      </c>
      <c r="S5" s="1" t="s">
        <v>348</v>
      </c>
      <c r="T5" s="1" t="s">
        <v>349</v>
      </c>
    </row>
    <row r="6" s="1" customFormat="1" spans="1:20">
      <c r="A6" s="1" t="s">
        <v>370</v>
      </c>
      <c r="B6" s="1" t="s">
        <v>364</v>
      </c>
      <c r="C6" s="1" t="s">
        <v>371</v>
      </c>
      <c r="D6" s="1" t="s">
        <v>372</v>
      </c>
      <c r="E6" s="1" t="s">
        <v>373</v>
      </c>
      <c r="F6" s="1" t="s">
        <v>79</v>
      </c>
      <c r="G6" s="1" t="s">
        <v>339</v>
      </c>
      <c r="H6" s="1" t="s">
        <v>341</v>
      </c>
      <c r="I6" s="1" t="s">
        <v>374</v>
      </c>
      <c r="J6" s="1" t="s">
        <v>343</v>
      </c>
      <c r="K6" s="1" t="s">
        <v>374</v>
      </c>
      <c r="L6" s="1" t="s">
        <v>374</v>
      </c>
      <c r="M6" s="1" t="s">
        <v>344</v>
      </c>
      <c r="N6" s="1" t="s">
        <v>344</v>
      </c>
      <c r="O6" s="1" t="s">
        <v>345</v>
      </c>
      <c r="P6" s="1" t="s">
        <v>346</v>
      </c>
      <c r="Q6" s="1" t="s">
        <v>375</v>
      </c>
      <c r="R6" s="1" t="s">
        <v>71</v>
      </c>
      <c r="S6" s="1" t="s">
        <v>348</v>
      </c>
      <c r="T6" s="1" t="s">
        <v>349</v>
      </c>
    </row>
    <row r="7" s="1" customFormat="1" spans="1:20">
      <c r="A7" s="1" t="s">
        <v>376</v>
      </c>
      <c r="B7" s="1" t="s">
        <v>364</v>
      </c>
      <c r="C7" s="1" t="s">
        <v>377</v>
      </c>
      <c r="D7" s="1" t="s">
        <v>372</v>
      </c>
      <c r="E7" s="1" t="s">
        <v>378</v>
      </c>
      <c r="F7" s="1" t="s">
        <v>79</v>
      </c>
      <c r="G7" s="1" t="s">
        <v>340</v>
      </c>
      <c r="H7" s="1" t="s">
        <v>341</v>
      </c>
      <c r="I7" s="1" t="s">
        <v>379</v>
      </c>
      <c r="J7" s="1" t="s">
        <v>343</v>
      </c>
      <c r="K7" s="1" t="s">
        <v>379</v>
      </c>
      <c r="L7" s="1" t="s">
        <v>379</v>
      </c>
      <c r="M7" s="1" t="s">
        <v>344</v>
      </c>
      <c r="N7" s="1" t="s">
        <v>344</v>
      </c>
      <c r="O7" s="1" t="s">
        <v>345</v>
      </c>
      <c r="P7" s="1" t="s">
        <v>346</v>
      </c>
      <c r="Q7" s="1" t="s">
        <v>380</v>
      </c>
      <c r="R7" s="1" t="s">
        <v>71</v>
      </c>
      <c r="S7" s="1" t="s">
        <v>348</v>
      </c>
      <c r="T7" s="1" t="s">
        <v>349</v>
      </c>
    </row>
    <row r="8" s="1" customFormat="1" spans="1:20">
      <c r="A8" s="1" t="s">
        <v>381</v>
      </c>
      <c r="B8" s="1" t="s">
        <v>364</v>
      </c>
      <c r="C8" s="1" t="s">
        <v>382</v>
      </c>
      <c r="D8" s="1" t="s">
        <v>383</v>
      </c>
      <c r="E8" s="1" t="s">
        <v>384</v>
      </c>
      <c r="F8" s="1" t="s">
        <v>79</v>
      </c>
      <c r="G8" s="1" t="s">
        <v>340</v>
      </c>
      <c r="H8" s="1" t="s">
        <v>341</v>
      </c>
      <c r="I8" s="1" t="s">
        <v>385</v>
      </c>
      <c r="J8" s="1" t="s">
        <v>343</v>
      </c>
      <c r="K8" s="1" t="s">
        <v>385</v>
      </c>
      <c r="L8" s="1" t="s">
        <v>385</v>
      </c>
      <c r="M8" s="1" t="s">
        <v>344</v>
      </c>
      <c r="N8" s="1" t="s">
        <v>344</v>
      </c>
      <c r="O8" s="1" t="s">
        <v>345</v>
      </c>
      <c r="P8" s="1" t="s">
        <v>346</v>
      </c>
      <c r="Q8" s="1" t="s">
        <v>386</v>
      </c>
      <c r="R8" s="1" t="s">
        <v>71</v>
      </c>
      <c r="S8" s="1" t="s">
        <v>348</v>
      </c>
      <c r="T8" s="1" t="s">
        <v>349</v>
      </c>
    </row>
    <row r="9" s="1" customFormat="1" spans="1:20">
      <c r="A9" s="1" t="s">
        <v>387</v>
      </c>
      <c r="B9" s="1" t="s">
        <v>77</v>
      </c>
      <c r="C9" s="1" t="s">
        <v>388</v>
      </c>
      <c r="D9" s="1" t="s">
        <v>389</v>
      </c>
      <c r="E9" s="1" t="s">
        <v>390</v>
      </c>
      <c r="F9" s="1" t="s">
        <v>79</v>
      </c>
      <c r="G9" s="1" t="s">
        <v>339</v>
      </c>
      <c r="H9" s="1" t="s">
        <v>341</v>
      </c>
      <c r="I9" s="1" t="s">
        <v>391</v>
      </c>
      <c r="J9" s="1" t="s">
        <v>343</v>
      </c>
      <c r="K9" s="1" t="s">
        <v>391</v>
      </c>
      <c r="L9" s="1" t="s">
        <v>391</v>
      </c>
      <c r="M9" s="1" t="s">
        <v>344</v>
      </c>
      <c r="N9" s="1" t="s">
        <v>344</v>
      </c>
      <c r="O9" s="1" t="s">
        <v>345</v>
      </c>
      <c r="P9" s="1" t="s">
        <v>346</v>
      </c>
      <c r="Q9" s="1" t="s">
        <v>392</v>
      </c>
      <c r="R9" s="1" t="s">
        <v>71</v>
      </c>
      <c r="S9" s="1" t="s">
        <v>348</v>
      </c>
      <c r="T9" s="1" t="s">
        <v>349</v>
      </c>
    </row>
    <row r="10" s="1" customFormat="1" spans="1:20">
      <c r="A10" s="1" t="s">
        <v>393</v>
      </c>
      <c r="B10" s="1" t="s">
        <v>77</v>
      </c>
      <c r="C10" s="1" t="s">
        <v>394</v>
      </c>
      <c r="D10" s="1" t="s">
        <v>389</v>
      </c>
      <c r="E10" s="1" t="s">
        <v>390</v>
      </c>
      <c r="F10" s="1" t="s">
        <v>339</v>
      </c>
      <c r="G10" s="1" t="s">
        <v>340</v>
      </c>
      <c r="H10" s="1" t="s">
        <v>341</v>
      </c>
      <c r="I10" s="1" t="s">
        <v>395</v>
      </c>
      <c r="J10" s="1" t="s">
        <v>343</v>
      </c>
      <c r="K10" s="1" t="s">
        <v>395</v>
      </c>
      <c r="L10" s="1" t="s">
        <v>395</v>
      </c>
      <c r="M10" s="1" t="s">
        <v>344</v>
      </c>
      <c r="N10" s="1" t="s">
        <v>344</v>
      </c>
      <c r="O10" s="1" t="s">
        <v>345</v>
      </c>
      <c r="P10" s="1" t="s">
        <v>346</v>
      </c>
      <c r="Q10" s="1" t="s">
        <v>396</v>
      </c>
      <c r="R10" s="1" t="s">
        <v>71</v>
      </c>
      <c r="S10" s="1" t="s">
        <v>348</v>
      </c>
      <c r="T10" s="1" t="s">
        <v>349</v>
      </c>
    </row>
    <row r="11" s="1" customFormat="1" spans="1:20">
      <c r="A11" s="1" t="s">
        <v>397</v>
      </c>
      <c r="B11" s="1" t="s">
        <v>77</v>
      </c>
      <c r="C11" s="1" t="s">
        <v>398</v>
      </c>
      <c r="D11" s="1" t="s">
        <v>399</v>
      </c>
      <c r="E11" s="1" t="s">
        <v>400</v>
      </c>
      <c r="F11" s="1" t="s">
        <v>77</v>
      </c>
      <c r="G11" s="1" t="s">
        <v>339</v>
      </c>
      <c r="H11" s="1" t="s">
        <v>341</v>
      </c>
      <c r="I11" s="1" t="s">
        <v>401</v>
      </c>
      <c r="J11" s="1" t="s">
        <v>343</v>
      </c>
      <c r="K11" s="1" t="s">
        <v>401</v>
      </c>
      <c r="L11" s="1" t="s">
        <v>401</v>
      </c>
      <c r="M11" s="1" t="s">
        <v>344</v>
      </c>
      <c r="N11" s="1" t="s">
        <v>344</v>
      </c>
      <c r="O11" s="1" t="s">
        <v>345</v>
      </c>
      <c r="P11" s="1" t="s">
        <v>346</v>
      </c>
      <c r="Q11" s="1" t="s">
        <v>402</v>
      </c>
      <c r="R11" s="1" t="s">
        <v>71</v>
      </c>
      <c r="S11" s="1" t="s">
        <v>348</v>
      </c>
      <c r="T11" s="1" t="s">
        <v>349</v>
      </c>
    </row>
    <row r="12" s="1" customFormat="1" spans="1:20">
      <c r="A12" s="1" t="s">
        <v>403</v>
      </c>
      <c r="B12" s="1" t="s">
        <v>77</v>
      </c>
      <c r="C12" s="1" t="s">
        <v>404</v>
      </c>
      <c r="D12" s="1" t="s">
        <v>405</v>
      </c>
      <c r="E12" s="1" t="s">
        <v>406</v>
      </c>
      <c r="F12" s="1" t="s">
        <v>79</v>
      </c>
      <c r="G12" s="1" t="s">
        <v>340</v>
      </c>
      <c r="H12" s="1" t="s">
        <v>341</v>
      </c>
      <c r="I12" s="1" t="s">
        <v>407</v>
      </c>
      <c r="J12" s="1" t="s">
        <v>343</v>
      </c>
      <c r="K12" s="1" t="s">
        <v>407</v>
      </c>
      <c r="L12" s="1" t="s">
        <v>407</v>
      </c>
      <c r="M12" s="1" t="s">
        <v>344</v>
      </c>
      <c r="N12" s="1" t="s">
        <v>344</v>
      </c>
      <c r="O12" s="1" t="s">
        <v>345</v>
      </c>
      <c r="P12" s="1" t="s">
        <v>346</v>
      </c>
      <c r="Q12" s="1" t="s">
        <v>408</v>
      </c>
      <c r="R12" s="1" t="s">
        <v>71</v>
      </c>
      <c r="S12" s="1" t="s">
        <v>348</v>
      </c>
      <c r="T12" s="1" t="s">
        <v>349</v>
      </c>
    </row>
    <row r="13" s="1" customFormat="1" spans="1:20">
      <c r="A13" s="1" t="s">
        <v>69</v>
      </c>
      <c r="B13" s="1" t="s">
        <v>77</v>
      </c>
      <c r="C13" s="1" t="s">
        <v>409</v>
      </c>
      <c r="D13" s="1" t="s">
        <v>74</v>
      </c>
      <c r="E13" s="1" t="s">
        <v>76</v>
      </c>
      <c r="F13" s="1" t="s">
        <v>78</v>
      </c>
      <c r="G13" s="1" t="s">
        <v>79</v>
      </c>
      <c r="H13" s="1" t="s">
        <v>341</v>
      </c>
      <c r="I13" s="1" t="s">
        <v>410</v>
      </c>
      <c r="J13" s="1" t="s">
        <v>343</v>
      </c>
      <c r="K13" s="1" t="s">
        <v>410</v>
      </c>
      <c r="L13" s="1" t="s">
        <v>410</v>
      </c>
      <c r="M13" s="1" t="s">
        <v>344</v>
      </c>
      <c r="N13" s="1" t="s">
        <v>344</v>
      </c>
      <c r="O13" s="1" t="s">
        <v>345</v>
      </c>
      <c r="P13" s="1" t="s">
        <v>346</v>
      </c>
      <c r="Q13" s="1" t="s">
        <v>411</v>
      </c>
      <c r="R13" s="1" t="s">
        <v>71</v>
      </c>
      <c r="S13" s="1" t="s">
        <v>348</v>
      </c>
      <c r="T13" s="1" t="s">
        <v>349</v>
      </c>
    </row>
    <row r="14" s="1" customFormat="1" spans="1:20">
      <c r="A14" s="1" t="s">
        <v>412</v>
      </c>
      <c r="B14" s="1" t="s">
        <v>77</v>
      </c>
      <c r="C14" s="1" t="s">
        <v>413</v>
      </c>
      <c r="D14" s="1" t="s">
        <v>414</v>
      </c>
      <c r="E14" s="1" t="s">
        <v>415</v>
      </c>
      <c r="F14" s="1" t="s">
        <v>79</v>
      </c>
      <c r="G14" s="1" t="s">
        <v>339</v>
      </c>
      <c r="H14" s="1" t="s">
        <v>341</v>
      </c>
      <c r="I14" s="1" t="s">
        <v>416</v>
      </c>
      <c r="J14" s="1" t="s">
        <v>343</v>
      </c>
      <c r="K14" s="1" t="s">
        <v>416</v>
      </c>
      <c r="L14" s="1" t="s">
        <v>416</v>
      </c>
      <c r="M14" s="1" t="s">
        <v>344</v>
      </c>
      <c r="N14" s="1" t="s">
        <v>344</v>
      </c>
      <c r="O14" s="1" t="s">
        <v>345</v>
      </c>
      <c r="P14" s="1" t="s">
        <v>346</v>
      </c>
      <c r="Q14" s="1" t="s">
        <v>417</v>
      </c>
      <c r="R14" s="1" t="s">
        <v>71</v>
      </c>
      <c r="S14" s="1" t="s">
        <v>348</v>
      </c>
      <c r="T14" s="1" t="s">
        <v>349</v>
      </c>
    </row>
    <row r="15" s="1" customFormat="1" spans="1:20">
      <c r="A15" s="1" t="s">
        <v>418</v>
      </c>
      <c r="B15" s="1" t="s">
        <v>78</v>
      </c>
      <c r="C15" s="1" t="s">
        <v>419</v>
      </c>
      <c r="D15" s="1" t="s">
        <v>383</v>
      </c>
      <c r="E15" s="1" t="s">
        <v>420</v>
      </c>
      <c r="F15" s="1" t="s">
        <v>339</v>
      </c>
      <c r="G15" s="1" t="s">
        <v>340</v>
      </c>
      <c r="H15" s="1" t="s">
        <v>341</v>
      </c>
      <c r="I15" s="1" t="s">
        <v>421</v>
      </c>
      <c r="J15" s="1" t="s">
        <v>343</v>
      </c>
      <c r="K15" s="1" t="s">
        <v>421</v>
      </c>
      <c r="L15" s="1" t="s">
        <v>421</v>
      </c>
      <c r="M15" s="1" t="s">
        <v>344</v>
      </c>
      <c r="N15" s="1" t="s">
        <v>344</v>
      </c>
      <c r="O15" s="1" t="s">
        <v>345</v>
      </c>
      <c r="P15" s="1" t="s">
        <v>346</v>
      </c>
      <c r="Q15" s="1" t="s">
        <v>422</v>
      </c>
      <c r="R15" s="1" t="s">
        <v>71</v>
      </c>
      <c r="S15" s="1" t="s">
        <v>348</v>
      </c>
      <c r="T15" s="1" t="s">
        <v>349</v>
      </c>
    </row>
    <row r="16" s="1" customFormat="1" spans="1:20">
      <c r="A16" s="1" t="s">
        <v>209</v>
      </c>
      <c r="B16" s="1" t="s">
        <v>78</v>
      </c>
      <c r="C16" s="1" t="s">
        <v>423</v>
      </c>
      <c r="D16" s="1" t="s">
        <v>424</v>
      </c>
      <c r="E16" s="1" t="s">
        <v>212</v>
      </c>
      <c r="F16" s="1" t="s">
        <v>89</v>
      </c>
      <c r="G16" s="1" t="s">
        <v>79</v>
      </c>
      <c r="H16" s="1" t="s">
        <v>341</v>
      </c>
      <c r="I16" s="1" t="s">
        <v>425</v>
      </c>
      <c r="J16" s="1" t="s">
        <v>343</v>
      </c>
      <c r="K16" s="1" t="s">
        <v>425</v>
      </c>
      <c r="L16" s="1" t="s">
        <v>425</v>
      </c>
      <c r="M16" s="1" t="s">
        <v>344</v>
      </c>
      <c r="N16" s="1" t="s">
        <v>344</v>
      </c>
      <c r="O16" s="1" t="s">
        <v>345</v>
      </c>
      <c r="P16" s="1" t="s">
        <v>346</v>
      </c>
      <c r="Q16" s="1" t="s">
        <v>426</v>
      </c>
      <c r="R16" s="1" t="s">
        <v>71</v>
      </c>
      <c r="S16" s="1" t="s">
        <v>348</v>
      </c>
      <c r="T16" s="1" t="s">
        <v>349</v>
      </c>
    </row>
    <row r="17" s="1" customFormat="1" spans="1:20">
      <c r="A17" s="1" t="s">
        <v>427</v>
      </c>
      <c r="B17" s="1" t="s">
        <v>78</v>
      </c>
      <c r="C17" s="1" t="s">
        <v>428</v>
      </c>
      <c r="D17" s="1" t="s">
        <v>429</v>
      </c>
      <c r="E17" s="1" t="s">
        <v>430</v>
      </c>
      <c r="F17" s="1" t="s">
        <v>79</v>
      </c>
      <c r="G17" s="1" t="s">
        <v>339</v>
      </c>
      <c r="H17" s="1" t="s">
        <v>341</v>
      </c>
      <c r="I17" s="1" t="s">
        <v>431</v>
      </c>
      <c r="J17" s="1" t="s">
        <v>343</v>
      </c>
      <c r="K17" s="1" t="s">
        <v>431</v>
      </c>
      <c r="L17" s="1" t="s">
        <v>431</v>
      </c>
      <c r="M17" s="1" t="s">
        <v>344</v>
      </c>
      <c r="N17" s="1" t="s">
        <v>344</v>
      </c>
      <c r="O17" s="1" t="s">
        <v>345</v>
      </c>
      <c r="P17" s="1" t="s">
        <v>346</v>
      </c>
      <c r="Q17" s="1" t="s">
        <v>432</v>
      </c>
      <c r="R17" s="1" t="s">
        <v>71</v>
      </c>
      <c r="S17" s="1" t="s">
        <v>348</v>
      </c>
      <c r="T17" s="1" t="s">
        <v>349</v>
      </c>
    </row>
    <row r="18" s="1" customFormat="1" spans="1:20">
      <c r="A18" s="1" t="s">
        <v>433</v>
      </c>
      <c r="B18" s="1" t="s">
        <v>78</v>
      </c>
      <c r="C18" s="1" t="s">
        <v>434</v>
      </c>
      <c r="D18" s="1" t="s">
        <v>435</v>
      </c>
      <c r="E18" s="1" t="s">
        <v>436</v>
      </c>
      <c r="F18" s="1" t="s">
        <v>79</v>
      </c>
      <c r="G18" s="1" t="s">
        <v>339</v>
      </c>
      <c r="H18" s="1" t="s">
        <v>341</v>
      </c>
      <c r="I18" s="1" t="s">
        <v>437</v>
      </c>
      <c r="J18" s="1" t="s">
        <v>343</v>
      </c>
      <c r="K18" s="1" t="s">
        <v>437</v>
      </c>
      <c r="L18" s="1" t="s">
        <v>437</v>
      </c>
      <c r="M18" s="1" t="s">
        <v>344</v>
      </c>
      <c r="N18" s="1" t="s">
        <v>344</v>
      </c>
      <c r="O18" s="1" t="s">
        <v>345</v>
      </c>
      <c r="P18" s="1" t="s">
        <v>346</v>
      </c>
      <c r="Q18" s="1" t="s">
        <v>438</v>
      </c>
      <c r="R18" s="1" t="s">
        <v>71</v>
      </c>
      <c r="S18" s="1" t="s">
        <v>348</v>
      </c>
      <c r="T18" s="1" t="s">
        <v>349</v>
      </c>
    </row>
    <row r="19" s="1" customFormat="1" spans="1:20">
      <c r="A19" s="1" t="s">
        <v>85</v>
      </c>
      <c r="B19" s="1" t="s">
        <v>78</v>
      </c>
      <c r="C19" s="1" t="s">
        <v>439</v>
      </c>
      <c r="D19" s="1" t="s">
        <v>440</v>
      </c>
      <c r="E19" s="1" t="s">
        <v>88</v>
      </c>
      <c r="F19" s="1" t="s">
        <v>89</v>
      </c>
      <c r="G19" s="1" t="s">
        <v>79</v>
      </c>
      <c r="H19" s="1" t="s">
        <v>341</v>
      </c>
      <c r="I19" s="1" t="s">
        <v>441</v>
      </c>
      <c r="J19" s="1" t="s">
        <v>343</v>
      </c>
      <c r="K19" s="1" t="s">
        <v>441</v>
      </c>
      <c r="L19" s="1" t="s">
        <v>441</v>
      </c>
      <c r="M19" s="1" t="s">
        <v>344</v>
      </c>
      <c r="N19" s="1" t="s">
        <v>344</v>
      </c>
      <c r="O19" s="1" t="s">
        <v>345</v>
      </c>
      <c r="P19" s="1" t="s">
        <v>346</v>
      </c>
      <c r="Q19" s="1" t="s">
        <v>442</v>
      </c>
      <c r="R19" s="1" t="s">
        <v>71</v>
      </c>
      <c r="S19" s="1" t="s">
        <v>348</v>
      </c>
      <c r="T19" s="1" t="s">
        <v>349</v>
      </c>
    </row>
    <row r="20" s="1" customFormat="1" spans="1:20">
      <c r="A20" s="1" t="s">
        <v>217</v>
      </c>
      <c r="B20" s="1" t="s">
        <v>221</v>
      </c>
      <c r="C20" s="1" t="s">
        <v>443</v>
      </c>
      <c r="D20" s="1" t="s">
        <v>219</v>
      </c>
      <c r="E20" s="1" t="s">
        <v>220</v>
      </c>
      <c r="F20" s="1" t="s">
        <v>221</v>
      </c>
      <c r="G20" s="1" t="s">
        <v>79</v>
      </c>
      <c r="H20" s="1" t="s">
        <v>341</v>
      </c>
      <c r="I20" s="1" t="s">
        <v>444</v>
      </c>
      <c r="J20" s="1" t="s">
        <v>343</v>
      </c>
      <c r="K20" s="1" t="s">
        <v>444</v>
      </c>
      <c r="L20" s="1" t="s">
        <v>444</v>
      </c>
      <c r="M20" s="1" t="s">
        <v>344</v>
      </c>
      <c r="N20" s="1" t="s">
        <v>344</v>
      </c>
      <c r="O20" s="1" t="s">
        <v>345</v>
      </c>
      <c r="P20" s="1" t="s">
        <v>346</v>
      </c>
      <c r="Q20" s="1" t="s">
        <v>445</v>
      </c>
      <c r="R20" s="1" t="s">
        <v>71</v>
      </c>
      <c r="S20" s="1" t="s">
        <v>348</v>
      </c>
      <c r="T20" s="1" t="s">
        <v>349</v>
      </c>
    </row>
    <row r="21" s="1" customFormat="1" spans="1:20">
      <c r="A21" s="1" t="s">
        <v>226</v>
      </c>
      <c r="B21" s="1" t="s">
        <v>221</v>
      </c>
      <c r="C21" s="1" t="s">
        <v>446</v>
      </c>
      <c r="D21" s="1" t="s">
        <v>112</v>
      </c>
      <c r="E21" s="1" t="s">
        <v>227</v>
      </c>
      <c r="F21" s="1" t="s">
        <v>89</v>
      </c>
      <c r="G21" s="1" t="s">
        <v>79</v>
      </c>
      <c r="H21" s="1" t="s">
        <v>341</v>
      </c>
      <c r="I21" s="1" t="s">
        <v>447</v>
      </c>
      <c r="J21" s="1" t="s">
        <v>343</v>
      </c>
      <c r="K21" s="1" t="s">
        <v>447</v>
      </c>
      <c r="L21" s="1" t="s">
        <v>447</v>
      </c>
      <c r="M21" s="1" t="s">
        <v>344</v>
      </c>
      <c r="N21" s="1" t="s">
        <v>344</v>
      </c>
      <c r="O21" s="1" t="s">
        <v>345</v>
      </c>
      <c r="P21" s="1" t="s">
        <v>346</v>
      </c>
      <c r="Q21" s="1" t="s">
        <v>448</v>
      </c>
      <c r="R21" s="1" t="s">
        <v>71</v>
      </c>
      <c r="S21" s="1" t="s">
        <v>348</v>
      </c>
      <c r="T21" s="1" t="s">
        <v>349</v>
      </c>
    </row>
    <row r="22" s="1" customFormat="1" spans="1:20">
      <c r="A22" s="1" t="s">
        <v>202</v>
      </c>
      <c r="B22" s="1" t="s">
        <v>89</v>
      </c>
      <c r="C22" s="1" t="s">
        <v>449</v>
      </c>
      <c r="D22" s="1" t="s">
        <v>204</v>
      </c>
      <c r="E22" s="1" t="s">
        <v>205</v>
      </c>
      <c r="F22" s="1" t="s">
        <v>89</v>
      </c>
      <c r="G22" s="1" t="s">
        <v>79</v>
      </c>
      <c r="H22" s="1" t="s">
        <v>341</v>
      </c>
      <c r="I22" s="1" t="s">
        <v>450</v>
      </c>
      <c r="J22" s="1" t="s">
        <v>343</v>
      </c>
      <c r="K22" s="1" t="s">
        <v>450</v>
      </c>
      <c r="L22" s="1" t="s">
        <v>450</v>
      </c>
      <c r="M22" s="1" t="s">
        <v>344</v>
      </c>
      <c r="N22" s="1" t="s">
        <v>344</v>
      </c>
      <c r="O22" s="1" t="s">
        <v>345</v>
      </c>
      <c r="P22" s="1" t="s">
        <v>346</v>
      </c>
      <c r="Q22" s="1" t="s">
        <v>451</v>
      </c>
      <c r="R22" s="1" t="s">
        <v>71</v>
      </c>
      <c r="S22" s="1" t="s">
        <v>348</v>
      </c>
      <c r="T22" s="1" t="s">
        <v>349</v>
      </c>
    </row>
    <row r="23" s="1" customFormat="1" spans="1:20">
      <c r="A23" s="1" t="s">
        <v>452</v>
      </c>
      <c r="B23" s="1" t="s">
        <v>89</v>
      </c>
      <c r="C23" s="1" t="s">
        <v>453</v>
      </c>
      <c r="D23" s="1" t="s">
        <v>454</v>
      </c>
      <c r="E23" s="1" t="s">
        <v>455</v>
      </c>
      <c r="F23" s="1" t="s">
        <v>89</v>
      </c>
      <c r="G23" s="1" t="s">
        <v>339</v>
      </c>
      <c r="H23" s="1" t="s">
        <v>341</v>
      </c>
      <c r="I23" s="1" t="s">
        <v>385</v>
      </c>
      <c r="J23" s="1" t="s">
        <v>343</v>
      </c>
      <c r="K23" s="1" t="s">
        <v>385</v>
      </c>
      <c r="L23" s="1" t="s">
        <v>385</v>
      </c>
      <c r="M23" s="1" t="s">
        <v>344</v>
      </c>
      <c r="N23" s="1" t="s">
        <v>344</v>
      </c>
      <c r="O23" s="1" t="s">
        <v>345</v>
      </c>
      <c r="P23" s="1" t="s">
        <v>346</v>
      </c>
      <c r="Q23" s="1" t="s">
        <v>456</v>
      </c>
      <c r="R23" s="1" t="s">
        <v>71</v>
      </c>
      <c r="S23" s="1" t="s">
        <v>348</v>
      </c>
      <c r="T23" s="1" t="s">
        <v>349</v>
      </c>
    </row>
    <row r="24" s="1" customFormat="1" spans="1:20">
      <c r="A24" s="1" t="s">
        <v>235</v>
      </c>
      <c r="B24" s="1" t="s">
        <v>89</v>
      </c>
      <c r="C24" s="1" t="s">
        <v>457</v>
      </c>
      <c r="D24" s="1" t="s">
        <v>237</v>
      </c>
      <c r="E24" s="1" t="s">
        <v>238</v>
      </c>
      <c r="F24" s="1" t="s">
        <v>89</v>
      </c>
      <c r="G24" s="1" t="s">
        <v>79</v>
      </c>
      <c r="H24" s="1" t="s">
        <v>341</v>
      </c>
      <c r="I24" s="1" t="s">
        <v>458</v>
      </c>
      <c r="J24" s="1" t="s">
        <v>343</v>
      </c>
      <c r="K24" s="1" t="s">
        <v>458</v>
      </c>
      <c r="L24" s="1" t="s">
        <v>458</v>
      </c>
      <c r="M24" s="1" t="s">
        <v>344</v>
      </c>
      <c r="N24" s="1" t="s">
        <v>344</v>
      </c>
      <c r="O24" s="1" t="s">
        <v>345</v>
      </c>
      <c r="P24" s="1" t="s">
        <v>346</v>
      </c>
      <c r="Q24" s="1" t="s">
        <v>459</v>
      </c>
      <c r="R24" s="1" t="s">
        <v>71</v>
      </c>
      <c r="S24" s="1" t="s">
        <v>348</v>
      </c>
      <c r="T24" s="1" t="s">
        <v>349</v>
      </c>
    </row>
    <row r="25" s="1" customFormat="1" spans="1:20">
      <c r="A25" s="1" t="s">
        <v>261</v>
      </c>
      <c r="B25" s="1" t="s">
        <v>89</v>
      </c>
      <c r="C25" s="1" t="s">
        <v>460</v>
      </c>
      <c r="D25" s="1" t="s">
        <v>263</v>
      </c>
      <c r="E25" s="1" t="s">
        <v>264</v>
      </c>
      <c r="F25" s="1" t="s">
        <v>89</v>
      </c>
      <c r="G25" s="1" t="s">
        <v>79</v>
      </c>
      <c r="H25" s="1" t="s">
        <v>341</v>
      </c>
      <c r="I25" s="1" t="s">
        <v>461</v>
      </c>
      <c r="J25" s="1" t="s">
        <v>343</v>
      </c>
      <c r="K25" s="1" t="s">
        <v>461</v>
      </c>
      <c r="L25" s="1" t="s">
        <v>461</v>
      </c>
      <c r="M25" s="1" t="s">
        <v>344</v>
      </c>
      <c r="N25" s="1" t="s">
        <v>344</v>
      </c>
      <c r="O25" s="1" t="s">
        <v>345</v>
      </c>
      <c r="P25" s="1" t="s">
        <v>346</v>
      </c>
      <c r="Q25" s="1" t="s">
        <v>462</v>
      </c>
      <c r="R25" s="1" t="s">
        <v>71</v>
      </c>
      <c r="S25" s="1" t="s">
        <v>348</v>
      </c>
      <c r="T25" s="1" t="s">
        <v>349</v>
      </c>
    </row>
    <row r="26" s="1" customFormat="1" spans="1:20">
      <c r="A26" s="1" t="s">
        <v>164</v>
      </c>
      <c r="B26" s="1" t="s">
        <v>89</v>
      </c>
      <c r="C26" s="1" t="s">
        <v>463</v>
      </c>
      <c r="D26" s="1" t="s">
        <v>166</v>
      </c>
      <c r="E26" s="1" t="s">
        <v>167</v>
      </c>
      <c r="F26" s="1" t="s">
        <v>89</v>
      </c>
      <c r="G26" s="1" t="s">
        <v>79</v>
      </c>
      <c r="H26" s="1" t="s">
        <v>341</v>
      </c>
      <c r="I26" s="1" t="s">
        <v>464</v>
      </c>
      <c r="J26" s="1" t="s">
        <v>343</v>
      </c>
      <c r="K26" s="1" t="s">
        <v>464</v>
      </c>
      <c r="L26" s="1" t="s">
        <v>464</v>
      </c>
      <c r="M26" s="1" t="s">
        <v>344</v>
      </c>
      <c r="N26" s="1" t="s">
        <v>344</v>
      </c>
      <c r="O26" s="1" t="s">
        <v>345</v>
      </c>
      <c r="P26" s="1" t="s">
        <v>346</v>
      </c>
      <c r="Q26" s="1" t="s">
        <v>465</v>
      </c>
      <c r="R26" s="1" t="s">
        <v>71</v>
      </c>
      <c r="S26" s="1" t="s">
        <v>348</v>
      </c>
      <c r="T26" s="1" t="s">
        <v>349</v>
      </c>
    </row>
    <row r="27" s="1" customFormat="1" spans="1:20">
      <c r="A27" s="1" t="s">
        <v>267</v>
      </c>
      <c r="B27" s="1" t="s">
        <v>89</v>
      </c>
      <c r="C27" s="1" t="s">
        <v>466</v>
      </c>
      <c r="D27" s="1" t="s">
        <v>467</v>
      </c>
      <c r="E27" s="1" t="s">
        <v>270</v>
      </c>
      <c r="F27" s="1" t="s">
        <v>89</v>
      </c>
      <c r="G27" s="1" t="s">
        <v>79</v>
      </c>
      <c r="H27" s="1" t="s">
        <v>341</v>
      </c>
      <c r="I27" s="1" t="s">
        <v>468</v>
      </c>
      <c r="J27" s="1" t="s">
        <v>343</v>
      </c>
      <c r="K27" s="1" t="s">
        <v>468</v>
      </c>
      <c r="L27" s="1" t="s">
        <v>468</v>
      </c>
      <c r="M27" s="1" t="s">
        <v>344</v>
      </c>
      <c r="N27" s="1" t="s">
        <v>344</v>
      </c>
      <c r="O27" s="1" t="s">
        <v>345</v>
      </c>
      <c r="P27" s="1" t="s">
        <v>346</v>
      </c>
      <c r="Q27" s="1" t="s">
        <v>469</v>
      </c>
      <c r="R27" s="1" t="s">
        <v>71</v>
      </c>
      <c r="S27" s="1" t="s">
        <v>348</v>
      </c>
      <c r="T27" s="1" t="s">
        <v>349</v>
      </c>
    </row>
    <row r="28" s="1" customFormat="1" spans="1:20">
      <c r="A28" s="1" t="s">
        <v>242</v>
      </c>
      <c r="B28" s="1" t="s">
        <v>89</v>
      </c>
      <c r="C28" s="1" t="s">
        <v>470</v>
      </c>
      <c r="D28" s="1" t="s">
        <v>244</v>
      </c>
      <c r="E28" s="1" t="s">
        <v>245</v>
      </c>
      <c r="F28" s="1" t="s">
        <v>89</v>
      </c>
      <c r="G28" s="1" t="s">
        <v>79</v>
      </c>
      <c r="H28" s="1" t="s">
        <v>341</v>
      </c>
      <c r="I28" s="1" t="s">
        <v>471</v>
      </c>
      <c r="J28" s="1" t="s">
        <v>343</v>
      </c>
      <c r="K28" s="1" t="s">
        <v>471</v>
      </c>
      <c r="L28" s="1" t="s">
        <v>471</v>
      </c>
      <c r="M28" s="1" t="s">
        <v>344</v>
      </c>
      <c r="N28" s="1" t="s">
        <v>344</v>
      </c>
      <c r="O28" s="1" t="s">
        <v>345</v>
      </c>
      <c r="P28" s="1" t="s">
        <v>346</v>
      </c>
      <c r="Q28" s="1" t="s">
        <v>472</v>
      </c>
      <c r="R28" s="1" t="s">
        <v>71</v>
      </c>
      <c r="S28" s="1" t="s">
        <v>348</v>
      </c>
      <c r="T28" s="1" t="s">
        <v>349</v>
      </c>
    </row>
    <row r="29" s="1" customFormat="1" spans="1:20">
      <c r="A29" s="1" t="s">
        <v>194</v>
      </c>
      <c r="B29" s="1" t="s">
        <v>89</v>
      </c>
      <c r="C29" s="1" t="s">
        <v>473</v>
      </c>
      <c r="D29" s="1" t="s">
        <v>190</v>
      </c>
      <c r="E29" s="1" t="s">
        <v>195</v>
      </c>
      <c r="F29" s="1" t="s">
        <v>89</v>
      </c>
      <c r="G29" s="1" t="s">
        <v>79</v>
      </c>
      <c r="H29" s="1" t="s">
        <v>341</v>
      </c>
      <c r="I29" s="1" t="s">
        <v>474</v>
      </c>
      <c r="J29" s="1" t="s">
        <v>343</v>
      </c>
      <c r="K29" s="1" t="s">
        <v>474</v>
      </c>
      <c r="L29" s="1" t="s">
        <v>474</v>
      </c>
      <c r="M29" s="1" t="s">
        <v>344</v>
      </c>
      <c r="N29" s="1" t="s">
        <v>344</v>
      </c>
      <c r="O29" s="1" t="s">
        <v>345</v>
      </c>
      <c r="P29" s="1" t="s">
        <v>346</v>
      </c>
      <c r="Q29" s="1" t="s">
        <v>475</v>
      </c>
      <c r="R29" s="1" t="s">
        <v>71</v>
      </c>
      <c r="S29" s="1" t="s">
        <v>348</v>
      </c>
      <c r="T29" s="1" t="s">
        <v>349</v>
      </c>
    </row>
    <row r="30" s="1" customFormat="1" spans="1:20">
      <c r="A30" s="1" t="s">
        <v>196</v>
      </c>
      <c r="B30" s="1" t="s">
        <v>89</v>
      </c>
      <c r="C30" s="1" t="s">
        <v>476</v>
      </c>
      <c r="D30" s="1" t="s">
        <v>198</v>
      </c>
      <c r="E30" s="1" t="s">
        <v>199</v>
      </c>
      <c r="F30" s="1" t="s">
        <v>89</v>
      </c>
      <c r="G30" s="1" t="s">
        <v>79</v>
      </c>
      <c r="H30" s="1" t="s">
        <v>341</v>
      </c>
      <c r="I30" s="1" t="s">
        <v>421</v>
      </c>
      <c r="J30" s="1" t="s">
        <v>343</v>
      </c>
      <c r="K30" s="1" t="s">
        <v>421</v>
      </c>
      <c r="L30" s="1" t="s">
        <v>421</v>
      </c>
      <c r="M30" s="1" t="s">
        <v>344</v>
      </c>
      <c r="N30" s="1" t="s">
        <v>344</v>
      </c>
      <c r="O30" s="1" t="s">
        <v>345</v>
      </c>
      <c r="P30" s="1" t="s">
        <v>346</v>
      </c>
      <c r="Q30" s="1" t="s">
        <v>477</v>
      </c>
      <c r="R30" s="1" t="s">
        <v>71</v>
      </c>
      <c r="S30" s="1" t="s">
        <v>348</v>
      </c>
      <c r="T30" s="1" t="s">
        <v>349</v>
      </c>
    </row>
    <row r="31" s="1" customFormat="1" spans="1:20">
      <c r="A31" s="1" t="s">
        <v>478</v>
      </c>
      <c r="B31" s="1" t="s">
        <v>89</v>
      </c>
      <c r="C31" s="1" t="s">
        <v>479</v>
      </c>
      <c r="D31" s="1" t="s">
        <v>480</v>
      </c>
      <c r="E31" s="1" t="s">
        <v>481</v>
      </c>
      <c r="F31" s="1" t="s">
        <v>89</v>
      </c>
      <c r="G31" s="1" t="s">
        <v>339</v>
      </c>
      <c r="H31" s="1" t="s">
        <v>341</v>
      </c>
      <c r="I31" s="1" t="s">
        <v>482</v>
      </c>
      <c r="J31" s="1" t="s">
        <v>343</v>
      </c>
      <c r="K31" s="1" t="s">
        <v>482</v>
      </c>
      <c r="L31" s="1" t="s">
        <v>482</v>
      </c>
      <c r="M31" s="1" t="s">
        <v>344</v>
      </c>
      <c r="N31" s="1" t="s">
        <v>344</v>
      </c>
      <c r="O31" s="1" t="s">
        <v>345</v>
      </c>
      <c r="P31" s="1" t="s">
        <v>346</v>
      </c>
      <c r="Q31" s="1" t="s">
        <v>483</v>
      </c>
      <c r="R31" s="1" t="s">
        <v>71</v>
      </c>
      <c r="S31" s="1" t="s">
        <v>348</v>
      </c>
      <c r="T31" s="1" t="s">
        <v>349</v>
      </c>
    </row>
    <row r="32" s="1" customFormat="1" spans="1:20">
      <c r="A32" s="1" t="s">
        <v>141</v>
      </c>
      <c r="B32" s="1" t="s">
        <v>89</v>
      </c>
      <c r="C32" s="1" t="s">
        <v>484</v>
      </c>
      <c r="D32" s="1" t="s">
        <v>143</v>
      </c>
      <c r="E32" s="1" t="s">
        <v>144</v>
      </c>
      <c r="F32" s="1" t="s">
        <v>89</v>
      </c>
      <c r="G32" s="1" t="s">
        <v>79</v>
      </c>
      <c r="H32" s="1" t="s">
        <v>341</v>
      </c>
      <c r="I32" s="1" t="s">
        <v>485</v>
      </c>
      <c r="J32" s="1" t="s">
        <v>343</v>
      </c>
      <c r="K32" s="1" t="s">
        <v>485</v>
      </c>
      <c r="L32" s="1" t="s">
        <v>485</v>
      </c>
      <c r="M32" s="1" t="s">
        <v>344</v>
      </c>
      <c r="N32" s="1" t="s">
        <v>344</v>
      </c>
      <c r="O32" s="1" t="s">
        <v>345</v>
      </c>
      <c r="P32" s="1" t="s">
        <v>346</v>
      </c>
      <c r="Q32" s="1" t="s">
        <v>486</v>
      </c>
      <c r="R32" s="1" t="s">
        <v>71</v>
      </c>
      <c r="S32" s="1" t="s">
        <v>348</v>
      </c>
      <c r="T32" s="1" t="s">
        <v>349</v>
      </c>
    </row>
    <row r="33" s="1" customFormat="1" spans="1:20">
      <c r="A33" s="1" t="s">
        <v>94</v>
      </c>
      <c r="B33" s="1" t="s">
        <v>89</v>
      </c>
      <c r="C33" s="1" t="s">
        <v>487</v>
      </c>
      <c r="D33" s="1" t="s">
        <v>96</v>
      </c>
      <c r="E33" s="1" t="s">
        <v>97</v>
      </c>
      <c r="F33" s="1" t="s">
        <v>89</v>
      </c>
      <c r="G33" s="1" t="s">
        <v>79</v>
      </c>
      <c r="H33" s="1" t="s">
        <v>341</v>
      </c>
      <c r="I33" s="1" t="s">
        <v>488</v>
      </c>
      <c r="J33" s="1" t="s">
        <v>343</v>
      </c>
      <c r="K33" s="1" t="s">
        <v>488</v>
      </c>
      <c r="L33" s="1" t="s">
        <v>488</v>
      </c>
      <c r="M33" s="1" t="s">
        <v>344</v>
      </c>
      <c r="N33" s="1" t="s">
        <v>344</v>
      </c>
      <c r="O33" s="1" t="s">
        <v>345</v>
      </c>
      <c r="P33" s="1" t="s">
        <v>346</v>
      </c>
      <c r="Q33" s="1" t="s">
        <v>489</v>
      </c>
      <c r="R33" s="1" t="s">
        <v>71</v>
      </c>
      <c r="S33" s="1" t="s">
        <v>348</v>
      </c>
      <c r="T33" s="1" t="s">
        <v>349</v>
      </c>
    </row>
    <row r="34" s="1" customFormat="1" spans="1:20">
      <c r="A34" s="1" t="s">
        <v>250</v>
      </c>
      <c r="B34" s="1" t="s">
        <v>89</v>
      </c>
      <c r="C34" s="1" t="s">
        <v>490</v>
      </c>
      <c r="D34" s="1" t="s">
        <v>112</v>
      </c>
      <c r="E34" s="1" t="s">
        <v>251</v>
      </c>
      <c r="F34" s="1" t="s">
        <v>89</v>
      </c>
      <c r="G34" s="1" t="s">
        <v>79</v>
      </c>
      <c r="H34" s="1" t="s">
        <v>341</v>
      </c>
      <c r="I34" s="1" t="s">
        <v>491</v>
      </c>
      <c r="J34" s="1" t="s">
        <v>343</v>
      </c>
      <c r="K34" s="1" t="s">
        <v>491</v>
      </c>
      <c r="L34" s="1" t="s">
        <v>491</v>
      </c>
      <c r="M34" s="1" t="s">
        <v>344</v>
      </c>
      <c r="N34" s="1" t="s">
        <v>344</v>
      </c>
      <c r="O34" s="1" t="s">
        <v>345</v>
      </c>
      <c r="P34" s="1" t="s">
        <v>346</v>
      </c>
      <c r="Q34" s="1" t="s">
        <v>492</v>
      </c>
      <c r="R34" s="1" t="s">
        <v>71</v>
      </c>
      <c r="S34" s="1" t="s">
        <v>348</v>
      </c>
      <c r="T34" s="1" t="s">
        <v>349</v>
      </c>
    </row>
    <row r="35" s="1" customFormat="1" spans="1:20">
      <c r="A35" s="1" t="s">
        <v>133</v>
      </c>
      <c r="B35" s="1" t="s">
        <v>89</v>
      </c>
      <c r="C35" s="1" t="s">
        <v>493</v>
      </c>
      <c r="D35" s="1" t="s">
        <v>494</v>
      </c>
      <c r="E35" s="1" t="s">
        <v>136</v>
      </c>
      <c r="F35" s="1" t="s">
        <v>89</v>
      </c>
      <c r="G35" s="1" t="s">
        <v>79</v>
      </c>
      <c r="H35" s="1" t="s">
        <v>341</v>
      </c>
      <c r="I35" s="1" t="s">
        <v>495</v>
      </c>
      <c r="J35" s="1" t="s">
        <v>343</v>
      </c>
      <c r="K35" s="1" t="s">
        <v>495</v>
      </c>
      <c r="L35" s="1" t="s">
        <v>495</v>
      </c>
      <c r="M35" s="1" t="s">
        <v>344</v>
      </c>
      <c r="N35" s="1" t="s">
        <v>344</v>
      </c>
      <c r="O35" s="1" t="s">
        <v>345</v>
      </c>
      <c r="P35" s="1" t="s">
        <v>346</v>
      </c>
      <c r="Q35" s="1" t="s">
        <v>496</v>
      </c>
      <c r="R35" s="1" t="s">
        <v>71</v>
      </c>
      <c r="S35" s="1" t="s">
        <v>348</v>
      </c>
      <c r="T35" s="1" t="s">
        <v>349</v>
      </c>
    </row>
    <row r="36" s="1" customFormat="1" spans="1:20">
      <c r="A36" s="1" t="s">
        <v>497</v>
      </c>
      <c r="B36" s="1" t="s">
        <v>89</v>
      </c>
      <c r="C36" s="1" t="s">
        <v>498</v>
      </c>
      <c r="D36" s="1" t="s">
        <v>499</v>
      </c>
      <c r="E36" s="1" t="s">
        <v>500</v>
      </c>
      <c r="F36" s="1" t="s">
        <v>79</v>
      </c>
      <c r="G36" s="1" t="s">
        <v>339</v>
      </c>
      <c r="H36" s="1" t="s">
        <v>341</v>
      </c>
      <c r="I36" s="1" t="s">
        <v>501</v>
      </c>
      <c r="J36" s="1" t="s">
        <v>343</v>
      </c>
      <c r="K36" s="1" t="s">
        <v>501</v>
      </c>
      <c r="L36" s="1" t="s">
        <v>501</v>
      </c>
      <c r="M36" s="1" t="s">
        <v>344</v>
      </c>
      <c r="N36" s="1" t="s">
        <v>344</v>
      </c>
      <c r="O36" s="1" t="s">
        <v>345</v>
      </c>
      <c r="P36" s="1" t="s">
        <v>346</v>
      </c>
      <c r="Q36" s="1" t="s">
        <v>502</v>
      </c>
      <c r="R36" s="1" t="s">
        <v>71</v>
      </c>
      <c r="S36" s="1" t="s">
        <v>348</v>
      </c>
      <c r="T36" s="1" t="s">
        <v>349</v>
      </c>
    </row>
    <row r="37" s="1" customFormat="1" spans="1:20">
      <c r="A37" s="1" t="s">
        <v>293</v>
      </c>
      <c r="B37" s="1" t="s">
        <v>89</v>
      </c>
      <c r="C37" s="1" t="s">
        <v>503</v>
      </c>
      <c r="D37" s="1" t="s">
        <v>504</v>
      </c>
      <c r="E37" s="1" t="s">
        <v>296</v>
      </c>
      <c r="F37" s="1" t="s">
        <v>89</v>
      </c>
      <c r="G37" s="1" t="s">
        <v>79</v>
      </c>
      <c r="H37" s="1" t="s">
        <v>341</v>
      </c>
      <c r="I37" s="1" t="s">
        <v>495</v>
      </c>
      <c r="J37" s="1" t="s">
        <v>343</v>
      </c>
      <c r="K37" s="1" t="s">
        <v>495</v>
      </c>
      <c r="L37" s="1" t="s">
        <v>495</v>
      </c>
      <c r="M37" s="1" t="s">
        <v>344</v>
      </c>
      <c r="N37" s="1" t="s">
        <v>344</v>
      </c>
      <c r="O37" s="1" t="s">
        <v>345</v>
      </c>
      <c r="P37" s="1" t="s">
        <v>346</v>
      </c>
      <c r="Q37" s="1" t="s">
        <v>505</v>
      </c>
      <c r="R37" s="1" t="s">
        <v>71</v>
      </c>
      <c r="S37" s="1" t="s">
        <v>348</v>
      </c>
      <c r="T37" s="1" t="s">
        <v>349</v>
      </c>
    </row>
    <row r="38" s="1" customFormat="1" spans="1:20">
      <c r="A38" s="1" t="s">
        <v>182</v>
      </c>
      <c r="B38" s="1" t="s">
        <v>89</v>
      </c>
      <c r="C38" s="1" t="s">
        <v>506</v>
      </c>
      <c r="D38" s="1" t="s">
        <v>184</v>
      </c>
      <c r="E38" s="1" t="s">
        <v>185</v>
      </c>
      <c r="F38" s="1" t="s">
        <v>89</v>
      </c>
      <c r="G38" s="1" t="s">
        <v>79</v>
      </c>
      <c r="H38" s="1" t="s">
        <v>341</v>
      </c>
      <c r="I38" s="1" t="s">
        <v>507</v>
      </c>
      <c r="J38" s="1" t="s">
        <v>343</v>
      </c>
      <c r="K38" s="1" t="s">
        <v>507</v>
      </c>
      <c r="L38" s="1" t="s">
        <v>507</v>
      </c>
      <c r="M38" s="1" t="s">
        <v>344</v>
      </c>
      <c r="N38" s="1" t="s">
        <v>344</v>
      </c>
      <c r="O38" s="1" t="s">
        <v>345</v>
      </c>
      <c r="P38" s="1" t="s">
        <v>346</v>
      </c>
      <c r="Q38" s="1" t="s">
        <v>508</v>
      </c>
      <c r="R38" s="1" t="s">
        <v>71</v>
      </c>
      <c r="S38" s="1" t="s">
        <v>348</v>
      </c>
      <c r="T38" s="1" t="s">
        <v>349</v>
      </c>
    </row>
    <row r="39" s="1" customFormat="1" spans="1:20">
      <c r="A39" s="1" t="s">
        <v>156</v>
      </c>
      <c r="B39" s="1" t="s">
        <v>89</v>
      </c>
      <c r="C39" s="1" t="s">
        <v>509</v>
      </c>
      <c r="D39" s="1" t="s">
        <v>158</v>
      </c>
      <c r="E39" s="1" t="s">
        <v>159</v>
      </c>
      <c r="F39" s="1" t="s">
        <v>89</v>
      </c>
      <c r="G39" s="1" t="s">
        <v>79</v>
      </c>
      <c r="H39" s="1" t="s">
        <v>341</v>
      </c>
      <c r="I39" s="1" t="s">
        <v>510</v>
      </c>
      <c r="J39" s="1" t="s">
        <v>343</v>
      </c>
      <c r="K39" s="1" t="s">
        <v>510</v>
      </c>
      <c r="L39" s="1" t="s">
        <v>510</v>
      </c>
      <c r="M39" s="1" t="s">
        <v>344</v>
      </c>
      <c r="N39" s="1" t="s">
        <v>344</v>
      </c>
      <c r="O39" s="1" t="s">
        <v>345</v>
      </c>
      <c r="P39" s="1" t="s">
        <v>346</v>
      </c>
      <c r="Q39" s="1" t="s">
        <v>511</v>
      </c>
      <c r="R39" s="1" t="s">
        <v>71</v>
      </c>
      <c r="S39" s="1" t="s">
        <v>348</v>
      </c>
      <c r="T39" s="1" t="s">
        <v>349</v>
      </c>
    </row>
    <row r="40" s="1" customFormat="1" spans="1:20">
      <c r="A40" s="1" t="s">
        <v>512</v>
      </c>
      <c r="B40" s="1" t="s">
        <v>89</v>
      </c>
      <c r="C40" s="1" t="s">
        <v>513</v>
      </c>
      <c r="D40" s="1" t="s">
        <v>514</v>
      </c>
      <c r="E40" s="1" t="s">
        <v>515</v>
      </c>
      <c r="F40" s="1" t="s">
        <v>79</v>
      </c>
      <c r="G40" s="1" t="s">
        <v>340</v>
      </c>
      <c r="H40" s="1" t="s">
        <v>341</v>
      </c>
      <c r="I40" s="1" t="s">
        <v>516</v>
      </c>
      <c r="J40" s="1" t="s">
        <v>343</v>
      </c>
      <c r="K40" s="1" t="s">
        <v>516</v>
      </c>
      <c r="L40" s="1" t="s">
        <v>516</v>
      </c>
      <c r="M40" s="1" t="s">
        <v>344</v>
      </c>
      <c r="N40" s="1" t="s">
        <v>344</v>
      </c>
      <c r="O40" s="1" t="s">
        <v>345</v>
      </c>
      <c r="P40" s="1" t="s">
        <v>346</v>
      </c>
      <c r="Q40" s="1" t="s">
        <v>517</v>
      </c>
      <c r="R40" s="1" t="s">
        <v>71</v>
      </c>
      <c r="S40" s="1" t="s">
        <v>348</v>
      </c>
      <c r="T40" s="1" t="s">
        <v>349</v>
      </c>
    </row>
    <row r="41" s="1" customFormat="1" spans="1:20">
      <c r="A41" s="1" t="s">
        <v>228</v>
      </c>
      <c r="B41" s="1" t="s">
        <v>89</v>
      </c>
      <c r="C41" s="1" t="s">
        <v>518</v>
      </c>
      <c r="D41" s="1" t="s">
        <v>230</v>
      </c>
      <c r="E41" s="1" t="s">
        <v>231</v>
      </c>
      <c r="F41" s="1" t="s">
        <v>89</v>
      </c>
      <c r="G41" s="1" t="s">
        <v>79</v>
      </c>
      <c r="H41" s="1" t="s">
        <v>341</v>
      </c>
      <c r="I41" s="1" t="s">
        <v>519</v>
      </c>
      <c r="J41" s="1" t="s">
        <v>343</v>
      </c>
      <c r="K41" s="1" t="s">
        <v>519</v>
      </c>
      <c r="L41" s="1" t="s">
        <v>519</v>
      </c>
      <c r="M41" s="1" t="s">
        <v>344</v>
      </c>
      <c r="N41" s="1" t="s">
        <v>344</v>
      </c>
      <c r="O41" s="1" t="s">
        <v>345</v>
      </c>
      <c r="P41" s="1" t="s">
        <v>346</v>
      </c>
      <c r="Q41" s="1" t="s">
        <v>520</v>
      </c>
      <c r="R41" s="1" t="s">
        <v>71</v>
      </c>
      <c r="S41" s="1" t="s">
        <v>348</v>
      </c>
      <c r="T41" s="1" t="s">
        <v>349</v>
      </c>
    </row>
    <row r="42" s="1" customFormat="1" spans="1:20">
      <c r="A42" s="1" t="s">
        <v>188</v>
      </c>
      <c r="B42" s="1" t="s">
        <v>89</v>
      </c>
      <c r="C42" s="1" t="s">
        <v>521</v>
      </c>
      <c r="D42" s="1" t="s">
        <v>190</v>
      </c>
      <c r="E42" s="1" t="s">
        <v>191</v>
      </c>
      <c r="F42" s="1" t="s">
        <v>89</v>
      </c>
      <c r="G42" s="1" t="s">
        <v>79</v>
      </c>
      <c r="H42" s="1" t="s">
        <v>341</v>
      </c>
      <c r="I42" s="1" t="s">
        <v>474</v>
      </c>
      <c r="J42" s="1" t="s">
        <v>343</v>
      </c>
      <c r="K42" s="1" t="s">
        <v>474</v>
      </c>
      <c r="L42" s="1" t="s">
        <v>474</v>
      </c>
      <c r="M42" s="1" t="s">
        <v>344</v>
      </c>
      <c r="N42" s="1" t="s">
        <v>344</v>
      </c>
      <c r="O42" s="1" t="s">
        <v>345</v>
      </c>
      <c r="P42" s="1" t="s">
        <v>346</v>
      </c>
      <c r="Q42" s="1" t="s">
        <v>522</v>
      </c>
      <c r="R42" s="1" t="s">
        <v>71</v>
      </c>
      <c r="S42" s="1" t="s">
        <v>348</v>
      </c>
      <c r="T42" s="1" t="s">
        <v>349</v>
      </c>
    </row>
    <row r="43" s="1" customFormat="1" spans="1:20">
      <c r="A43" s="1" t="s">
        <v>148</v>
      </c>
      <c r="B43" s="1" t="s">
        <v>89</v>
      </c>
      <c r="C43" s="1" t="s">
        <v>523</v>
      </c>
      <c r="D43" s="1" t="s">
        <v>150</v>
      </c>
      <c r="E43" s="1" t="s">
        <v>151</v>
      </c>
      <c r="F43" s="1" t="s">
        <v>89</v>
      </c>
      <c r="G43" s="1" t="s">
        <v>79</v>
      </c>
      <c r="H43" s="1" t="s">
        <v>341</v>
      </c>
      <c r="I43" s="1" t="s">
        <v>524</v>
      </c>
      <c r="J43" s="1" t="s">
        <v>343</v>
      </c>
      <c r="K43" s="1" t="s">
        <v>524</v>
      </c>
      <c r="L43" s="1" t="s">
        <v>524</v>
      </c>
      <c r="M43" s="1" t="s">
        <v>344</v>
      </c>
      <c r="N43" s="1" t="s">
        <v>344</v>
      </c>
      <c r="O43" s="1" t="s">
        <v>345</v>
      </c>
      <c r="P43" s="1" t="s">
        <v>346</v>
      </c>
      <c r="Q43" s="1" t="s">
        <v>525</v>
      </c>
      <c r="R43" s="1" t="s">
        <v>71</v>
      </c>
      <c r="S43" s="1" t="s">
        <v>348</v>
      </c>
      <c r="T43" s="1" t="s">
        <v>349</v>
      </c>
    </row>
    <row r="44" s="1" customFormat="1" spans="1:20">
      <c r="A44" s="1" t="s">
        <v>110</v>
      </c>
      <c r="B44" s="1" t="s">
        <v>89</v>
      </c>
      <c r="C44" s="1" t="s">
        <v>526</v>
      </c>
      <c r="D44" s="1" t="s">
        <v>112</v>
      </c>
      <c r="E44" s="1" t="s">
        <v>113</v>
      </c>
      <c r="F44" s="1" t="s">
        <v>89</v>
      </c>
      <c r="G44" s="1" t="s">
        <v>79</v>
      </c>
      <c r="H44" s="1" t="s">
        <v>341</v>
      </c>
      <c r="I44" s="1" t="s">
        <v>447</v>
      </c>
      <c r="J44" s="1" t="s">
        <v>343</v>
      </c>
      <c r="K44" s="1" t="s">
        <v>447</v>
      </c>
      <c r="L44" s="1" t="s">
        <v>447</v>
      </c>
      <c r="M44" s="1" t="s">
        <v>344</v>
      </c>
      <c r="N44" s="1" t="s">
        <v>344</v>
      </c>
      <c r="O44" s="1" t="s">
        <v>345</v>
      </c>
      <c r="P44" s="1" t="s">
        <v>346</v>
      </c>
      <c r="Q44" s="1" t="s">
        <v>527</v>
      </c>
      <c r="R44" s="1" t="s">
        <v>71</v>
      </c>
      <c r="S44" s="1" t="s">
        <v>348</v>
      </c>
      <c r="T44" s="1" t="s">
        <v>349</v>
      </c>
    </row>
    <row r="45" s="1" customFormat="1" spans="1:20">
      <c r="A45" s="1" t="s">
        <v>176</v>
      </c>
      <c r="B45" s="1" t="s">
        <v>89</v>
      </c>
      <c r="C45" s="1" t="s">
        <v>528</v>
      </c>
      <c r="D45" s="1" t="s">
        <v>178</v>
      </c>
      <c r="E45" s="1" t="s">
        <v>179</v>
      </c>
      <c r="F45" s="1" t="s">
        <v>89</v>
      </c>
      <c r="G45" s="1" t="s">
        <v>79</v>
      </c>
      <c r="H45" s="1" t="s">
        <v>341</v>
      </c>
      <c r="I45" s="1" t="s">
        <v>529</v>
      </c>
      <c r="J45" s="1" t="s">
        <v>343</v>
      </c>
      <c r="K45" s="1" t="s">
        <v>529</v>
      </c>
      <c r="L45" s="1" t="s">
        <v>529</v>
      </c>
      <c r="M45" s="1" t="s">
        <v>344</v>
      </c>
      <c r="N45" s="1" t="s">
        <v>344</v>
      </c>
      <c r="O45" s="1" t="s">
        <v>345</v>
      </c>
      <c r="P45" s="1" t="s">
        <v>346</v>
      </c>
      <c r="Q45" s="1" t="s">
        <v>530</v>
      </c>
      <c r="R45" s="1" t="s">
        <v>71</v>
      </c>
      <c r="S45" s="1" t="s">
        <v>348</v>
      </c>
      <c r="T45" s="1" t="s">
        <v>349</v>
      </c>
    </row>
    <row r="46" s="1" customFormat="1" spans="1:20">
      <c r="A46" s="1" t="s">
        <v>102</v>
      </c>
      <c r="B46" s="1" t="s">
        <v>89</v>
      </c>
      <c r="C46" s="1" t="s">
        <v>531</v>
      </c>
      <c r="D46" s="1" t="s">
        <v>104</v>
      </c>
      <c r="E46" s="1" t="s">
        <v>105</v>
      </c>
      <c r="F46" s="1" t="s">
        <v>89</v>
      </c>
      <c r="G46" s="1" t="s">
        <v>79</v>
      </c>
      <c r="H46" s="1" t="s">
        <v>341</v>
      </c>
      <c r="I46" s="1" t="s">
        <v>532</v>
      </c>
      <c r="J46" s="1" t="s">
        <v>343</v>
      </c>
      <c r="K46" s="1" t="s">
        <v>532</v>
      </c>
      <c r="L46" s="1" t="s">
        <v>532</v>
      </c>
      <c r="M46" s="1" t="s">
        <v>344</v>
      </c>
      <c r="N46" s="1" t="s">
        <v>344</v>
      </c>
      <c r="O46" s="1" t="s">
        <v>345</v>
      </c>
      <c r="P46" s="1" t="s">
        <v>346</v>
      </c>
      <c r="Q46" s="1" t="s">
        <v>533</v>
      </c>
      <c r="R46" s="1" t="s">
        <v>71</v>
      </c>
      <c r="S46" s="1" t="s">
        <v>348</v>
      </c>
      <c r="T46" s="1" t="s">
        <v>349</v>
      </c>
    </row>
    <row r="47" s="1" customFormat="1" spans="1:20">
      <c r="A47" s="1" t="s">
        <v>534</v>
      </c>
      <c r="B47" s="1" t="s">
        <v>89</v>
      </c>
      <c r="C47" s="1" t="s">
        <v>535</v>
      </c>
      <c r="D47" s="1" t="s">
        <v>536</v>
      </c>
      <c r="E47" s="1" t="s">
        <v>537</v>
      </c>
      <c r="F47" s="1" t="s">
        <v>89</v>
      </c>
      <c r="G47" s="1" t="s">
        <v>79</v>
      </c>
      <c r="H47" s="1" t="s">
        <v>341</v>
      </c>
      <c r="I47" s="1" t="s">
        <v>538</v>
      </c>
      <c r="J47" s="1" t="s">
        <v>343</v>
      </c>
      <c r="K47" s="1" t="s">
        <v>538</v>
      </c>
      <c r="L47" s="1" t="s">
        <v>538</v>
      </c>
      <c r="M47" s="1" t="s">
        <v>344</v>
      </c>
      <c r="N47" s="1" t="s">
        <v>344</v>
      </c>
      <c r="O47" s="1" t="s">
        <v>345</v>
      </c>
      <c r="P47" s="1" t="s">
        <v>346</v>
      </c>
      <c r="Q47" s="1" t="s">
        <v>539</v>
      </c>
      <c r="R47" s="1" t="s">
        <v>71</v>
      </c>
      <c r="S47" s="1" t="s">
        <v>348</v>
      </c>
      <c r="T47" s="1" t="s">
        <v>349</v>
      </c>
    </row>
    <row r="48" s="1" customFormat="1" spans="1:20">
      <c r="A48" s="1" t="s">
        <v>540</v>
      </c>
      <c r="B48" s="1" t="s">
        <v>89</v>
      </c>
      <c r="C48" s="1" t="s">
        <v>541</v>
      </c>
      <c r="D48" s="1" t="s">
        <v>542</v>
      </c>
      <c r="E48" s="1" t="s">
        <v>543</v>
      </c>
      <c r="F48" s="1" t="s">
        <v>79</v>
      </c>
      <c r="G48" s="1" t="s">
        <v>339</v>
      </c>
      <c r="H48" s="1" t="s">
        <v>341</v>
      </c>
      <c r="I48" s="1" t="s">
        <v>544</v>
      </c>
      <c r="J48" s="1" t="s">
        <v>343</v>
      </c>
      <c r="K48" s="1" t="s">
        <v>544</v>
      </c>
      <c r="L48" s="1" t="s">
        <v>544</v>
      </c>
      <c r="M48" s="1" t="s">
        <v>344</v>
      </c>
      <c r="N48" s="1" t="s">
        <v>344</v>
      </c>
      <c r="O48" s="1" t="s">
        <v>345</v>
      </c>
      <c r="P48" s="1" t="s">
        <v>346</v>
      </c>
      <c r="Q48" s="1" t="s">
        <v>545</v>
      </c>
      <c r="R48" s="1" t="s">
        <v>71</v>
      </c>
      <c r="S48" s="1" t="s">
        <v>348</v>
      </c>
      <c r="T48" s="1" t="s">
        <v>349</v>
      </c>
    </row>
    <row r="49" s="1" customFormat="1" spans="1:20">
      <c r="A49" s="1" t="s">
        <v>171</v>
      </c>
      <c r="B49" s="1" t="s">
        <v>89</v>
      </c>
      <c r="C49" s="1" t="s">
        <v>546</v>
      </c>
      <c r="D49" s="1" t="s">
        <v>173</v>
      </c>
      <c r="E49" s="1" t="s">
        <v>174</v>
      </c>
      <c r="F49" s="1" t="s">
        <v>89</v>
      </c>
      <c r="G49" s="1" t="s">
        <v>79</v>
      </c>
      <c r="H49" s="1" t="s">
        <v>341</v>
      </c>
      <c r="I49" s="1" t="s">
        <v>464</v>
      </c>
      <c r="J49" s="1" t="s">
        <v>343</v>
      </c>
      <c r="K49" s="1" t="s">
        <v>464</v>
      </c>
      <c r="L49" s="1" t="s">
        <v>464</v>
      </c>
      <c r="M49" s="1" t="s">
        <v>344</v>
      </c>
      <c r="N49" s="1" t="s">
        <v>344</v>
      </c>
      <c r="O49" s="1" t="s">
        <v>345</v>
      </c>
      <c r="P49" s="1" t="s">
        <v>346</v>
      </c>
      <c r="Q49" s="1" t="s">
        <v>547</v>
      </c>
      <c r="R49" s="1" t="s">
        <v>71</v>
      </c>
      <c r="S49" s="1" t="s">
        <v>348</v>
      </c>
      <c r="T49" s="1" t="s">
        <v>349</v>
      </c>
    </row>
    <row r="50" s="1" customFormat="1" spans="1:20">
      <c r="A50" s="1" t="s">
        <v>118</v>
      </c>
      <c r="B50" s="1" t="s">
        <v>89</v>
      </c>
      <c r="C50" s="1" t="s">
        <v>548</v>
      </c>
      <c r="D50" s="1" t="s">
        <v>120</v>
      </c>
      <c r="E50" s="1" t="s">
        <v>121</v>
      </c>
      <c r="F50" s="1" t="s">
        <v>89</v>
      </c>
      <c r="G50" s="1" t="s">
        <v>79</v>
      </c>
      <c r="H50" s="1" t="s">
        <v>341</v>
      </c>
      <c r="I50" s="1" t="s">
        <v>549</v>
      </c>
      <c r="J50" s="1" t="s">
        <v>343</v>
      </c>
      <c r="K50" s="1" t="s">
        <v>549</v>
      </c>
      <c r="L50" s="1" t="s">
        <v>549</v>
      </c>
      <c r="M50" s="1" t="s">
        <v>344</v>
      </c>
      <c r="N50" s="1" t="s">
        <v>344</v>
      </c>
      <c r="O50" s="1" t="s">
        <v>345</v>
      </c>
      <c r="P50" s="1" t="s">
        <v>346</v>
      </c>
      <c r="Q50" s="1" t="s">
        <v>550</v>
      </c>
      <c r="R50" s="1" t="s">
        <v>71</v>
      </c>
      <c r="S50" s="1" t="s">
        <v>348</v>
      </c>
      <c r="T50" s="1" t="s">
        <v>349</v>
      </c>
    </row>
    <row r="51" s="1" customFormat="1" spans="1:20">
      <c r="A51" s="1" t="s">
        <v>275</v>
      </c>
      <c r="B51" s="1" t="s">
        <v>89</v>
      </c>
      <c r="C51" s="1" t="s">
        <v>551</v>
      </c>
      <c r="D51" s="1" t="s">
        <v>277</v>
      </c>
      <c r="E51" s="1" t="s">
        <v>278</v>
      </c>
      <c r="F51" s="1" t="s">
        <v>89</v>
      </c>
      <c r="G51" s="1" t="s">
        <v>79</v>
      </c>
      <c r="H51" s="1" t="s">
        <v>341</v>
      </c>
      <c r="I51" s="1" t="s">
        <v>524</v>
      </c>
      <c r="J51" s="1" t="s">
        <v>343</v>
      </c>
      <c r="K51" s="1" t="s">
        <v>524</v>
      </c>
      <c r="L51" s="1" t="s">
        <v>524</v>
      </c>
      <c r="M51" s="1" t="s">
        <v>344</v>
      </c>
      <c r="N51" s="1" t="s">
        <v>344</v>
      </c>
      <c r="O51" s="1" t="s">
        <v>345</v>
      </c>
      <c r="P51" s="1" t="s">
        <v>346</v>
      </c>
      <c r="Q51" s="1" t="s">
        <v>552</v>
      </c>
      <c r="R51" s="1" t="s">
        <v>71</v>
      </c>
      <c r="S51" s="1" t="s">
        <v>348</v>
      </c>
      <c r="T51" s="1" t="s">
        <v>349</v>
      </c>
    </row>
    <row r="52" s="1" customFormat="1" spans="1:20">
      <c r="A52" s="1" t="s">
        <v>255</v>
      </c>
      <c r="B52" s="1" t="s">
        <v>89</v>
      </c>
      <c r="C52" s="1" t="s">
        <v>553</v>
      </c>
      <c r="D52" s="1" t="s">
        <v>554</v>
      </c>
      <c r="E52" s="1" t="s">
        <v>258</v>
      </c>
      <c r="F52" s="1" t="s">
        <v>89</v>
      </c>
      <c r="G52" s="1" t="s">
        <v>79</v>
      </c>
      <c r="H52" s="1" t="s">
        <v>341</v>
      </c>
      <c r="I52" s="1" t="s">
        <v>555</v>
      </c>
      <c r="J52" s="1" t="s">
        <v>343</v>
      </c>
      <c r="K52" s="1" t="s">
        <v>555</v>
      </c>
      <c r="L52" s="1" t="s">
        <v>555</v>
      </c>
      <c r="M52" s="1" t="s">
        <v>344</v>
      </c>
      <c r="N52" s="1" t="s">
        <v>344</v>
      </c>
      <c r="O52" s="1" t="s">
        <v>345</v>
      </c>
      <c r="P52" s="1" t="s">
        <v>346</v>
      </c>
      <c r="Q52" s="1" t="s">
        <v>556</v>
      </c>
      <c r="R52" s="1" t="s">
        <v>71</v>
      </c>
      <c r="S52" s="1" t="s">
        <v>348</v>
      </c>
      <c r="T52" s="1" t="s">
        <v>349</v>
      </c>
    </row>
    <row r="53" s="1" customFormat="1" spans="1:20">
      <c r="A53" s="1" t="s">
        <v>126</v>
      </c>
      <c r="B53" s="1" t="s">
        <v>89</v>
      </c>
      <c r="C53" s="1" t="s">
        <v>557</v>
      </c>
      <c r="D53" s="1" t="s">
        <v>128</v>
      </c>
      <c r="E53" s="1" t="s">
        <v>129</v>
      </c>
      <c r="F53" s="1" t="s">
        <v>89</v>
      </c>
      <c r="G53" s="1" t="s">
        <v>79</v>
      </c>
      <c r="H53" s="1" t="s">
        <v>341</v>
      </c>
      <c r="I53" s="1" t="s">
        <v>558</v>
      </c>
      <c r="J53" s="1" t="s">
        <v>343</v>
      </c>
      <c r="K53" s="1" t="s">
        <v>558</v>
      </c>
      <c r="L53" s="1" t="s">
        <v>558</v>
      </c>
      <c r="M53" s="1" t="s">
        <v>344</v>
      </c>
      <c r="N53" s="1" t="s">
        <v>344</v>
      </c>
      <c r="O53" s="1" t="s">
        <v>345</v>
      </c>
      <c r="P53" s="1" t="s">
        <v>346</v>
      </c>
      <c r="Q53" s="1" t="s">
        <v>559</v>
      </c>
      <c r="R53" s="1" t="s">
        <v>71</v>
      </c>
      <c r="S53" s="1" t="s">
        <v>348</v>
      </c>
      <c r="T53" s="1" t="s">
        <v>349</v>
      </c>
    </row>
    <row r="54" s="1" customFormat="1" spans="1:20">
      <c r="A54" s="1" t="s">
        <v>285</v>
      </c>
      <c r="B54" s="1" t="s">
        <v>89</v>
      </c>
      <c r="C54" s="1" t="s">
        <v>560</v>
      </c>
      <c r="D54" s="1" t="s">
        <v>287</v>
      </c>
      <c r="E54" s="1" t="s">
        <v>288</v>
      </c>
      <c r="F54" s="1" t="s">
        <v>89</v>
      </c>
      <c r="G54" s="1" t="s">
        <v>79</v>
      </c>
      <c r="H54" s="1" t="s">
        <v>341</v>
      </c>
      <c r="I54" s="1" t="s">
        <v>561</v>
      </c>
      <c r="J54" s="1" t="s">
        <v>343</v>
      </c>
      <c r="K54" s="1" t="s">
        <v>561</v>
      </c>
      <c r="L54" s="1" t="s">
        <v>561</v>
      </c>
      <c r="M54" s="1" t="s">
        <v>344</v>
      </c>
      <c r="N54" s="1" t="s">
        <v>344</v>
      </c>
      <c r="O54" s="1" t="s">
        <v>345</v>
      </c>
      <c r="P54" s="1" t="s">
        <v>346</v>
      </c>
      <c r="Q54" s="1" t="s">
        <v>562</v>
      </c>
      <c r="R54" s="1" t="s">
        <v>71</v>
      </c>
      <c r="S54" s="1" t="s">
        <v>348</v>
      </c>
      <c r="T54" s="1" t="s">
        <v>349</v>
      </c>
    </row>
    <row r="55" s="1" customFormat="1" spans="1:20">
      <c r="A55" s="1" t="s">
        <v>280</v>
      </c>
      <c r="B55" s="1" t="s">
        <v>89</v>
      </c>
      <c r="C55" s="1" t="s">
        <v>563</v>
      </c>
      <c r="D55" s="1" t="s">
        <v>564</v>
      </c>
      <c r="E55" s="1" t="s">
        <v>283</v>
      </c>
      <c r="F55" s="1" t="s">
        <v>89</v>
      </c>
      <c r="G55" s="1" t="s">
        <v>79</v>
      </c>
      <c r="H55" s="1" t="s">
        <v>341</v>
      </c>
      <c r="I55" s="1" t="s">
        <v>425</v>
      </c>
      <c r="J55" s="1" t="s">
        <v>343</v>
      </c>
      <c r="K55" s="1" t="s">
        <v>425</v>
      </c>
      <c r="L55" s="1" t="s">
        <v>425</v>
      </c>
      <c r="M55" s="1" t="s">
        <v>344</v>
      </c>
      <c r="N55" s="1" t="s">
        <v>344</v>
      </c>
      <c r="O55" s="1" t="s">
        <v>345</v>
      </c>
      <c r="P55" s="1" t="s">
        <v>346</v>
      </c>
      <c r="Q55" s="1" t="s">
        <v>565</v>
      </c>
      <c r="R55" s="1" t="s">
        <v>71</v>
      </c>
      <c r="S55" s="1" t="s">
        <v>348</v>
      </c>
      <c r="T55" s="1" t="s">
        <v>349</v>
      </c>
    </row>
    <row r="56" s="1" customFormat="1" spans="1:20">
      <c r="A56" s="1" t="s">
        <v>566</v>
      </c>
      <c r="B56" s="1" t="s">
        <v>79</v>
      </c>
      <c r="C56" s="1" t="s">
        <v>567</v>
      </c>
      <c r="D56" s="1" t="s">
        <v>568</v>
      </c>
      <c r="E56" s="1" t="s">
        <v>569</v>
      </c>
      <c r="F56" s="1" t="s">
        <v>79</v>
      </c>
      <c r="G56" s="1" t="s">
        <v>339</v>
      </c>
      <c r="H56" s="1" t="s">
        <v>341</v>
      </c>
      <c r="I56" s="1" t="s">
        <v>524</v>
      </c>
      <c r="J56" s="1" t="s">
        <v>343</v>
      </c>
      <c r="K56" s="1" t="s">
        <v>524</v>
      </c>
      <c r="L56" s="1" t="s">
        <v>524</v>
      </c>
      <c r="M56" s="1" t="s">
        <v>344</v>
      </c>
      <c r="N56" s="1" t="s">
        <v>344</v>
      </c>
      <c r="O56" s="1" t="s">
        <v>345</v>
      </c>
      <c r="P56" s="1" t="s">
        <v>346</v>
      </c>
      <c r="Q56" s="1" t="s">
        <v>570</v>
      </c>
      <c r="R56" s="1" t="s">
        <v>71</v>
      </c>
      <c r="S56" s="1" t="s">
        <v>348</v>
      </c>
      <c r="T56" s="1" t="s">
        <v>349</v>
      </c>
    </row>
    <row r="57" s="1" customFormat="1" spans="1:20">
      <c r="A57" s="1" t="s">
        <v>571</v>
      </c>
      <c r="B57" s="1" t="s">
        <v>79</v>
      </c>
      <c r="C57" s="1" t="s">
        <v>572</v>
      </c>
      <c r="D57" s="1" t="s">
        <v>573</v>
      </c>
      <c r="E57" s="1" t="s">
        <v>574</v>
      </c>
      <c r="F57" s="1" t="s">
        <v>339</v>
      </c>
      <c r="G57" s="1" t="s">
        <v>340</v>
      </c>
      <c r="H57" s="1" t="s">
        <v>341</v>
      </c>
      <c r="I57" s="1" t="s">
        <v>575</v>
      </c>
      <c r="J57" s="1" t="s">
        <v>343</v>
      </c>
      <c r="K57" s="1" t="s">
        <v>575</v>
      </c>
      <c r="L57" s="1" t="s">
        <v>575</v>
      </c>
      <c r="M57" s="1" t="s">
        <v>344</v>
      </c>
      <c r="N57" s="1" t="s">
        <v>344</v>
      </c>
      <c r="O57" s="1" t="s">
        <v>345</v>
      </c>
      <c r="P57" s="1" t="s">
        <v>346</v>
      </c>
      <c r="Q57" s="1" t="s">
        <v>576</v>
      </c>
      <c r="R57" s="1" t="s">
        <v>71</v>
      </c>
      <c r="S57" s="1" t="s">
        <v>348</v>
      </c>
      <c r="T57" s="1" t="s">
        <v>349</v>
      </c>
    </row>
    <row r="58" s="1" customFormat="1" spans="1:20">
      <c r="A58" s="1" t="s">
        <v>577</v>
      </c>
      <c r="B58" s="1" t="s">
        <v>79</v>
      </c>
      <c r="C58" s="1" t="s">
        <v>578</v>
      </c>
      <c r="D58" s="1" t="s">
        <v>579</v>
      </c>
      <c r="E58" s="1" t="s">
        <v>580</v>
      </c>
      <c r="F58" s="1" t="s">
        <v>79</v>
      </c>
      <c r="G58" s="1" t="s">
        <v>339</v>
      </c>
      <c r="H58" s="1" t="s">
        <v>341</v>
      </c>
      <c r="I58" s="1" t="s">
        <v>395</v>
      </c>
      <c r="J58" s="1" t="s">
        <v>343</v>
      </c>
      <c r="K58" s="1" t="s">
        <v>395</v>
      </c>
      <c r="L58" s="1" t="s">
        <v>395</v>
      </c>
      <c r="M58" s="1" t="s">
        <v>344</v>
      </c>
      <c r="N58" s="1" t="s">
        <v>344</v>
      </c>
      <c r="O58" s="1" t="s">
        <v>345</v>
      </c>
      <c r="P58" s="1" t="s">
        <v>346</v>
      </c>
      <c r="Q58" s="1" t="s">
        <v>581</v>
      </c>
      <c r="R58" s="1" t="s">
        <v>71</v>
      </c>
      <c r="S58" s="1" t="s">
        <v>348</v>
      </c>
      <c r="T58" s="1" t="s">
        <v>349</v>
      </c>
    </row>
    <row r="59" s="1" customFormat="1" spans="1:20">
      <c r="A59" s="1" t="s">
        <v>582</v>
      </c>
      <c r="B59" s="1" t="s">
        <v>79</v>
      </c>
      <c r="C59" s="1" t="s">
        <v>583</v>
      </c>
      <c r="D59" s="1" t="s">
        <v>173</v>
      </c>
      <c r="E59" s="1" t="s">
        <v>174</v>
      </c>
      <c r="F59" s="1" t="s">
        <v>79</v>
      </c>
      <c r="G59" s="1" t="s">
        <v>339</v>
      </c>
      <c r="H59" s="1" t="s">
        <v>341</v>
      </c>
      <c r="I59" s="1" t="s">
        <v>458</v>
      </c>
      <c r="J59" s="1" t="s">
        <v>343</v>
      </c>
      <c r="K59" s="1" t="s">
        <v>458</v>
      </c>
      <c r="L59" s="1" t="s">
        <v>458</v>
      </c>
      <c r="M59" s="1" t="s">
        <v>344</v>
      </c>
      <c r="N59" s="1" t="s">
        <v>344</v>
      </c>
      <c r="O59" s="1" t="s">
        <v>345</v>
      </c>
      <c r="P59" s="1" t="s">
        <v>346</v>
      </c>
      <c r="Q59" s="1" t="s">
        <v>584</v>
      </c>
      <c r="R59" s="1" t="s">
        <v>71</v>
      </c>
      <c r="S59" s="1" t="s">
        <v>348</v>
      </c>
      <c r="T59" s="1" t="s">
        <v>349</v>
      </c>
    </row>
    <row r="60" s="1" customFormat="1" spans="1:20">
      <c r="A60" s="1" t="s">
        <v>585</v>
      </c>
      <c r="B60" s="1" t="s">
        <v>79</v>
      </c>
      <c r="C60" s="1" t="s">
        <v>586</v>
      </c>
      <c r="D60" s="1" t="s">
        <v>587</v>
      </c>
      <c r="E60" s="1" t="s">
        <v>588</v>
      </c>
      <c r="F60" s="1" t="s">
        <v>79</v>
      </c>
      <c r="G60" s="1" t="s">
        <v>340</v>
      </c>
      <c r="H60" s="1" t="s">
        <v>341</v>
      </c>
      <c r="I60" s="1" t="s">
        <v>589</v>
      </c>
      <c r="J60" s="1" t="s">
        <v>343</v>
      </c>
      <c r="K60" s="1" t="s">
        <v>589</v>
      </c>
      <c r="L60" s="1" t="s">
        <v>589</v>
      </c>
      <c r="M60" s="1" t="s">
        <v>344</v>
      </c>
      <c r="N60" s="1" t="s">
        <v>344</v>
      </c>
      <c r="O60" s="1" t="s">
        <v>345</v>
      </c>
      <c r="P60" s="1" t="s">
        <v>346</v>
      </c>
      <c r="Q60" s="1" t="s">
        <v>590</v>
      </c>
      <c r="R60" s="1" t="s">
        <v>71</v>
      </c>
      <c r="S60" s="1" t="s">
        <v>348</v>
      </c>
      <c r="T60" s="1" t="s">
        <v>349</v>
      </c>
    </row>
    <row r="61" s="1" customFormat="1" spans="1:20">
      <c r="A61" s="1" t="s">
        <v>591</v>
      </c>
      <c r="B61" s="1" t="s">
        <v>79</v>
      </c>
      <c r="C61" s="1" t="s">
        <v>592</v>
      </c>
      <c r="D61" s="1" t="s">
        <v>593</v>
      </c>
      <c r="E61" s="1" t="s">
        <v>594</v>
      </c>
      <c r="F61" s="1" t="s">
        <v>79</v>
      </c>
      <c r="G61" s="1" t="s">
        <v>340</v>
      </c>
      <c r="H61" s="1" t="s">
        <v>341</v>
      </c>
      <c r="I61" s="1" t="s">
        <v>595</v>
      </c>
      <c r="J61" s="1" t="s">
        <v>343</v>
      </c>
      <c r="K61" s="1" t="s">
        <v>595</v>
      </c>
      <c r="L61" s="1" t="s">
        <v>595</v>
      </c>
      <c r="M61" s="1" t="s">
        <v>344</v>
      </c>
      <c r="N61" s="1" t="s">
        <v>344</v>
      </c>
      <c r="O61" s="1" t="s">
        <v>345</v>
      </c>
      <c r="P61" s="1" t="s">
        <v>346</v>
      </c>
      <c r="Q61" s="1" t="s">
        <v>596</v>
      </c>
      <c r="R61" s="1" t="s">
        <v>71</v>
      </c>
      <c r="S61" s="1" t="s">
        <v>348</v>
      </c>
      <c r="T61" s="1" t="s">
        <v>349</v>
      </c>
    </row>
    <row r="62" s="1" customFormat="1" spans="1:20">
      <c r="A62" s="1" t="s">
        <v>597</v>
      </c>
      <c r="B62" s="1" t="s">
        <v>79</v>
      </c>
      <c r="C62" s="1" t="s">
        <v>598</v>
      </c>
      <c r="D62" s="1" t="s">
        <v>599</v>
      </c>
      <c r="E62" s="1" t="s">
        <v>600</v>
      </c>
      <c r="F62" s="1" t="s">
        <v>79</v>
      </c>
      <c r="G62" s="1" t="s">
        <v>339</v>
      </c>
      <c r="H62" s="1" t="s">
        <v>341</v>
      </c>
      <c r="I62" s="1" t="s">
        <v>601</v>
      </c>
      <c r="J62" s="1" t="s">
        <v>343</v>
      </c>
      <c r="K62" s="1" t="s">
        <v>601</v>
      </c>
      <c r="L62" s="1" t="s">
        <v>601</v>
      </c>
      <c r="M62" s="1" t="s">
        <v>344</v>
      </c>
      <c r="N62" s="1" t="s">
        <v>344</v>
      </c>
      <c r="O62" s="1" t="s">
        <v>345</v>
      </c>
      <c r="P62" s="1" t="s">
        <v>346</v>
      </c>
      <c r="Q62" s="1" t="s">
        <v>602</v>
      </c>
      <c r="R62" s="1" t="s">
        <v>71</v>
      </c>
      <c r="S62" s="1" t="s">
        <v>348</v>
      </c>
      <c r="T62" s="1" t="s">
        <v>349</v>
      </c>
    </row>
    <row r="63" s="1" customFormat="1" spans="1:20">
      <c r="A63" s="1" t="s">
        <v>603</v>
      </c>
      <c r="B63" s="1" t="s">
        <v>79</v>
      </c>
      <c r="C63" s="1" t="s">
        <v>604</v>
      </c>
      <c r="D63" s="1" t="s">
        <v>605</v>
      </c>
      <c r="E63" s="1" t="s">
        <v>606</v>
      </c>
      <c r="F63" s="1" t="s">
        <v>79</v>
      </c>
      <c r="G63" s="1" t="s">
        <v>339</v>
      </c>
      <c r="H63" s="1" t="s">
        <v>341</v>
      </c>
      <c r="I63" s="1" t="s">
        <v>607</v>
      </c>
      <c r="J63" s="1" t="s">
        <v>343</v>
      </c>
      <c r="K63" s="1" t="s">
        <v>607</v>
      </c>
      <c r="L63" s="1" t="s">
        <v>607</v>
      </c>
      <c r="M63" s="1" t="s">
        <v>344</v>
      </c>
      <c r="N63" s="1" t="s">
        <v>344</v>
      </c>
      <c r="O63" s="1" t="s">
        <v>345</v>
      </c>
      <c r="P63" s="1" t="s">
        <v>346</v>
      </c>
      <c r="Q63" s="1" t="s">
        <v>608</v>
      </c>
      <c r="R63" s="1" t="s">
        <v>71</v>
      </c>
      <c r="S63" s="1" t="s">
        <v>348</v>
      </c>
      <c r="T63" s="1" t="s">
        <v>349</v>
      </c>
    </row>
    <row r="64" s="1" customFormat="1" spans="1:20">
      <c r="A64" s="1" t="s">
        <v>609</v>
      </c>
      <c r="B64" s="1" t="s">
        <v>79</v>
      </c>
      <c r="C64" s="1" t="s">
        <v>610</v>
      </c>
      <c r="D64" s="1" t="s">
        <v>611</v>
      </c>
      <c r="E64" s="1" t="s">
        <v>612</v>
      </c>
      <c r="F64" s="1" t="s">
        <v>79</v>
      </c>
      <c r="G64" s="1" t="s">
        <v>339</v>
      </c>
      <c r="H64" s="1" t="s">
        <v>341</v>
      </c>
      <c r="I64" s="1" t="s">
        <v>524</v>
      </c>
      <c r="J64" s="1" t="s">
        <v>343</v>
      </c>
      <c r="K64" s="1" t="s">
        <v>524</v>
      </c>
      <c r="L64" s="1" t="s">
        <v>524</v>
      </c>
      <c r="M64" s="1" t="s">
        <v>344</v>
      </c>
      <c r="N64" s="1" t="s">
        <v>344</v>
      </c>
      <c r="O64" s="1" t="s">
        <v>345</v>
      </c>
      <c r="P64" s="1" t="s">
        <v>346</v>
      </c>
      <c r="Q64" s="1" t="s">
        <v>613</v>
      </c>
      <c r="R64" s="1" t="s">
        <v>71</v>
      </c>
      <c r="S64" s="1" t="s">
        <v>348</v>
      </c>
      <c r="T64" s="1" t="s">
        <v>349</v>
      </c>
    </row>
    <row r="65" s="1" customFormat="1" spans="1:20">
      <c r="A65" s="1" t="s">
        <v>614</v>
      </c>
      <c r="B65" s="1" t="s">
        <v>79</v>
      </c>
      <c r="C65" s="1" t="s">
        <v>615</v>
      </c>
      <c r="D65" s="1" t="s">
        <v>616</v>
      </c>
      <c r="E65" s="1" t="s">
        <v>617</v>
      </c>
      <c r="F65" s="1" t="s">
        <v>79</v>
      </c>
      <c r="G65" s="1" t="s">
        <v>339</v>
      </c>
      <c r="H65" s="1" t="s">
        <v>341</v>
      </c>
      <c r="I65" s="1" t="s">
        <v>468</v>
      </c>
      <c r="J65" s="1" t="s">
        <v>343</v>
      </c>
      <c r="K65" s="1" t="s">
        <v>468</v>
      </c>
      <c r="L65" s="1" t="s">
        <v>468</v>
      </c>
      <c r="M65" s="1" t="s">
        <v>344</v>
      </c>
      <c r="N65" s="1" t="s">
        <v>344</v>
      </c>
      <c r="O65" s="1" t="s">
        <v>345</v>
      </c>
      <c r="P65" s="1" t="s">
        <v>346</v>
      </c>
      <c r="Q65" s="1" t="s">
        <v>618</v>
      </c>
      <c r="R65" s="1" t="s">
        <v>71</v>
      </c>
      <c r="S65" s="1" t="s">
        <v>348</v>
      </c>
      <c r="T65" s="1" t="s">
        <v>349</v>
      </c>
    </row>
    <row r="66" s="1" customFormat="1" spans="1:20">
      <c r="A66" s="1" t="s">
        <v>619</v>
      </c>
      <c r="B66" s="1" t="s">
        <v>79</v>
      </c>
      <c r="C66" s="1" t="s">
        <v>620</v>
      </c>
      <c r="D66" s="1" t="s">
        <v>621</v>
      </c>
      <c r="E66" s="1" t="s">
        <v>622</v>
      </c>
      <c r="F66" s="1" t="s">
        <v>79</v>
      </c>
      <c r="G66" s="1" t="s">
        <v>339</v>
      </c>
      <c r="H66" s="1" t="s">
        <v>341</v>
      </c>
      <c r="I66" s="1" t="s">
        <v>623</v>
      </c>
      <c r="J66" s="1" t="s">
        <v>343</v>
      </c>
      <c r="K66" s="1" t="s">
        <v>623</v>
      </c>
      <c r="L66" s="1" t="s">
        <v>623</v>
      </c>
      <c r="M66" s="1" t="s">
        <v>344</v>
      </c>
      <c r="N66" s="1" t="s">
        <v>344</v>
      </c>
      <c r="O66" s="1" t="s">
        <v>345</v>
      </c>
      <c r="P66" s="1" t="s">
        <v>346</v>
      </c>
      <c r="Q66" s="1" t="s">
        <v>624</v>
      </c>
      <c r="R66" s="1" t="s">
        <v>71</v>
      </c>
      <c r="S66" s="1" t="s">
        <v>348</v>
      </c>
      <c r="T66" s="1" t="s">
        <v>349</v>
      </c>
    </row>
    <row r="67" s="1" customFormat="1" spans="1:20">
      <c r="A67" s="1" t="s">
        <v>625</v>
      </c>
      <c r="B67" s="1" t="s">
        <v>79</v>
      </c>
      <c r="C67" s="1" t="s">
        <v>626</v>
      </c>
      <c r="D67" s="1" t="s">
        <v>627</v>
      </c>
      <c r="E67" s="1" t="s">
        <v>628</v>
      </c>
      <c r="F67" s="1" t="s">
        <v>79</v>
      </c>
      <c r="G67" s="1" t="s">
        <v>339</v>
      </c>
      <c r="H67" s="1" t="s">
        <v>341</v>
      </c>
      <c r="I67" s="1" t="s">
        <v>629</v>
      </c>
      <c r="J67" s="1" t="s">
        <v>343</v>
      </c>
      <c r="K67" s="1" t="s">
        <v>629</v>
      </c>
      <c r="L67" s="1" t="s">
        <v>629</v>
      </c>
      <c r="M67" s="1" t="s">
        <v>344</v>
      </c>
      <c r="N67" s="1" t="s">
        <v>344</v>
      </c>
      <c r="O67" s="1" t="s">
        <v>345</v>
      </c>
      <c r="P67" s="1" t="s">
        <v>346</v>
      </c>
      <c r="Q67" s="1" t="s">
        <v>630</v>
      </c>
      <c r="R67" s="1" t="s">
        <v>71</v>
      </c>
      <c r="S67" s="1" t="s">
        <v>348</v>
      </c>
      <c r="T67" s="1" t="s">
        <v>349</v>
      </c>
    </row>
    <row r="68" s="1" customFormat="1" spans="1:20">
      <c r="A68" s="1" t="s">
        <v>631</v>
      </c>
      <c r="B68" s="1" t="s">
        <v>79</v>
      </c>
      <c r="C68" s="1" t="s">
        <v>632</v>
      </c>
      <c r="D68" s="1" t="s">
        <v>230</v>
      </c>
      <c r="E68" s="1" t="s">
        <v>231</v>
      </c>
      <c r="F68" s="1" t="s">
        <v>79</v>
      </c>
      <c r="G68" s="1" t="s">
        <v>339</v>
      </c>
      <c r="H68" s="1" t="s">
        <v>341</v>
      </c>
      <c r="I68" s="1" t="s">
        <v>519</v>
      </c>
      <c r="J68" s="1" t="s">
        <v>343</v>
      </c>
      <c r="K68" s="1" t="s">
        <v>519</v>
      </c>
      <c r="L68" s="1" t="s">
        <v>519</v>
      </c>
      <c r="M68" s="1" t="s">
        <v>344</v>
      </c>
      <c r="N68" s="1" t="s">
        <v>344</v>
      </c>
      <c r="O68" s="1" t="s">
        <v>345</v>
      </c>
      <c r="P68" s="1" t="s">
        <v>346</v>
      </c>
      <c r="Q68" s="1" t="s">
        <v>633</v>
      </c>
      <c r="R68" s="1" t="s">
        <v>71</v>
      </c>
      <c r="S68" s="1" t="s">
        <v>348</v>
      </c>
      <c r="T68" s="1" t="s">
        <v>349</v>
      </c>
    </row>
    <row r="69" s="1" customFormat="1" spans="1:20">
      <c r="A69" s="1" t="s">
        <v>634</v>
      </c>
      <c r="B69" s="1" t="s">
        <v>79</v>
      </c>
      <c r="C69" s="1" t="s">
        <v>635</v>
      </c>
      <c r="D69" s="1" t="s">
        <v>636</v>
      </c>
      <c r="E69" s="1" t="s">
        <v>637</v>
      </c>
      <c r="F69" s="1" t="s">
        <v>79</v>
      </c>
      <c r="G69" s="1" t="s">
        <v>339</v>
      </c>
      <c r="H69" s="1" t="s">
        <v>341</v>
      </c>
      <c r="I69" s="1" t="s">
        <v>544</v>
      </c>
      <c r="J69" s="1" t="s">
        <v>343</v>
      </c>
      <c r="K69" s="1" t="s">
        <v>544</v>
      </c>
      <c r="L69" s="1" t="s">
        <v>544</v>
      </c>
      <c r="M69" s="1" t="s">
        <v>344</v>
      </c>
      <c r="N69" s="1" t="s">
        <v>344</v>
      </c>
      <c r="O69" s="1" t="s">
        <v>345</v>
      </c>
      <c r="P69" s="1" t="s">
        <v>346</v>
      </c>
      <c r="Q69" s="1" t="s">
        <v>638</v>
      </c>
      <c r="R69" s="1" t="s">
        <v>71</v>
      </c>
      <c r="S69" s="1" t="s">
        <v>348</v>
      </c>
      <c r="T69" s="1" t="s">
        <v>349</v>
      </c>
    </row>
    <row r="70" s="1" customFormat="1" spans="1:20">
      <c r="A70" s="1" t="s">
        <v>639</v>
      </c>
      <c r="B70" s="1" t="s">
        <v>79</v>
      </c>
      <c r="C70" s="1" t="s">
        <v>640</v>
      </c>
      <c r="D70" s="1" t="s">
        <v>641</v>
      </c>
      <c r="E70" s="1" t="s">
        <v>642</v>
      </c>
      <c r="F70" s="1" t="s">
        <v>79</v>
      </c>
      <c r="G70" s="1" t="s">
        <v>339</v>
      </c>
      <c r="H70" s="1" t="s">
        <v>341</v>
      </c>
      <c r="I70" s="1" t="s">
        <v>643</v>
      </c>
      <c r="J70" s="1" t="s">
        <v>343</v>
      </c>
      <c r="K70" s="1" t="s">
        <v>643</v>
      </c>
      <c r="L70" s="1" t="s">
        <v>643</v>
      </c>
      <c r="M70" s="1" t="s">
        <v>344</v>
      </c>
      <c r="N70" s="1" t="s">
        <v>344</v>
      </c>
      <c r="O70" s="1" t="s">
        <v>345</v>
      </c>
      <c r="P70" s="1" t="s">
        <v>346</v>
      </c>
      <c r="Q70" s="1" t="s">
        <v>644</v>
      </c>
      <c r="R70" s="1" t="s">
        <v>71</v>
      </c>
      <c r="S70" s="1" t="s">
        <v>348</v>
      </c>
      <c r="T70" s="1" t="s">
        <v>349</v>
      </c>
    </row>
    <row r="71" s="1" customFormat="1" spans="1:20">
      <c r="A71" s="1" t="s">
        <v>645</v>
      </c>
      <c r="B71" s="1" t="s">
        <v>79</v>
      </c>
      <c r="C71" s="1" t="s">
        <v>646</v>
      </c>
      <c r="D71" s="1" t="s">
        <v>112</v>
      </c>
      <c r="E71" s="1" t="s">
        <v>251</v>
      </c>
      <c r="F71" s="1" t="s">
        <v>79</v>
      </c>
      <c r="G71" s="1" t="s">
        <v>339</v>
      </c>
      <c r="H71" s="1" t="s">
        <v>341</v>
      </c>
      <c r="I71" s="1" t="s">
        <v>491</v>
      </c>
      <c r="J71" s="1" t="s">
        <v>343</v>
      </c>
      <c r="K71" s="1" t="s">
        <v>491</v>
      </c>
      <c r="L71" s="1" t="s">
        <v>491</v>
      </c>
      <c r="M71" s="1" t="s">
        <v>344</v>
      </c>
      <c r="N71" s="1" t="s">
        <v>344</v>
      </c>
      <c r="O71" s="1" t="s">
        <v>345</v>
      </c>
      <c r="P71" s="1" t="s">
        <v>346</v>
      </c>
      <c r="Q71" s="1" t="s">
        <v>647</v>
      </c>
      <c r="R71" s="1" t="s">
        <v>71</v>
      </c>
      <c r="S71" s="1" t="s">
        <v>348</v>
      </c>
      <c r="T71" s="1" t="s">
        <v>349</v>
      </c>
    </row>
    <row r="72" s="1" customFormat="1" spans="1:20">
      <c r="A72" s="1" t="s">
        <v>648</v>
      </c>
      <c r="B72" s="1" t="s">
        <v>79</v>
      </c>
      <c r="C72" s="1" t="s">
        <v>649</v>
      </c>
      <c r="D72" s="1" t="s">
        <v>650</v>
      </c>
      <c r="E72" s="1" t="s">
        <v>651</v>
      </c>
      <c r="F72" s="1" t="s">
        <v>79</v>
      </c>
      <c r="G72" s="1" t="s">
        <v>340</v>
      </c>
      <c r="H72" s="1" t="s">
        <v>341</v>
      </c>
      <c r="I72" s="1" t="s">
        <v>652</v>
      </c>
      <c r="J72" s="1" t="s">
        <v>343</v>
      </c>
      <c r="K72" s="1" t="s">
        <v>652</v>
      </c>
      <c r="L72" s="1" t="s">
        <v>652</v>
      </c>
      <c r="M72" s="1" t="s">
        <v>344</v>
      </c>
      <c r="N72" s="1" t="s">
        <v>344</v>
      </c>
      <c r="O72" s="1" t="s">
        <v>345</v>
      </c>
      <c r="P72" s="1" t="s">
        <v>346</v>
      </c>
      <c r="Q72" s="1" t="s">
        <v>653</v>
      </c>
      <c r="R72" s="1" t="s">
        <v>71</v>
      </c>
      <c r="S72" s="1" t="s">
        <v>348</v>
      </c>
      <c r="T72" s="1" t="s">
        <v>349</v>
      </c>
    </row>
    <row r="73" s="1" customFormat="1" spans="1:20">
      <c r="A73" s="1" t="s">
        <v>654</v>
      </c>
      <c r="B73" s="1" t="s">
        <v>79</v>
      </c>
      <c r="C73" s="1" t="s">
        <v>655</v>
      </c>
      <c r="D73" s="1" t="s">
        <v>656</v>
      </c>
      <c r="E73" s="1" t="s">
        <v>657</v>
      </c>
      <c r="F73" s="1" t="s">
        <v>79</v>
      </c>
      <c r="G73" s="1" t="s">
        <v>339</v>
      </c>
      <c r="H73" s="1" t="s">
        <v>341</v>
      </c>
      <c r="I73" s="1" t="s">
        <v>658</v>
      </c>
      <c r="J73" s="1" t="s">
        <v>343</v>
      </c>
      <c r="K73" s="1" t="s">
        <v>658</v>
      </c>
      <c r="L73" s="1" t="s">
        <v>658</v>
      </c>
      <c r="M73" s="1" t="s">
        <v>344</v>
      </c>
      <c r="N73" s="1" t="s">
        <v>344</v>
      </c>
      <c r="O73" s="1" t="s">
        <v>345</v>
      </c>
      <c r="P73" s="1" t="s">
        <v>346</v>
      </c>
      <c r="Q73" s="1" t="s">
        <v>659</v>
      </c>
      <c r="R73" s="1" t="s">
        <v>71</v>
      </c>
      <c r="S73" s="1" t="s">
        <v>348</v>
      </c>
      <c r="T73" s="1" t="s">
        <v>349</v>
      </c>
    </row>
    <row r="74" s="1" customFormat="1" spans="1:20">
      <c r="A74" s="1" t="s">
        <v>660</v>
      </c>
      <c r="B74" s="1" t="s">
        <v>79</v>
      </c>
      <c r="C74" s="1" t="s">
        <v>661</v>
      </c>
      <c r="D74" s="1" t="s">
        <v>662</v>
      </c>
      <c r="E74" s="1" t="s">
        <v>663</v>
      </c>
      <c r="F74" s="1" t="s">
        <v>79</v>
      </c>
      <c r="G74" s="1" t="s">
        <v>339</v>
      </c>
      <c r="H74" s="1" t="s">
        <v>341</v>
      </c>
      <c r="I74" s="1" t="s">
        <v>664</v>
      </c>
      <c r="J74" s="1" t="s">
        <v>343</v>
      </c>
      <c r="K74" s="1" t="s">
        <v>664</v>
      </c>
      <c r="L74" s="1" t="s">
        <v>664</v>
      </c>
      <c r="M74" s="1" t="s">
        <v>344</v>
      </c>
      <c r="N74" s="1" t="s">
        <v>344</v>
      </c>
      <c r="O74" s="1" t="s">
        <v>345</v>
      </c>
      <c r="P74" s="1" t="s">
        <v>346</v>
      </c>
      <c r="Q74" s="1" t="s">
        <v>665</v>
      </c>
      <c r="R74" s="1" t="s">
        <v>71</v>
      </c>
      <c r="S74" s="1" t="s">
        <v>348</v>
      </c>
      <c r="T74" s="1" t="s">
        <v>349</v>
      </c>
    </row>
    <row r="75" s="1" customFormat="1" spans="1:20">
      <c r="A75" s="1" t="s">
        <v>666</v>
      </c>
      <c r="B75" s="1" t="s">
        <v>79</v>
      </c>
      <c r="C75" s="1" t="s">
        <v>667</v>
      </c>
      <c r="D75" s="1" t="s">
        <v>668</v>
      </c>
      <c r="E75" s="1" t="s">
        <v>669</v>
      </c>
      <c r="F75" s="1" t="s">
        <v>79</v>
      </c>
      <c r="G75" s="1" t="s">
        <v>339</v>
      </c>
      <c r="H75" s="1" t="s">
        <v>341</v>
      </c>
      <c r="I75" s="1" t="s">
        <v>670</v>
      </c>
      <c r="J75" s="1" t="s">
        <v>343</v>
      </c>
      <c r="K75" s="1" t="s">
        <v>670</v>
      </c>
      <c r="L75" s="1" t="s">
        <v>670</v>
      </c>
      <c r="M75" s="1" t="s">
        <v>344</v>
      </c>
      <c r="N75" s="1" t="s">
        <v>344</v>
      </c>
      <c r="O75" s="1" t="s">
        <v>345</v>
      </c>
      <c r="P75" s="1" t="s">
        <v>346</v>
      </c>
      <c r="Q75" s="1" t="s">
        <v>671</v>
      </c>
      <c r="R75" s="1" t="s">
        <v>71</v>
      </c>
      <c r="S75" s="1" t="s">
        <v>348</v>
      </c>
      <c r="T75" s="1" t="s">
        <v>349</v>
      </c>
    </row>
    <row r="76" s="1" customFormat="1" spans="1:20">
      <c r="A76" s="1" t="s">
        <v>672</v>
      </c>
      <c r="B76" s="1" t="s">
        <v>79</v>
      </c>
      <c r="C76" s="1" t="s">
        <v>673</v>
      </c>
      <c r="D76" s="1" t="s">
        <v>674</v>
      </c>
      <c r="E76" s="1" t="s">
        <v>675</v>
      </c>
      <c r="F76" s="1" t="s">
        <v>79</v>
      </c>
      <c r="G76" s="1" t="s">
        <v>339</v>
      </c>
      <c r="H76" s="1" t="s">
        <v>341</v>
      </c>
      <c r="I76" s="1" t="s">
        <v>468</v>
      </c>
      <c r="J76" s="1" t="s">
        <v>343</v>
      </c>
      <c r="K76" s="1" t="s">
        <v>468</v>
      </c>
      <c r="L76" s="1" t="s">
        <v>468</v>
      </c>
      <c r="M76" s="1" t="s">
        <v>344</v>
      </c>
      <c r="N76" s="1" t="s">
        <v>344</v>
      </c>
      <c r="O76" s="1" t="s">
        <v>345</v>
      </c>
      <c r="P76" s="1" t="s">
        <v>346</v>
      </c>
      <c r="Q76" s="1" t="s">
        <v>676</v>
      </c>
      <c r="R76" s="1" t="s">
        <v>71</v>
      </c>
      <c r="S76" s="1" t="s">
        <v>348</v>
      </c>
      <c r="T76" s="1" t="s">
        <v>349</v>
      </c>
    </row>
    <row r="77" s="1" customFormat="1" spans="1:20">
      <c r="A77" s="1" t="s">
        <v>677</v>
      </c>
      <c r="B77" s="1" t="s">
        <v>79</v>
      </c>
      <c r="C77" s="1" t="s">
        <v>678</v>
      </c>
      <c r="D77" s="1" t="s">
        <v>679</v>
      </c>
      <c r="E77" s="1" t="s">
        <v>680</v>
      </c>
      <c r="F77" s="1" t="s">
        <v>79</v>
      </c>
      <c r="G77" s="1" t="s">
        <v>339</v>
      </c>
      <c r="H77" s="1" t="s">
        <v>341</v>
      </c>
      <c r="I77" s="1" t="s">
        <v>681</v>
      </c>
      <c r="J77" s="1" t="s">
        <v>343</v>
      </c>
      <c r="K77" s="1" t="s">
        <v>681</v>
      </c>
      <c r="L77" s="1" t="s">
        <v>681</v>
      </c>
      <c r="M77" s="1" t="s">
        <v>344</v>
      </c>
      <c r="N77" s="1" t="s">
        <v>344</v>
      </c>
      <c r="O77" s="1" t="s">
        <v>345</v>
      </c>
      <c r="P77" s="1" t="s">
        <v>346</v>
      </c>
      <c r="Q77" s="1" t="s">
        <v>682</v>
      </c>
      <c r="R77" s="1" t="s">
        <v>71</v>
      </c>
      <c r="S77" s="1" t="s">
        <v>348</v>
      </c>
      <c r="T77" s="1" t="s">
        <v>349</v>
      </c>
    </row>
    <row r="78" s="1" customFormat="1" spans="1:20">
      <c r="A78" s="1" t="s">
        <v>683</v>
      </c>
      <c r="B78" s="1" t="s">
        <v>79</v>
      </c>
      <c r="C78" s="1" t="s">
        <v>684</v>
      </c>
      <c r="D78" s="1" t="s">
        <v>685</v>
      </c>
      <c r="E78" s="1" t="s">
        <v>686</v>
      </c>
      <c r="F78" s="1" t="s">
        <v>79</v>
      </c>
      <c r="G78" s="1" t="s">
        <v>339</v>
      </c>
      <c r="H78" s="1" t="s">
        <v>341</v>
      </c>
      <c r="I78" s="1" t="s">
        <v>687</v>
      </c>
      <c r="J78" s="1" t="s">
        <v>343</v>
      </c>
      <c r="K78" s="1" t="s">
        <v>687</v>
      </c>
      <c r="L78" s="1" t="s">
        <v>687</v>
      </c>
      <c r="M78" s="1" t="s">
        <v>344</v>
      </c>
      <c r="N78" s="1" t="s">
        <v>344</v>
      </c>
      <c r="O78" s="1" t="s">
        <v>345</v>
      </c>
      <c r="P78" s="1" t="s">
        <v>346</v>
      </c>
      <c r="Q78" s="1" t="s">
        <v>688</v>
      </c>
      <c r="R78" s="1" t="s">
        <v>71</v>
      </c>
      <c r="S78" s="1" t="s">
        <v>348</v>
      </c>
      <c r="T78" s="1" t="s">
        <v>349</v>
      </c>
    </row>
    <row r="79" s="1" customFormat="1" spans="1:20">
      <c r="A79" s="1" t="s">
        <v>689</v>
      </c>
      <c r="B79" s="1" t="s">
        <v>79</v>
      </c>
      <c r="C79" s="1" t="s">
        <v>690</v>
      </c>
      <c r="D79" s="1" t="s">
        <v>656</v>
      </c>
      <c r="E79" s="1" t="s">
        <v>691</v>
      </c>
      <c r="F79" s="1" t="s">
        <v>79</v>
      </c>
      <c r="G79" s="1" t="s">
        <v>339</v>
      </c>
      <c r="H79" s="1" t="s">
        <v>341</v>
      </c>
      <c r="I79" s="1" t="s">
        <v>575</v>
      </c>
      <c r="J79" s="1" t="s">
        <v>343</v>
      </c>
      <c r="K79" s="1" t="s">
        <v>575</v>
      </c>
      <c r="L79" s="1" t="s">
        <v>575</v>
      </c>
      <c r="M79" s="1" t="s">
        <v>344</v>
      </c>
      <c r="N79" s="1" t="s">
        <v>344</v>
      </c>
      <c r="O79" s="1" t="s">
        <v>345</v>
      </c>
      <c r="P79" s="1" t="s">
        <v>346</v>
      </c>
      <c r="Q79" s="1" t="s">
        <v>692</v>
      </c>
      <c r="R79" s="1" t="s">
        <v>71</v>
      </c>
      <c r="S79" s="1" t="s">
        <v>348</v>
      </c>
      <c r="T79" s="1" t="s">
        <v>349</v>
      </c>
    </row>
    <row r="80" s="1" customFormat="1" spans="1:20">
      <c r="A80" s="1" t="s">
        <v>693</v>
      </c>
      <c r="B80" s="1" t="s">
        <v>79</v>
      </c>
      <c r="C80" s="1" t="s">
        <v>694</v>
      </c>
      <c r="D80" s="1" t="s">
        <v>695</v>
      </c>
      <c r="E80" s="1" t="s">
        <v>696</v>
      </c>
      <c r="F80" s="1" t="s">
        <v>79</v>
      </c>
      <c r="G80" s="1" t="s">
        <v>339</v>
      </c>
      <c r="H80" s="1" t="s">
        <v>341</v>
      </c>
      <c r="I80" s="1" t="s">
        <v>697</v>
      </c>
      <c r="J80" s="1" t="s">
        <v>343</v>
      </c>
      <c r="K80" s="1" t="s">
        <v>697</v>
      </c>
      <c r="L80" s="1" t="s">
        <v>697</v>
      </c>
      <c r="M80" s="1" t="s">
        <v>344</v>
      </c>
      <c r="N80" s="1" t="s">
        <v>344</v>
      </c>
      <c r="O80" s="1" t="s">
        <v>345</v>
      </c>
      <c r="P80" s="1" t="s">
        <v>346</v>
      </c>
      <c r="Q80" s="1" t="s">
        <v>698</v>
      </c>
      <c r="R80" s="1" t="s">
        <v>71</v>
      </c>
      <c r="S80" s="1" t="s">
        <v>348</v>
      </c>
      <c r="T80" s="1" t="s">
        <v>349</v>
      </c>
    </row>
    <row r="81" s="1" customFormat="1" spans="1:20">
      <c r="A81" s="1" t="s">
        <v>699</v>
      </c>
      <c r="B81" s="1" t="s">
        <v>79</v>
      </c>
      <c r="C81" s="1" t="s">
        <v>700</v>
      </c>
      <c r="D81" s="1" t="s">
        <v>701</v>
      </c>
      <c r="E81" s="1" t="s">
        <v>702</v>
      </c>
      <c r="F81" s="1" t="s">
        <v>79</v>
      </c>
      <c r="G81" s="1" t="s">
        <v>339</v>
      </c>
      <c r="H81" s="1" t="s">
        <v>341</v>
      </c>
      <c r="I81" s="1" t="s">
        <v>703</v>
      </c>
      <c r="J81" s="1" t="s">
        <v>343</v>
      </c>
      <c r="K81" s="1" t="s">
        <v>703</v>
      </c>
      <c r="L81" s="1" t="s">
        <v>703</v>
      </c>
      <c r="M81" s="1" t="s">
        <v>344</v>
      </c>
      <c r="N81" s="1" t="s">
        <v>344</v>
      </c>
      <c r="O81" s="1" t="s">
        <v>345</v>
      </c>
      <c r="P81" s="1" t="s">
        <v>346</v>
      </c>
      <c r="Q81" s="1" t="s">
        <v>704</v>
      </c>
      <c r="R81" s="1" t="s">
        <v>71</v>
      </c>
      <c r="S81" s="1" t="s">
        <v>348</v>
      </c>
      <c r="T81" s="1" t="s">
        <v>349</v>
      </c>
    </row>
    <row r="82" s="1" customFormat="1" spans="1:20">
      <c r="A82" s="1" t="s">
        <v>705</v>
      </c>
      <c r="B82" s="1" t="s">
        <v>79</v>
      </c>
      <c r="C82" s="1" t="s">
        <v>706</v>
      </c>
      <c r="D82" s="1" t="s">
        <v>707</v>
      </c>
      <c r="E82" s="1" t="s">
        <v>708</v>
      </c>
      <c r="F82" s="1" t="s">
        <v>339</v>
      </c>
      <c r="G82" s="1" t="s">
        <v>340</v>
      </c>
      <c r="H82" s="1" t="s">
        <v>341</v>
      </c>
      <c r="I82" s="1" t="s">
        <v>709</v>
      </c>
      <c r="J82" s="1" t="s">
        <v>343</v>
      </c>
      <c r="K82" s="1" t="s">
        <v>709</v>
      </c>
      <c r="L82" s="1" t="s">
        <v>709</v>
      </c>
      <c r="M82" s="1" t="s">
        <v>344</v>
      </c>
      <c r="N82" s="1" t="s">
        <v>344</v>
      </c>
      <c r="O82" s="1" t="s">
        <v>345</v>
      </c>
      <c r="P82" s="1" t="s">
        <v>346</v>
      </c>
      <c r="Q82" s="1" t="s">
        <v>710</v>
      </c>
      <c r="R82" s="1" t="s">
        <v>71</v>
      </c>
      <c r="S82" s="1" t="s">
        <v>348</v>
      </c>
      <c r="T82" s="1" t="s">
        <v>349</v>
      </c>
    </row>
    <row r="83" s="1" customFormat="1" spans="1:20">
      <c r="A83" s="1" t="s">
        <v>711</v>
      </c>
      <c r="B83" s="1" t="s">
        <v>79</v>
      </c>
      <c r="C83" s="1" t="s">
        <v>712</v>
      </c>
      <c r="D83" s="1" t="s">
        <v>707</v>
      </c>
      <c r="E83" s="1" t="s">
        <v>713</v>
      </c>
      <c r="F83" s="1" t="s">
        <v>79</v>
      </c>
      <c r="G83" s="1" t="s">
        <v>339</v>
      </c>
      <c r="H83" s="1" t="s">
        <v>341</v>
      </c>
      <c r="I83" s="1" t="s">
        <v>714</v>
      </c>
      <c r="J83" s="1" t="s">
        <v>343</v>
      </c>
      <c r="K83" s="1" t="s">
        <v>714</v>
      </c>
      <c r="L83" s="1" t="s">
        <v>714</v>
      </c>
      <c r="M83" s="1" t="s">
        <v>344</v>
      </c>
      <c r="N83" s="1" t="s">
        <v>344</v>
      </c>
      <c r="O83" s="1" t="s">
        <v>345</v>
      </c>
      <c r="P83" s="1" t="s">
        <v>346</v>
      </c>
      <c r="Q83" s="1" t="s">
        <v>715</v>
      </c>
      <c r="R83" s="1" t="s">
        <v>71</v>
      </c>
      <c r="S83" s="1" t="s">
        <v>348</v>
      </c>
      <c r="T83" s="1" t="s">
        <v>349</v>
      </c>
    </row>
    <row r="84" s="1" customFormat="1" spans="1:20">
      <c r="A84" s="1" t="s">
        <v>716</v>
      </c>
      <c r="B84" s="1" t="s">
        <v>79</v>
      </c>
      <c r="C84" s="1" t="s">
        <v>717</v>
      </c>
      <c r="D84" s="1" t="s">
        <v>718</v>
      </c>
      <c r="E84" s="1" t="s">
        <v>719</v>
      </c>
      <c r="F84" s="1" t="s">
        <v>79</v>
      </c>
      <c r="G84" s="1" t="s">
        <v>339</v>
      </c>
      <c r="H84" s="1" t="s">
        <v>341</v>
      </c>
      <c r="I84" s="1" t="s">
        <v>519</v>
      </c>
      <c r="J84" s="1" t="s">
        <v>343</v>
      </c>
      <c r="K84" s="1" t="s">
        <v>519</v>
      </c>
      <c r="L84" s="1" t="s">
        <v>519</v>
      </c>
      <c r="M84" s="1" t="s">
        <v>344</v>
      </c>
      <c r="N84" s="1" t="s">
        <v>344</v>
      </c>
      <c r="O84" s="1" t="s">
        <v>345</v>
      </c>
      <c r="P84" s="1" t="s">
        <v>346</v>
      </c>
      <c r="Q84" s="1" t="s">
        <v>720</v>
      </c>
      <c r="R84" s="1" t="s">
        <v>71</v>
      </c>
      <c r="S84" s="1" t="s">
        <v>348</v>
      </c>
      <c r="T84" s="1" t="s">
        <v>349</v>
      </c>
    </row>
    <row r="85" s="1" customFormat="1" spans="1:20">
      <c r="A85" s="1" t="s">
        <v>721</v>
      </c>
      <c r="B85" s="1" t="s">
        <v>79</v>
      </c>
      <c r="C85" s="1" t="s">
        <v>722</v>
      </c>
      <c r="D85" s="1" t="s">
        <v>723</v>
      </c>
      <c r="E85" s="1" t="s">
        <v>724</v>
      </c>
      <c r="F85" s="1" t="s">
        <v>79</v>
      </c>
      <c r="G85" s="1" t="s">
        <v>339</v>
      </c>
      <c r="H85" s="1" t="s">
        <v>341</v>
      </c>
      <c r="I85" s="1" t="s">
        <v>725</v>
      </c>
      <c r="J85" s="1" t="s">
        <v>343</v>
      </c>
      <c r="K85" s="1" t="s">
        <v>725</v>
      </c>
      <c r="L85" s="1" t="s">
        <v>725</v>
      </c>
      <c r="M85" s="1" t="s">
        <v>344</v>
      </c>
      <c r="N85" s="1" t="s">
        <v>344</v>
      </c>
      <c r="O85" s="1" t="s">
        <v>345</v>
      </c>
      <c r="P85" s="1" t="s">
        <v>346</v>
      </c>
      <c r="Q85" s="1" t="s">
        <v>726</v>
      </c>
      <c r="R85" s="1" t="s">
        <v>71</v>
      </c>
      <c r="S85" s="1" t="s">
        <v>348</v>
      </c>
      <c r="T85" s="1" t="s">
        <v>349</v>
      </c>
    </row>
    <row r="86" s="1" customFormat="1" spans="1:20">
      <c r="A86" s="1" t="s">
        <v>727</v>
      </c>
      <c r="B86" s="1" t="s">
        <v>79</v>
      </c>
      <c r="C86" s="1" t="s">
        <v>728</v>
      </c>
      <c r="D86" s="1" t="s">
        <v>729</v>
      </c>
      <c r="E86" s="1" t="s">
        <v>730</v>
      </c>
      <c r="F86" s="1" t="s">
        <v>79</v>
      </c>
      <c r="G86" s="1" t="s">
        <v>339</v>
      </c>
      <c r="H86" s="1" t="s">
        <v>341</v>
      </c>
      <c r="I86" s="1" t="s">
        <v>731</v>
      </c>
      <c r="J86" s="1" t="s">
        <v>343</v>
      </c>
      <c r="K86" s="1" t="s">
        <v>731</v>
      </c>
      <c r="L86" s="1" t="s">
        <v>731</v>
      </c>
      <c r="M86" s="1" t="s">
        <v>344</v>
      </c>
      <c r="N86" s="1" t="s">
        <v>344</v>
      </c>
      <c r="O86" s="1" t="s">
        <v>345</v>
      </c>
      <c r="P86" s="1" t="s">
        <v>346</v>
      </c>
      <c r="Q86" s="1" t="s">
        <v>732</v>
      </c>
      <c r="R86" s="1" t="s">
        <v>71</v>
      </c>
      <c r="S86" s="1" t="s">
        <v>348</v>
      </c>
      <c r="T86" s="1" t="s">
        <v>349</v>
      </c>
    </row>
    <row r="87" s="1" customFormat="1" spans="1:20">
      <c r="A87" s="1" t="s">
        <v>733</v>
      </c>
      <c r="B87" s="1" t="s">
        <v>79</v>
      </c>
      <c r="C87" s="1" t="s">
        <v>734</v>
      </c>
      <c r="D87" s="1" t="s">
        <v>735</v>
      </c>
      <c r="E87" s="1" t="s">
        <v>736</v>
      </c>
      <c r="F87" s="1" t="s">
        <v>79</v>
      </c>
      <c r="G87" s="1" t="s">
        <v>339</v>
      </c>
      <c r="H87" s="1" t="s">
        <v>341</v>
      </c>
      <c r="I87" s="1" t="s">
        <v>737</v>
      </c>
      <c r="J87" s="1" t="s">
        <v>343</v>
      </c>
      <c r="K87" s="1" t="s">
        <v>737</v>
      </c>
      <c r="L87" s="1" t="s">
        <v>737</v>
      </c>
      <c r="M87" s="1" t="s">
        <v>344</v>
      </c>
      <c r="N87" s="1" t="s">
        <v>344</v>
      </c>
      <c r="O87" s="1" t="s">
        <v>345</v>
      </c>
      <c r="P87" s="1" t="s">
        <v>346</v>
      </c>
      <c r="Q87" s="1" t="s">
        <v>738</v>
      </c>
      <c r="R87" s="1" t="s">
        <v>71</v>
      </c>
      <c r="S87" s="1" t="s">
        <v>348</v>
      </c>
      <c r="T87" s="1" t="s">
        <v>349</v>
      </c>
    </row>
    <row r="88" s="1" customFormat="1" spans="1:20">
      <c r="A88" s="1" t="s">
        <v>739</v>
      </c>
      <c r="B88" s="1" t="s">
        <v>339</v>
      </c>
      <c r="C88" s="1" t="s">
        <v>740</v>
      </c>
      <c r="D88" s="1" t="s">
        <v>741</v>
      </c>
      <c r="E88" s="1" t="s">
        <v>742</v>
      </c>
      <c r="F88" s="1" t="s">
        <v>339</v>
      </c>
      <c r="G88" s="1" t="s">
        <v>340</v>
      </c>
      <c r="H88" s="1" t="s">
        <v>341</v>
      </c>
      <c r="I88" s="1" t="s">
        <v>743</v>
      </c>
      <c r="J88" s="1" t="s">
        <v>343</v>
      </c>
      <c r="K88" s="1" t="s">
        <v>743</v>
      </c>
      <c r="L88" s="1" t="s">
        <v>743</v>
      </c>
      <c r="M88" s="1" t="s">
        <v>344</v>
      </c>
      <c r="N88" s="1" t="s">
        <v>344</v>
      </c>
      <c r="O88" s="1" t="s">
        <v>345</v>
      </c>
      <c r="P88" s="1" t="s">
        <v>346</v>
      </c>
      <c r="Q88" s="1" t="s">
        <v>744</v>
      </c>
      <c r="R88" s="1" t="s">
        <v>71</v>
      </c>
      <c r="S88" s="1" t="s">
        <v>348</v>
      </c>
      <c r="T88" s="1" t="s">
        <v>349</v>
      </c>
    </row>
    <row r="89" s="1" customFormat="1" spans="1:20">
      <c r="A89" s="1" t="s">
        <v>745</v>
      </c>
      <c r="B89" s="1" t="s">
        <v>339</v>
      </c>
      <c r="C89" s="1" t="s">
        <v>746</v>
      </c>
      <c r="D89" s="1" t="s">
        <v>747</v>
      </c>
      <c r="E89" s="1" t="s">
        <v>748</v>
      </c>
      <c r="F89" s="1" t="s">
        <v>339</v>
      </c>
      <c r="G89" s="1" t="s">
        <v>340</v>
      </c>
      <c r="H89" s="1" t="s">
        <v>341</v>
      </c>
      <c r="I89" s="1" t="s">
        <v>368</v>
      </c>
      <c r="J89" s="1" t="s">
        <v>343</v>
      </c>
      <c r="K89" s="1" t="s">
        <v>368</v>
      </c>
      <c r="L89" s="1" t="s">
        <v>368</v>
      </c>
      <c r="M89" s="1" t="s">
        <v>344</v>
      </c>
      <c r="N89" s="1" t="s">
        <v>344</v>
      </c>
      <c r="O89" s="1" t="s">
        <v>345</v>
      </c>
      <c r="P89" s="1" t="s">
        <v>346</v>
      </c>
      <c r="Q89" s="1" t="s">
        <v>749</v>
      </c>
      <c r="R89" s="1" t="s">
        <v>71</v>
      </c>
      <c r="S89" s="1" t="s">
        <v>348</v>
      </c>
      <c r="T89" s="1" t="s">
        <v>349</v>
      </c>
    </row>
    <row r="90" s="1" customFormat="1" spans="1:20">
      <c r="A90" s="1" t="s">
        <v>750</v>
      </c>
      <c r="B90" s="1" t="s">
        <v>339</v>
      </c>
      <c r="C90" s="1" t="s">
        <v>751</v>
      </c>
      <c r="D90" s="1" t="s">
        <v>599</v>
      </c>
      <c r="E90" s="1" t="s">
        <v>600</v>
      </c>
      <c r="F90" s="1" t="s">
        <v>339</v>
      </c>
      <c r="G90" s="1" t="s">
        <v>340</v>
      </c>
      <c r="H90" s="1" t="s">
        <v>341</v>
      </c>
      <c r="I90" s="1" t="s">
        <v>601</v>
      </c>
      <c r="J90" s="1" t="s">
        <v>343</v>
      </c>
      <c r="K90" s="1" t="s">
        <v>601</v>
      </c>
      <c r="L90" s="1" t="s">
        <v>601</v>
      </c>
      <c r="M90" s="1" t="s">
        <v>344</v>
      </c>
      <c r="N90" s="1" t="s">
        <v>344</v>
      </c>
      <c r="O90" s="1" t="s">
        <v>345</v>
      </c>
      <c r="P90" s="1" t="s">
        <v>346</v>
      </c>
      <c r="Q90" s="1" t="s">
        <v>752</v>
      </c>
      <c r="R90" s="1" t="s">
        <v>71</v>
      </c>
      <c r="S90" s="1" t="s">
        <v>348</v>
      </c>
      <c r="T90" s="1" t="s">
        <v>349</v>
      </c>
    </row>
    <row r="91" s="1" customFormat="1" spans="1:20">
      <c r="A91" s="1" t="s">
        <v>753</v>
      </c>
      <c r="B91" s="1" t="s">
        <v>339</v>
      </c>
      <c r="C91" s="1" t="s">
        <v>754</v>
      </c>
      <c r="D91" s="1" t="s">
        <v>755</v>
      </c>
      <c r="E91" s="1" t="s">
        <v>756</v>
      </c>
      <c r="F91" s="1" t="s">
        <v>339</v>
      </c>
      <c r="G91" s="1" t="s">
        <v>340</v>
      </c>
      <c r="H91" s="1" t="s">
        <v>341</v>
      </c>
      <c r="I91" s="1" t="s">
        <v>757</v>
      </c>
      <c r="J91" s="1" t="s">
        <v>343</v>
      </c>
      <c r="K91" s="1" t="s">
        <v>757</v>
      </c>
      <c r="L91" s="1" t="s">
        <v>757</v>
      </c>
      <c r="M91" s="1" t="s">
        <v>344</v>
      </c>
      <c r="N91" s="1" t="s">
        <v>344</v>
      </c>
      <c r="O91" s="1" t="s">
        <v>345</v>
      </c>
      <c r="P91" s="1" t="s">
        <v>346</v>
      </c>
      <c r="Q91" s="1" t="s">
        <v>758</v>
      </c>
      <c r="R91" s="1" t="s">
        <v>71</v>
      </c>
      <c r="S91" s="1" t="s">
        <v>348</v>
      </c>
      <c r="T91" s="1" t="s">
        <v>349</v>
      </c>
    </row>
    <row r="92" s="1" customFormat="1" spans="1:20">
      <c r="A92" s="1" t="s">
        <v>759</v>
      </c>
      <c r="B92" s="1" t="s">
        <v>339</v>
      </c>
      <c r="C92" s="1" t="s">
        <v>760</v>
      </c>
      <c r="D92" s="1" t="s">
        <v>761</v>
      </c>
      <c r="E92" s="1" t="s">
        <v>762</v>
      </c>
      <c r="F92" s="1" t="s">
        <v>339</v>
      </c>
      <c r="G92" s="1" t="s">
        <v>340</v>
      </c>
      <c r="H92" s="1" t="s">
        <v>341</v>
      </c>
      <c r="I92" s="1" t="s">
        <v>763</v>
      </c>
      <c r="J92" s="1" t="s">
        <v>343</v>
      </c>
      <c r="K92" s="1" t="s">
        <v>763</v>
      </c>
      <c r="L92" s="1" t="s">
        <v>763</v>
      </c>
      <c r="M92" s="1" t="s">
        <v>344</v>
      </c>
      <c r="N92" s="1" t="s">
        <v>344</v>
      </c>
      <c r="O92" s="1" t="s">
        <v>345</v>
      </c>
      <c r="P92" s="1" t="s">
        <v>346</v>
      </c>
      <c r="Q92" s="1" t="s">
        <v>764</v>
      </c>
      <c r="R92" s="1" t="s">
        <v>71</v>
      </c>
      <c r="S92" s="1" t="s">
        <v>348</v>
      </c>
      <c r="T92" s="1" t="s">
        <v>349</v>
      </c>
    </row>
    <row r="93" s="1" customFormat="1" spans="1:20">
      <c r="A93" s="1" t="s">
        <v>765</v>
      </c>
      <c r="B93" s="1" t="s">
        <v>339</v>
      </c>
      <c r="C93" s="1" t="s">
        <v>766</v>
      </c>
      <c r="D93" s="1" t="s">
        <v>767</v>
      </c>
      <c r="E93" s="1" t="s">
        <v>768</v>
      </c>
      <c r="F93" s="1" t="s">
        <v>339</v>
      </c>
      <c r="G93" s="1" t="s">
        <v>340</v>
      </c>
      <c r="H93" s="1" t="s">
        <v>341</v>
      </c>
      <c r="I93" s="1" t="s">
        <v>769</v>
      </c>
      <c r="J93" s="1" t="s">
        <v>343</v>
      </c>
      <c r="K93" s="1" t="s">
        <v>769</v>
      </c>
      <c r="L93" s="1" t="s">
        <v>769</v>
      </c>
      <c r="M93" s="1" t="s">
        <v>344</v>
      </c>
      <c r="N93" s="1" t="s">
        <v>344</v>
      </c>
      <c r="O93" s="1" t="s">
        <v>345</v>
      </c>
      <c r="P93" s="1" t="s">
        <v>346</v>
      </c>
      <c r="Q93" s="1" t="s">
        <v>770</v>
      </c>
      <c r="R93" s="1" t="s">
        <v>71</v>
      </c>
      <c r="S93" s="1" t="s">
        <v>348</v>
      </c>
      <c r="T93" s="1" t="s">
        <v>349</v>
      </c>
    </row>
    <row r="94" s="1" customFormat="1" spans="1:20">
      <c r="A94" s="1" t="s">
        <v>771</v>
      </c>
      <c r="B94" s="1" t="s">
        <v>339</v>
      </c>
      <c r="C94" s="1" t="s">
        <v>772</v>
      </c>
      <c r="D94" s="1" t="s">
        <v>773</v>
      </c>
      <c r="E94" s="1" t="s">
        <v>774</v>
      </c>
      <c r="F94" s="1" t="s">
        <v>339</v>
      </c>
      <c r="G94" s="1" t="s">
        <v>340</v>
      </c>
      <c r="H94" s="1" t="s">
        <v>341</v>
      </c>
      <c r="I94" s="1" t="s">
        <v>703</v>
      </c>
      <c r="J94" s="1" t="s">
        <v>343</v>
      </c>
      <c r="K94" s="1" t="s">
        <v>703</v>
      </c>
      <c r="L94" s="1" t="s">
        <v>703</v>
      </c>
      <c r="M94" s="1" t="s">
        <v>344</v>
      </c>
      <c r="N94" s="1" t="s">
        <v>344</v>
      </c>
      <c r="O94" s="1" t="s">
        <v>345</v>
      </c>
      <c r="P94" s="1" t="s">
        <v>346</v>
      </c>
      <c r="Q94" s="1" t="s">
        <v>775</v>
      </c>
      <c r="R94" s="1" t="s">
        <v>71</v>
      </c>
      <c r="S94" s="1" t="s">
        <v>348</v>
      </c>
      <c r="T94" s="1" t="s">
        <v>349</v>
      </c>
    </row>
    <row r="95" s="1" customFormat="1" spans="1:20">
      <c r="A95" s="1" t="s">
        <v>776</v>
      </c>
      <c r="B95" s="1" t="s">
        <v>339</v>
      </c>
      <c r="C95" s="1" t="s">
        <v>777</v>
      </c>
      <c r="D95" s="1" t="s">
        <v>778</v>
      </c>
      <c r="E95" s="1" t="s">
        <v>779</v>
      </c>
      <c r="F95" s="1" t="s">
        <v>339</v>
      </c>
      <c r="G95" s="1" t="s">
        <v>340</v>
      </c>
      <c r="H95" s="1" t="s">
        <v>341</v>
      </c>
      <c r="I95" s="1" t="s">
        <v>780</v>
      </c>
      <c r="J95" s="1" t="s">
        <v>343</v>
      </c>
      <c r="K95" s="1" t="s">
        <v>780</v>
      </c>
      <c r="L95" s="1" t="s">
        <v>780</v>
      </c>
      <c r="M95" s="1" t="s">
        <v>344</v>
      </c>
      <c r="N95" s="1" t="s">
        <v>344</v>
      </c>
      <c r="O95" s="1" t="s">
        <v>345</v>
      </c>
      <c r="P95" s="1" t="s">
        <v>346</v>
      </c>
      <c r="Q95" s="1" t="s">
        <v>781</v>
      </c>
      <c r="R95" s="1" t="s">
        <v>71</v>
      </c>
      <c r="S95" s="1" t="s">
        <v>348</v>
      </c>
      <c r="T95" s="1" t="s">
        <v>349</v>
      </c>
    </row>
    <row r="96" s="1" customFormat="1" spans="1:20">
      <c r="A96" s="1" t="s">
        <v>782</v>
      </c>
      <c r="B96" s="1" t="s">
        <v>339</v>
      </c>
      <c r="C96" s="1" t="s">
        <v>783</v>
      </c>
      <c r="D96" s="1" t="s">
        <v>568</v>
      </c>
      <c r="E96" s="1" t="s">
        <v>784</v>
      </c>
      <c r="F96" s="1" t="s">
        <v>339</v>
      </c>
      <c r="G96" s="1" t="s">
        <v>340</v>
      </c>
      <c r="H96" s="1" t="s">
        <v>341</v>
      </c>
      <c r="I96" s="1" t="s">
        <v>524</v>
      </c>
      <c r="J96" s="1" t="s">
        <v>343</v>
      </c>
      <c r="K96" s="1" t="s">
        <v>524</v>
      </c>
      <c r="L96" s="1" t="s">
        <v>524</v>
      </c>
      <c r="M96" s="1" t="s">
        <v>344</v>
      </c>
      <c r="N96" s="1" t="s">
        <v>344</v>
      </c>
      <c r="O96" s="1" t="s">
        <v>345</v>
      </c>
      <c r="P96" s="1" t="s">
        <v>346</v>
      </c>
      <c r="Q96" s="1" t="s">
        <v>785</v>
      </c>
      <c r="R96" s="1" t="s">
        <v>71</v>
      </c>
      <c r="S96" s="1" t="s">
        <v>348</v>
      </c>
      <c r="T96" s="1" t="s">
        <v>349</v>
      </c>
    </row>
    <row r="97" s="1" customFormat="1" spans="1:20">
      <c r="A97" s="1" t="s">
        <v>786</v>
      </c>
      <c r="B97" s="1" t="s">
        <v>339</v>
      </c>
      <c r="C97" s="1" t="s">
        <v>787</v>
      </c>
      <c r="D97" s="1" t="s">
        <v>788</v>
      </c>
      <c r="E97" s="1" t="s">
        <v>789</v>
      </c>
      <c r="F97" s="1" t="s">
        <v>339</v>
      </c>
      <c r="G97" s="1" t="s">
        <v>340</v>
      </c>
      <c r="H97" s="1" t="s">
        <v>341</v>
      </c>
      <c r="I97" s="1" t="s">
        <v>790</v>
      </c>
      <c r="J97" s="1" t="s">
        <v>343</v>
      </c>
      <c r="K97" s="1" t="s">
        <v>790</v>
      </c>
      <c r="L97" s="1" t="s">
        <v>790</v>
      </c>
      <c r="M97" s="1" t="s">
        <v>344</v>
      </c>
      <c r="N97" s="1" t="s">
        <v>344</v>
      </c>
      <c r="O97" s="1" t="s">
        <v>345</v>
      </c>
      <c r="P97" s="1" t="s">
        <v>346</v>
      </c>
      <c r="Q97" s="1" t="s">
        <v>791</v>
      </c>
      <c r="R97" s="1" t="s">
        <v>71</v>
      </c>
      <c r="S97" s="1" t="s">
        <v>348</v>
      </c>
      <c r="T97" s="1" t="s">
        <v>349</v>
      </c>
    </row>
    <row r="98" s="1" customFormat="1" spans="1:20">
      <c r="A98" s="1" t="s">
        <v>792</v>
      </c>
      <c r="B98" s="1" t="s">
        <v>339</v>
      </c>
      <c r="C98" s="1" t="s">
        <v>793</v>
      </c>
      <c r="D98" s="1" t="s">
        <v>794</v>
      </c>
      <c r="E98" s="1" t="s">
        <v>795</v>
      </c>
      <c r="F98" s="1" t="s">
        <v>339</v>
      </c>
      <c r="G98" s="1" t="s">
        <v>340</v>
      </c>
      <c r="H98" s="1" t="s">
        <v>341</v>
      </c>
      <c r="I98" s="1" t="s">
        <v>796</v>
      </c>
      <c r="J98" s="1" t="s">
        <v>343</v>
      </c>
      <c r="K98" s="1" t="s">
        <v>796</v>
      </c>
      <c r="L98" s="1" t="s">
        <v>796</v>
      </c>
      <c r="M98" s="1" t="s">
        <v>344</v>
      </c>
      <c r="N98" s="1" t="s">
        <v>344</v>
      </c>
      <c r="O98" s="1" t="s">
        <v>345</v>
      </c>
      <c r="P98" s="1" t="s">
        <v>346</v>
      </c>
      <c r="Q98" s="1" t="s">
        <v>797</v>
      </c>
      <c r="R98" s="1" t="s">
        <v>71</v>
      </c>
      <c r="S98" s="1" t="s">
        <v>348</v>
      </c>
      <c r="T98" s="1" t="s">
        <v>349</v>
      </c>
    </row>
    <row r="99" s="1" customFormat="1" spans="1:20">
      <c r="A99" s="1" t="s">
        <v>798</v>
      </c>
      <c r="B99" s="1" t="s">
        <v>339</v>
      </c>
      <c r="C99" s="1" t="s">
        <v>799</v>
      </c>
      <c r="D99" s="1" t="s">
        <v>800</v>
      </c>
      <c r="E99" s="1" t="s">
        <v>801</v>
      </c>
      <c r="F99" s="1" t="s">
        <v>339</v>
      </c>
      <c r="G99" s="1" t="s">
        <v>340</v>
      </c>
      <c r="H99" s="1" t="s">
        <v>341</v>
      </c>
      <c r="I99" s="1" t="s">
        <v>441</v>
      </c>
      <c r="J99" s="1" t="s">
        <v>343</v>
      </c>
      <c r="K99" s="1" t="s">
        <v>441</v>
      </c>
      <c r="L99" s="1" t="s">
        <v>441</v>
      </c>
      <c r="M99" s="1" t="s">
        <v>344</v>
      </c>
      <c r="N99" s="1" t="s">
        <v>344</v>
      </c>
      <c r="O99" s="1" t="s">
        <v>345</v>
      </c>
      <c r="P99" s="1" t="s">
        <v>346</v>
      </c>
      <c r="Q99" s="1" t="s">
        <v>802</v>
      </c>
      <c r="R99" s="1" t="s">
        <v>71</v>
      </c>
      <c r="S99" s="1" t="s">
        <v>348</v>
      </c>
      <c r="T99" s="1" t="s">
        <v>349</v>
      </c>
    </row>
    <row r="100" s="1" customFormat="1" spans="1:20">
      <c r="A100" s="1" t="s">
        <v>803</v>
      </c>
      <c r="B100" s="1" t="s">
        <v>339</v>
      </c>
      <c r="C100" s="1" t="s">
        <v>804</v>
      </c>
      <c r="D100" s="1" t="s">
        <v>805</v>
      </c>
      <c r="E100" s="1" t="s">
        <v>806</v>
      </c>
      <c r="F100" s="1" t="s">
        <v>339</v>
      </c>
      <c r="G100" s="1" t="s">
        <v>340</v>
      </c>
      <c r="H100" s="1" t="s">
        <v>341</v>
      </c>
      <c r="I100" s="1" t="s">
        <v>807</v>
      </c>
      <c r="J100" s="1" t="s">
        <v>343</v>
      </c>
      <c r="K100" s="1" t="s">
        <v>807</v>
      </c>
      <c r="L100" s="1" t="s">
        <v>807</v>
      </c>
      <c r="M100" s="1" t="s">
        <v>344</v>
      </c>
      <c r="N100" s="1" t="s">
        <v>344</v>
      </c>
      <c r="O100" s="1" t="s">
        <v>345</v>
      </c>
      <c r="P100" s="1" t="s">
        <v>346</v>
      </c>
      <c r="Q100" s="1" t="s">
        <v>808</v>
      </c>
      <c r="R100" s="1" t="s">
        <v>71</v>
      </c>
      <c r="S100" s="1" t="s">
        <v>348</v>
      </c>
      <c r="T100" s="1" t="s">
        <v>349</v>
      </c>
    </row>
    <row r="101" s="1" customFormat="1" spans="1:20">
      <c r="A101" s="1" t="s">
        <v>809</v>
      </c>
      <c r="B101" s="1" t="s">
        <v>339</v>
      </c>
      <c r="C101" s="1" t="s">
        <v>810</v>
      </c>
      <c r="D101" s="1" t="s">
        <v>811</v>
      </c>
      <c r="E101" s="1" t="s">
        <v>812</v>
      </c>
      <c r="F101" s="1" t="s">
        <v>339</v>
      </c>
      <c r="G101" s="1" t="s">
        <v>340</v>
      </c>
      <c r="H101" s="1" t="s">
        <v>341</v>
      </c>
      <c r="I101" s="1" t="s">
        <v>813</v>
      </c>
      <c r="J101" s="1" t="s">
        <v>343</v>
      </c>
      <c r="K101" s="1" t="s">
        <v>813</v>
      </c>
      <c r="L101" s="1" t="s">
        <v>813</v>
      </c>
      <c r="M101" s="1" t="s">
        <v>344</v>
      </c>
      <c r="N101" s="1" t="s">
        <v>344</v>
      </c>
      <c r="O101" s="1" t="s">
        <v>345</v>
      </c>
      <c r="P101" s="1" t="s">
        <v>346</v>
      </c>
      <c r="Q101" s="1" t="s">
        <v>814</v>
      </c>
      <c r="R101" s="1" t="s">
        <v>71</v>
      </c>
      <c r="S101" s="1" t="s">
        <v>348</v>
      </c>
      <c r="T101" s="1" t="s">
        <v>349</v>
      </c>
    </row>
    <row r="102" s="1" customFormat="1" spans="1:20">
      <c r="A102" s="1" t="s">
        <v>815</v>
      </c>
      <c r="B102" s="1" t="s">
        <v>339</v>
      </c>
      <c r="C102" s="1" t="s">
        <v>816</v>
      </c>
      <c r="D102" s="1" t="s">
        <v>817</v>
      </c>
      <c r="E102" s="1" t="s">
        <v>818</v>
      </c>
      <c r="F102" s="1" t="s">
        <v>339</v>
      </c>
      <c r="G102" s="1" t="s">
        <v>340</v>
      </c>
      <c r="H102" s="1" t="s">
        <v>341</v>
      </c>
      <c r="I102" s="1" t="s">
        <v>819</v>
      </c>
      <c r="J102" s="1" t="s">
        <v>343</v>
      </c>
      <c r="K102" s="1" t="s">
        <v>819</v>
      </c>
      <c r="L102" s="1" t="s">
        <v>737</v>
      </c>
      <c r="M102" s="1" t="s">
        <v>820</v>
      </c>
      <c r="N102" s="1" t="s">
        <v>820</v>
      </c>
      <c r="O102" s="1" t="s">
        <v>345</v>
      </c>
      <c r="P102" s="1" t="s">
        <v>346</v>
      </c>
      <c r="Q102" s="1" t="s">
        <v>821</v>
      </c>
      <c r="R102" s="1" t="s">
        <v>71</v>
      </c>
      <c r="S102" s="1" t="s">
        <v>348</v>
      </c>
      <c r="T102" s="1" t="s">
        <v>349</v>
      </c>
    </row>
    <row r="103" s="1" customFormat="1" spans="1:20">
      <c r="A103" s="1" t="s">
        <v>822</v>
      </c>
      <c r="B103" s="1" t="s">
        <v>339</v>
      </c>
      <c r="C103" s="1" t="s">
        <v>823</v>
      </c>
      <c r="D103" s="1" t="s">
        <v>824</v>
      </c>
      <c r="E103" s="1" t="s">
        <v>825</v>
      </c>
      <c r="F103" s="1" t="s">
        <v>339</v>
      </c>
      <c r="G103" s="1" t="s">
        <v>340</v>
      </c>
      <c r="H103" s="1" t="s">
        <v>341</v>
      </c>
      <c r="I103" s="1" t="s">
        <v>826</v>
      </c>
      <c r="J103" s="1" t="s">
        <v>343</v>
      </c>
      <c r="K103" s="1" t="s">
        <v>826</v>
      </c>
      <c r="L103" s="1" t="s">
        <v>826</v>
      </c>
      <c r="M103" s="1" t="s">
        <v>344</v>
      </c>
      <c r="N103" s="1" t="s">
        <v>344</v>
      </c>
      <c r="O103" s="1" t="s">
        <v>345</v>
      </c>
      <c r="P103" s="1" t="s">
        <v>346</v>
      </c>
      <c r="Q103" s="1" t="s">
        <v>827</v>
      </c>
      <c r="R103" s="1" t="s">
        <v>71</v>
      </c>
      <c r="S103" s="1" t="s">
        <v>348</v>
      </c>
      <c r="T103" s="1" t="s">
        <v>349</v>
      </c>
    </row>
    <row r="104" s="1" customFormat="1" spans="1:20">
      <c r="A104" s="1" t="s">
        <v>828</v>
      </c>
      <c r="B104" s="1" t="s">
        <v>339</v>
      </c>
      <c r="C104" s="1" t="s">
        <v>829</v>
      </c>
      <c r="D104" s="1" t="s">
        <v>830</v>
      </c>
      <c r="E104" s="1" t="s">
        <v>831</v>
      </c>
      <c r="F104" s="1" t="s">
        <v>339</v>
      </c>
      <c r="G104" s="1" t="s">
        <v>340</v>
      </c>
      <c r="H104" s="1" t="s">
        <v>341</v>
      </c>
      <c r="I104" s="1" t="s">
        <v>832</v>
      </c>
      <c r="J104" s="1" t="s">
        <v>343</v>
      </c>
      <c r="K104" s="1" t="s">
        <v>832</v>
      </c>
      <c r="L104" s="1" t="s">
        <v>832</v>
      </c>
      <c r="M104" s="1" t="s">
        <v>344</v>
      </c>
      <c r="N104" s="1" t="s">
        <v>344</v>
      </c>
      <c r="O104" s="1" t="s">
        <v>345</v>
      </c>
      <c r="P104" s="1" t="s">
        <v>346</v>
      </c>
      <c r="Q104" s="1" t="s">
        <v>833</v>
      </c>
      <c r="R104" s="1" t="s">
        <v>71</v>
      </c>
      <c r="S104" s="1" t="s">
        <v>348</v>
      </c>
      <c r="T104" s="1" t="s">
        <v>349</v>
      </c>
    </row>
    <row r="105" s="1" customFormat="1" spans="1:20">
      <c r="A105" s="1" t="s">
        <v>834</v>
      </c>
      <c r="B105" s="1" t="s">
        <v>339</v>
      </c>
      <c r="C105" s="1" t="s">
        <v>835</v>
      </c>
      <c r="D105" s="1" t="s">
        <v>120</v>
      </c>
      <c r="E105" s="1" t="s">
        <v>836</v>
      </c>
      <c r="F105" s="1" t="s">
        <v>339</v>
      </c>
      <c r="G105" s="1" t="s">
        <v>340</v>
      </c>
      <c r="H105" s="1" t="s">
        <v>341</v>
      </c>
      <c r="I105" s="1" t="s">
        <v>837</v>
      </c>
      <c r="J105" s="1" t="s">
        <v>343</v>
      </c>
      <c r="K105" s="1" t="s">
        <v>837</v>
      </c>
      <c r="L105" s="1" t="s">
        <v>837</v>
      </c>
      <c r="M105" s="1" t="s">
        <v>344</v>
      </c>
      <c r="N105" s="1" t="s">
        <v>344</v>
      </c>
      <c r="O105" s="1" t="s">
        <v>345</v>
      </c>
      <c r="P105" s="1" t="s">
        <v>346</v>
      </c>
      <c r="Q105" s="1" t="s">
        <v>838</v>
      </c>
      <c r="R105" s="1" t="s">
        <v>71</v>
      </c>
      <c r="S105" s="1" t="s">
        <v>348</v>
      </c>
      <c r="T105" s="1" t="s">
        <v>349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2021-12-27T06:58:44Z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430D4A93926E4BA8B1C032ED58765E80</vt:lpwstr>
  </property>
</Properties>
</file>