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对账!$A$1:$I$637</definedName>
  </definedNames>
  <calcPr calcId="144525"/>
</workbook>
</file>

<file path=xl/sharedStrings.xml><?xml version="1.0" encoding="utf-8"?>
<sst xmlns="http://schemas.openxmlformats.org/spreadsheetml/2006/main" count="33312" uniqueCount="4917">
  <si>
    <t>去哪儿网酒店预付对账单</t>
  </si>
  <si>
    <t>供应商名称：</t>
  </si>
  <si>
    <t>汇趣住</t>
  </si>
  <si>
    <t>结算周期：</t>
  </si>
  <si>
    <t>2021-12-29至2021-12-30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</si>
  <si>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</si>
  <si>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</si>
  <si>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</si>
  <si>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</si>
  <si>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</si>
  <si>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</si>
  <si>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</si>
  <si>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</si>
  <si>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</si>
  <si>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</si>
  <si>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</si>
  <si>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</si>
  <si>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</si>
  <si>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</si>
  <si>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</si>
  <si>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¥123,931.00</t>
  </si>
  <si>
    <t>¥278.40</t>
  </si>
  <si>
    <t>¥16,485.68</t>
  </si>
  <si>
    <t>¥0.39</t>
  </si>
  <si>
    <t>¥107,167.31</t>
  </si>
  <si>
    <t>分类信息</t>
  </si>
  <si>
    <t>业务类型</t>
  </si>
  <si>
    <t>酒店预付（点击查看明细）</t>
  </si>
  <si>
    <t>¥107,166.92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</si>
  <si>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</si>
  <si>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</si>
  <si>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</si>
  <si>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</si>
  <si>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</si>
  <si>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</si>
  <si>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</si>
  <si>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</si>
  <si>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</si>
  <si>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</si>
  <si>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</si>
  <si>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</si>
  <si>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</si>
  <si>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</si>
  <si>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</si>
  <si>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</si>
  <si>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</si>
  <si>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</si>
  <si>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</si>
  <si>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</si>
  <si>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</si>
  <si>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</si>
  <si>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</si>
  <si>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</si>
  <si>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</si>
  <si>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</si>
  <si>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</si>
  <si>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</si>
  <si>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</si>
  <si>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</si>
  <si>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</si>
  <si>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</si>
  <si>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</si>
  <si>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</si>
  <si>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</si>
  <si>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</si>
  <si>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</si>
  <si>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</si>
  <si>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</si>
  <si>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</si>
  <si>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</si>
  <si>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</si>
  <si>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</si>
  <si>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</si>
  <si>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102849210633</t>
  </si>
  <si>
    <t>酒店预付</t>
  </si>
  <si>
    <t>否</t>
  </si>
  <si>
    <t>普通</t>
  </si>
  <si>
    <t>311552536</t>
  </si>
  <si>
    <t>济南福地公馆</t>
  </si>
  <si>
    <t>1639468</t>
  </si>
  <si>
    <t>常杰泰</t>
  </si>
  <si>
    <t>2021-12-17</t>
  </si>
  <si>
    <t>2021-12-29</t>
  </si>
  <si>
    <t>2021-12-30</t>
  </si>
  <si>
    <t>¥242.00</t>
  </si>
  <si>
    <t>¥32.00</t>
  </si>
  <si>
    <t>¥210.00</t>
  </si>
  <si>
    <t>豪华大床房</t>
  </si>
  <si>
    <t>WEBSITE</t>
  </si>
  <si>
    <t>102855420680</t>
  </si>
  <si>
    <t>351534728</t>
  </si>
  <si>
    <t>布丁酒店(济南省立医院店)</t>
  </si>
  <si>
    <t>李鑫|宋斌</t>
  </si>
  <si>
    <t>2021-12-23</t>
  </si>
  <si>
    <t>¥240.00</t>
  </si>
  <si>
    <t>¥208.00</t>
  </si>
  <si>
    <t>零压舒适大床房</t>
  </si>
  <si>
    <t>102858856191</t>
  </si>
  <si>
    <t>384659265</t>
  </si>
  <si>
    <t>海洋宾馆(德州学院店)</t>
  </si>
  <si>
    <t>柳长进</t>
  </si>
  <si>
    <t>2021-12-26</t>
  </si>
  <si>
    <t>2021-12-28</t>
  </si>
  <si>
    <t>¥180.00</t>
  </si>
  <si>
    <t>¥6.00</t>
  </si>
  <si>
    <t>¥174.00</t>
  </si>
  <si>
    <t>特惠大床房</t>
  </si>
  <si>
    <t>102859022755</t>
  </si>
  <si>
    <t>381721152</t>
  </si>
  <si>
    <t>洛阳君凯精品酒店</t>
  </si>
  <si>
    <t>刘志强</t>
  </si>
  <si>
    <t>2021-12-27</t>
  </si>
  <si>
    <t>¥164.00</t>
  </si>
  <si>
    <t>¥22.00</t>
  </si>
  <si>
    <t>¥142.00</t>
  </si>
  <si>
    <t>特惠房</t>
  </si>
  <si>
    <t>102859105969</t>
  </si>
  <si>
    <t>381721431</t>
  </si>
  <si>
    <t>英德石头酒店</t>
  </si>
  <si>
    <t>苏建科</t>
  </si>
  <si>
    <t>¥420.00</t>
  </si>
  <si>
    <t>¥55.00</t>
  </si>
  <si>
    <t>¥365.00</t>
  </si>
  <si>
    <t>独栋私家泡池双床房</t>
  </si>
  <si>
    <t>102859145445</t>
  </si>
  <si>
    <t>381721206</t>
  </si>
  <si>
    <t>7天优品酒店(厦门机场店)</t>
  </si>
  <si>
    <t>熊永聪</t>
  </si>
  <si>
    <t>¥203.00</t>
  </si>
  <si>
    <t>¥27.00</t>
  </si>
  <si>
    <t>¥176.00</t>
  </si>
  <si>
    <t>优品大床房</t>
  </si>
  <si>
    <t>102859168374</t>
  </si>
  <si>
    <t>刘维</t>
  </si>
  <si>
    <t>102859176800</t>
  </si>
  <si>
    <t>384546903</t>
  </si>
  <si>
    <t>重庆英瑞时尚酒店</t>
  </si>
  <si>
    <t>李兰</t>
  </si>
  <si>
    <t>¥79.00</t>
  </si>
  <si>
    <t>¥11.00</t>
  </si>
  <si>
    <t>¥68.00</t>
  </si>
  <si>
    <t>舒适大床房</t>
  </si>
  <si>
    <t>102859386840</t>
  </si>
  <si>
    <t>381733425</t>
  </si>
  <si>
    <t>遵化威酒店</t>
  </si>
  <si>
    <t>郭楠楠</t>
  </si>
  <si>
    <t>¥102.00</t>
  </si>
  <si>
    <t>¥14.00</t>
  </si>
  <si>
    <t>¥88.00</t>
  </si>
  <si>
    <t>标准房</t>
  </si>
  <si>
    <t>102859400937</t>
  </si>
  <si>
    <t>384571299</t>
  </si>
  <si>
    <t>茂名众华假日酒店</t>
  </si>
  <si>
    <t>孙兴国</t>
  </si>
  <si>
    <t>¥20.00</t>
  </si>
  <si>
    <t>¥122.00</t>
  </si>
  <si>
    <t>标准双人间</t>
  </si>
  <si>
    <t>102859404468</t>
  </si>
  <si>
    <t>381727848</t>
  </si>
  <si>
    <t>温岭锦江小宾馆</t>
  </si>
  <si>
    <t>赵春凯</t>
  </si>
  <si>
    <t>¥309.00</t>
  </si>
  <si>
    <t>¥42.00</t>
  </si>
  <si>
    <t>¥267.00</t>
  </si>
  <si>
    <t>标准双床房</t>
  </si>
  <si>
    <t>102859444896</t>
  </si>
  <si>
    <t>381728823</t>
  </si>
  <si>
    <t>佛山龙锦商务公寓</t>
  </si>
  <si>
    <t>駱志明</t>
  </si>
  <si>
    <t>¥202.00</t>
  </si>
  <si>
    <t>¥28.00</t>
  </si>
  <si>
    <t>102859461467</t>
  </si>
  <si>
    <t>321307033</t>
  </si>
  <si>
    <t>如家酒店(成都电信路华西医大店)</t>
  </si>
  <si>
    <t>黄竹雯|陈秀云</t>
  </si>
  <si>
    <t>¥816.00</t>
  </si>
  <si>
    <t>¥108.00</t>
  </si>
  <si>
    <t>¥708.00</t>
  </si>
  <si>
    <t>标准双人房</t>
  </si>
  <si>
    <t>102859496678</t>
  </si>
  <si>
    <t>375509007</t>
  </si>
  <si>
    <t>如家酒店(上海浦东南路世博店)</t>
  </si>
  <si>
    <t>陈观军</t>
  </si>
  <si>
    <t>¥179.00</t>
  </si>
  <si>
    <t>¥24.00</t>
  </si>
  <si>
    <t>¥155.00</t>
  </si>
  <si>
    <t>大床房</t>
  </si>
  <si>
    <t>102859499056</t>
  </si>
  <si>
    <t>311529649</t>
  </si>
  <si>
    <t>如家酒店(哈尔滨学府路医大二院地铁站店)</t>
  </si>
  <si>
    <t>吕冰洁</t>
  </si>
  <si>
    <t>¥494.00</t>
  </si>
  <si>
    <t>¥66.00</t>
  </si>
  <si>
    <t>¥428.00</t>
  </si>
  <si>
    <t>家庭房</t>
  </si>
  <si>
    <t>102859548397</t>
  </si>
  <si>
    <t>321733579</t>
  </si>
  <si>
    <t>尚客精致酒店(杭州火车南站店)</t>
  </si>
  <si>
    <t>殷苗琳</t>
  </si>
  <si>
    <t>¥194.00</t>
  </si>
  <si>
    <t>¥26.00</t>
  </si>
  <si>
    <t>¥168.00</t>
  </si>
  <si>
    <t>102859579970</t>
  </si>
  <si>
    <t>381686752</t>
  </si>
  <si>
    <t>重庆泓潘快捷宾馆</t>
  </si>
  <si>
    <t>吕涛</t>
  </si>
  <si>
    <t>¥286.00</t>
  </si>
  <si>
    <t>¥39.00</t>
  </si>
  <si>
    <t>¥247.00</t>
  </si>
  <si>
    <t>102859610070</t>
  </si>
  <si>
    <t>375508830</t>
  </si>
  <si>
    <t>如家酒店·neo(上海浦东世博塘桥店)</t>
  </si>
  <si>
    <t>吴姝洁</t>
  </si>
  <si>
    <t>全新大床房</t>
  </si>
  <si>
    <t>102859812491</t>
  </si>
  <si>
    <t>321300244</t>
  </si>
  <si>
    <t>成都鑫万里客酒店</t>
  </si>
  <si>
    <t>毕亚敏</t>
  </si>
  <si>
    <t>¥204.00</t>
  </si>
  <si>
    <t>豪华单间</t>
  </si>
  <si>
    <t>102859821517</t>
  </si>
  <si>
    <t>381675622</t>
  </si>
  <si>
    <t>仙女山拙雅酒店</t>
  </si>
  <si>
    <t>胡新星</t>
  </si>
  <si>
    <t>¥1,980.00</t>
  </si>
  <si>
    <t>¥259.00</t>
  </si>
  <si>
    <t>¥1,721.00</t>
  </si>
  <si>
    <t>奢香花园双床套房</t>
  </si>
  <si>
    <t>102859852802</t>
  </si>
  <si>
    <t>381726579</t>
  </si>
  <si>
    <t>格林豪泰智选酒店(池州体育馆店)</t>
  </si>
  <si>
    <t>桂佳琴</t>
  </si>
  <si>
    <t>¥480.00</t>
  </si>
  <si>
    <t>¥63.00</t>
  </si>
  <si>
    <t>¥417.00</t>
  </si>
  <si>
    <t>商务双床房</t>
  </si>
  <si>
    <t>102860015870</t>
  </si>
  <si>
    <t>389083698</t>
  </si>
  <si>
    <t>舟山泰源宾馆</t>
  </si>
  <si>
    <t>陆俊杰</t>
  </si>
  <si>
    <t>¥218.00</t>
  </si>
  <si>
    <t>¥30.00</t>
  </si>
  <si>
    <t>¥188.00</t>
  </si>
  <si>
    <t>102860043121</t>
  </si>
  <si>
    <t>311475883</t>
  </si>
  <si>
    <t>上海艺家精品酒店</t>
  </si>
  <si>
    <t>金萍</t>
  </si>
  <si>
    <t>¥156.00</t>
  </si>
  <si>
    <t>¥21.00</t>
  </si>
  <si>
    <t>¥135.00</t>
  </si>
  <si>
    <t>高级大床房</t>
  </si>
  <si>
    <t>102860096927</t>
  </si>
  <si>
    <t>312503761</t>
  </si>
  <si>
    <t>嘉兴华梦商务宾馆</t>
  </si>
  <si>
    <t>严明亮|陈文彪</t>
  </si>
  <si>
    <t>¥288.00</t>
  </si>
  <si>
    <t>¥38.00</t>
  </si>
  <si>
    <t>¥250.00</t>
  </si>
  <si>
    <t>大标准房</t>
  </si>
  <si>
    <t>102860193203</t>
  </si>
  <si>
    <t>380361013</t>
  </si>
  <si>
    <t>城市便捷酒店(南昌洪城玛雅乐园朝阳店)</t>
  </si>
  <si>
    <t>陈林飞</t>
  </si>
  <si>
    <t>¥322.00</t>
  </si>
  <si>
    <t>¥280.00</t>
  </si>
  <si>
    <t>商务大床房</t>
  </si>
  <si>
    <t>102860218567</t>
  </si>
  <si>
    <t>375506991</t>
  </si>
  <si>
    <t>7天连锁酒店(北京朝阳北路常营地铁站店)</t>
  </si>
  <si>
    <t>项栩琛</t>
  </si>
  <si>
    <t>¥166.00</t>
  </si>
  <si>
    <t>¥144.00</t>
  </si>
  <si>
    <t>精选大床房</t>
  </si>
  <si>
    <t>102860257473</t>
  </si>
  <si>
    <t>384520878</t>
  </si>
  <si>
    <t>上海浩忠客房部</t>
  </si>
  <si>
    <t>洪武忠</t>
  </si>
  <si>
    <t>¥266.00</t>
  </si>
  <si>
    <t>¥36.00</t>
  </si>
  <si>
    <t>¥230.00</t>
  </si>
  <si>
    <t>102860259755</t>
  </si>
  <si>
    <t>318726667</t>
  </si>
  <si>
    <t>柏卡伦酒店(贵阳龙洞堡机场店)</t>
  </si>
  <si>
    <t>董颖</t>
  </si>
  <si>
    <t>¥153.00</t>
  </si>
  <si>
    <t>¥133.00</t>
  </si>
  <si>
    <t>柏卡·精选大床房</t>
  </si>
  <si>
    <t>102860310307</t>
  </si>
  <si>
    <t>389083218</t>
  </si>
  <si>
    <t>合水熙耀商务宾馆</t>
  </si>
  <si>
    <t>王晨</t>
  </si>
  <si>
    <t>¥310.00</t>
  </si>
  <si>
    <t>¥268.00</t>
  </si>
  <si>
    <t>三人间</t>
  </si>
  <si>
    <t>102860350835</t>
  </si>
  <si>
    <t>384625671</t>
  </si>
  <si>
    <t>漳州聚佳宾馆</t>
  </si>
  <si>
    <t>陈军|朱明丽</t>
  </si>
  <si>
    <t>102860373194</t>
  </si>
  <si>
    <t>321297064</t>
  </si>
  <si>
    <t>舟山和颐海洋酒店</t>
  </si>
  <si>
    <t>邹彬彬</t>
  </si>
  <si>
    <t>¥592.00</t>
  </si>
  <si>
    <t>¥78.00</t>
  </si>
  <si>
    <t>¥514.00</t>
  </si>
  <si>
    <t>102860438105</t>
  </si>
  <si>
    <t>311483968</t>
  </si>
  <si>
    <t>尚客优连锁酒店(上海永丰路飞航广场店)</t>
  </si>
  <si>
    <t>李佳苗</t>
  </si>
  <si>
    <t>¥340.00</t>
  </si>
  <si>
    <t>¥46.00</t>
  </si>
  <si>
    <t>¥294.00</t>
  </si>
  <si>
    <t>102860483052</t>
  </si>
  <si>
    <t>381721602</t>
  </si>
  <si>
    <t>如家酒店(沈阳宜家家居铁西北二路地铁站店)</t>
  </si>
  <si>
    <t>柴宝莹|柴凤玲</t>
  </si>
  <si>
    <t>¥40.00</t>
  </si>
  <si>
    <t>¥254.00</t>
  </si>
  <si>
    <t>102860485502</t>
  </si>
  <si>
    <t>孙小伟</t>
  </si>
  <si>
    <t>102860524297</t>
  </si>
  <si>
    <t>383962182</t>
  </si>
  <si>
    <t>泉州大自然四季酒店</t>
  </si>
  <si>
    <t>陈益鹏|陈益花|陈龙海</t>
  </si>
  <si>
    <t>¥2,100.00</t>
  </si>
  <si>
    <t>¥276.00</t>
  </si>
  <si>
    <t>¥1,824.00</t>
  </si>
  <si>
    <t>102860553650</t>
  </si>
  <si>
    <t>381678160</t>
  </si>
  <si>
    <t>易佰连锁旅店(上海世博园店)</t>
  </si>
  <si>
    <t>钟雨婷</t>
  </si>
  <si>
    <t>¥19.00</t>
  </si>
  <si>
    <t>¥123.00</t>
  </si>
  <si>
    <t>102860553666</t>
  </si>
  <si>
    <t>389104350</t>
  </si>
  <si>
    <t>盈江喜尔顿酒店</t>
  </si>
  <si>
    <t>余庚鹏</t>
  </si>
  <si>
    <t>¥132.00</t>
  </si>
  <si>
    <t>¥18.00</t>
  </si>
  <si>
    <t>¥114.00</t>
  </si>
  <si>
    <t>经济标间</t>
  </si>
  <si>
    <t>102860563961</t>
  </si>
  <si>
    <t>375506220</t>
  </si>
  <si>
    <t>如家酒店(上海人民广场福州路上海书城店)</t>
  </si>
  <si>
    <t>张雅丽陈子豪</t>
  </si>
  <si>
    <t>¥177.00</t>
  </si>
  <si>
    <t>102860669557</t>
  </si>
  <si>
    <t>375510261</t>
  </si>
  <si>
    <t>贵阳都来栖精品酒店</t>
  </si>
  <si>
    <t>肖恒</t>
  </si>
  <si>
    <t>特惠单人房</t>
  </si>
  <si>
    <t>102860673451</t>
  </si>
  <si>
    <t>321284041</t>
  </si>
  <si>
    <t>如家酒店(南京中山陵景区银城东苑店)</t>
  </si>
  <si>
    <t>戴小颖</t>
  </si>
  <si>
    <t>¥25.00</t>
  </si>
  <si>
    <t>¥163.00</t>
  </si>
  <si>
    <t>102860677486</t>
  </si>
  <si>
    <t>389076417</t>
  </si>
  <si>
    <t>岳阳蚌壳青旅</t>
  </si>
  <si>
    <t>田傲</t>
  </si>
  <si>
    <t>¥222.00</t>
  </si>
  <si>
    <t>¥192.00</t>
  </si>
  <si>
    <t>简约休闲大床房(无窗)</t>
  </si>
  <si>
    <t>102860690721</t>
  </si>
  <si>
    <t>384563025</t>
  </si>
  <si>
    <t>易佰连锁旅店(武汉光谷地质大学店)</t>
  </si>
  <si>
    <t>彭思睿</t>
  </si>
  <si>
    <t>¥152.00</t>
  </si>
  <si>
    <t>大床房a</t>
  </si>
  <si>
    <t>102860713028</t>
  </si>
  <si>
    <t>102860716138</t>
  </si>
  <si>
    <t>311482924</t>
  </si>
  <si>
    <t>喆啡酒店(北京南站天坛南门店)</t>
  </si>
  <si>
    <t>钟雷</t>
  </si>
  <si>
    <t>¥457.00</t>
  </si>
  <si>
    <t>¥61.00</t>
  </si>
  <si>
    <t>¥396.00</t>
  </si>
  <si>
    <t>醇享大床房</t>
  </si>
  <si>
    <t>102860737628</t>
  </si>
  <si>
    <t>381740661</t>
  </si>
  <si>
    <t>江门柏丽连锁酒店(台山桥湖店)</t>
  </si>
  <si>
    <t>胡骁</t>
  </si>
  <si>
    <t>¥151.00</t>
  </si>
  <si>
    <t>¥131.00</t>
  </si>
  <si>
    <t>102860813259</t>
  </si>
  <si>
    <t>375505470</t>
  </si>
  <si>
    <t>和颐酒店(北京朝阳大悦城传媒大学财满街店)</t>
  </si>
  <si>
    <t>白韬</t>
  </si>
  <si>
    <t>¥270.00</t>
  </si>
  <si>
    <t>¥234.00</t>
  </si>
  <si>
    <t>和颐大床房</t>
  </si>
  <si>
    <t>102860818613</t>
  </si>
  <si>
    <t>骆赛玥</t>
  </si>
  <si>
    <t>¥134.00</t>
  </si>
  <si>
    <t>102860856339</t>
  </si>
  <si>
    <t>375513426</t>
  </si>
  <si>
    <t>阳光公寓(武汉销品茂店)</t>
  </si>
  <si>
    <t>周红标</t>
  </si>
  <si>
    <t>¥81.00</t>
  </si>
  <si>
    <t>¥70.00</t>
  </si>
  <si>
    <t>普通房</t>
  </si>
  <si>
    <t>102860887966</t>
  </si>
  <si>
    <t>313772659</t>
  </si>
  <si>
    <t>睿柏·云酒店(天津京津公路邮局店)</t>
  </si>
  <si>
    <t>王瑞祥</t>
  </si>
  <si>
    <t>¥350.00</t>
  </si>
  <si>
    <t>¥304.00</t>
  </si>
  <si>
    <t>102860905564</t>
  </si>
  <si>
    <t>381727905</t>
  </si>
  <si>
    <t>尚客优骏怡连锁酒店(苏州石路山塘街店)</t>
  </si>
  <si>
    <t>刘潇洒</t>
  </si>
  <si>
    <t>¥148.00</t>
  </si>
  <si>
    <t>¥128.00</t>
  </si>
  <si>
    <t>102860935291</t>
  </si>
  <si>
    <t>381685510</t>
  </si>
  <si>
    <t>如家酒店(上海外滩南京东路地铁站店)</t>
  </si>
  <si>
    <t>任建敏</t>
  </si>
  <si>
    <t>¥425.00</t>
  </si>
  <si>
    <t>¥56.00</t>
  </si>
  <si>
    <t>¥369.00</t>
  </si>
  <si>
    <t>全新双床房</t>
  </si>
  <si>
    <t>102861010024</t>
  </si>
  <si>
    <t>381715449</t>
  </si>
  <si>
    <t>昆山洁心诚快捷宾馆</t>
  </si>
  <si>
    <t>张思雨</t>
  </si>
  <si>
    <t>102861011424</t>
  </si>
  <si>
    <t>386287668</t>
  </si>
  <si>
    <t>汕头欧泰精选酒店</t>
  </si>
  <si>
    <t>何礼平</t>
  </si>
  <si>
    <t>¥130.00</t>
  </si>
  <si>
    <t>¥17.00</t>
  </si>
  <si>
    <t>¥113.00</t>
  </si>
  <si>
    <t>惊喜盲盒悠选房</t>
  </si>
  <si>
    <t>102861018800</t>
  </si>
  <si>
    <t>328763287</t>
  </si>
  <si>
    <t>福鼎白茶酒店</t>
  </si>
  <si>
    <t>董延威</t>
  </si>
  <si>
    <t>102861022018</t>
  </si>
  <si>
    <t>384643503</t>
  </si>
  <si>
    <t>绍兴碧中海商务会所</t>
  </si>
  <si>
    <t>赵倩静</t>
  </si>
  <si>
    <t>时尚大床房</t>
  </si>
  <si>
    <t>102861029603</t>
  </si>
  <si>
    <t>384549705</t>
  </si>
  <si>
    <t>金平绿宝宾馆</t>
  </si>
  <si>
    <t>白帆</t>
  </si>
  <si>
    <t>¥110.00</t>
  </si>
  <si>
    <t>¥15.00</t>
  </si>
  <si>
    <t>¥95.00</t>
  </si>
  <si>
    <t>标准间</t>
  </si>
  <si>
    <t>102861033260</t>
  </si>
  <si>
    <t>384587535</t>
  </si>
  <si>
    <t>蓝山新港大酒店</t>
  </si>
  <si>
    <t>魏景全|宋超博</t>
  </si>
  <si>
    <t>¥284.00</t>
  </si>
  <si>
    <t>¥246.00</t>
  </si>
  <si>
    <t>标准三人间</t>
  </si>
  <si>
    <t>102861042698</t>
  </si>
  <si>
    <t>381685651</t>
  </si>
  <si>
    <t>杭州华墅旅馆</t>
  </si>
  <si>
    <t>邱兵</t>
  </si>
  <si>
    <t>¥158.00</t>
  </si>
  <si>
    <t>¥137.00</t>
  </si>
  <si>
    <t>102861043388</t>
  </si>
  <si>
    <t>389101725</t>
  </si>
  <si>
    <t>如东公园客栈</t>
  </si>
  <si>
    <t>钱光俊</t>
  </si>
  <si>
    <t>¥103.00</t>
  </si>
  <si>
    <t>¥89.00</t>
  </si>
  <si>
    <t>商务单人间</t>
  </si>
  <si>
    <t>102861043772</t>
  </si>
  <si>
    <t>384588855</t>
  </si>
  <si>
    <t>茂名三丰商务宾馆</t>
  </si>
  <si>
    <t>张育麟</t>
  </si>
  <si>
    <t>¥87.00</t>
  </si>
  <si>
    <t>¥12.00</t>
  </si>
  <si>
    <t>¥75.00</t>
  </si>
  <si>
    <t>经济房</t>
  </si>
  <si>
    <t>102861045580</t>
  </si>
  <si>
    <t>384589575</t>
  </si>
  <si>
    <t>清镇君悦便捷酒店</t>
  </si>
  <si>
    <t>陈杨</t>
  </si>
  <si>
    <t>标准三人房</t>
  </si>
  <si>
    <t>102861046840</t>
  </si>
  <si>
    <t>322595722</t>
  </si>
  <si>
    <t>鸿景酒店(武汉三眼桥地铁站店)</t>
  </si>
  <si>
    <t>李坤明</t>
  </si>
  <si>
    <t>¥121.00</t>
  </si>
  <si>
    <t>¥16.00</t>
  </si>
  <si>
    <t>¥105.00</t>
  </si>
  <si>
    <t>优选大床房</t>
  </si>
  <si>
    <t>102861047172</t>
  </si>
  <si>
    <t>321287590</t>
  </si>
  <si>
    <t>吴忠天泰商务宾馆</t>
  </si>
  <si>
    <t>熊朋</t>
  </si>
  <si>
    <t>商务贵宾房</t>
  </si>
  <si>
    <t>102861052413</t>
  </si>
  <si>
    <t>389088336</t>
  </si>
  <si>
    <t>攀枝花新悦商务酒店</t>
  </si>
  <si>
    <t>吉力支且</t>
  </si>
  <si>
    <t>¥106.00</t>
  </si>
  <si>
    <t>特惠大床房(无窗)</t>
  </si>
  <si>
    <t>102861053559</t>
  </si>
  <si>
    <t>389091249</t>
  </si>
  <si>
    <t>丽水双盈时尚宾馆</t>
  </si>
  <si>
    <t>肖增辉</t>
  </si>
  <si>
    <t>普通大床房</t>
  </si>
  <si>
    <t>102861055913</t>
  </si>
  <si>
    <t>324004609</t>
  </si>
  <si>
    <t>通海永青酒店</t>
  </si>
  <si>
    <t>陈浩</t>
  </si>
  <si>
    <t>¥77.00</t>
  </si>
  <si>
    <t>优享标准间</t>
  </si>
  <si>
    <t>102861057064</t>
  </si>
  <si>
    <t>321731587</t>
  </si>
  <si>
    <t>青岛宝龙艺筑酒店</t>
  </si>
  <si>
    <t>徐强</t>
  </si>
  <si>
    <t>¥23.00</t>
  </si>
  <si>
    <t>标准大床商务房B</t>
  </si>
  <si>
    <t>102861057228</t>
  </si>
  <si>
    <t>381725001</t>
  </si>
  <si>
    <t>7天连锁酒店(洛阳博物馆龙门大道店)</t>
  </si>
  <si>
    <t>徐嘉森</t>
  </si>
  <si>
    <t>¥13.00</t>
  </si>
  <si>
    <t>¥82.00</t>
  </si>
  <si>
    <t>自主大床房</t>
  </si>
  <si>
    <t>102861057295</t>
  </si>
  <si>
    <t>318078367</t>
  </si>
  <si>
    <t>新绛裕兴快捷宾馆</t>
  </si>
  <si>
    <t>张艳军</t>
  </si>
  <si>
    <t>¥9.00</t>
  </si>
  <si>
    <t>¥59.00</t>
  </si>
  <si>
    <t>大标间</t>
  </si>
  <si>
    <t>102861058507</t>
  </si>
  <si>
    <t>318745894</t>
  </si>
  <si>
    <t>华尔顿酒店(临高汽车站店)</t>
  </si>
  <si>
    <t>钟小壮</t>
  </si>
  <si>
    <t>¥182.00</t>
  </si>
  <si>
    <t>Element工业风全景大床房</t>
  </si>
  <si>
    <t>102861061516</t>
  </si>
  <si>
    <t>381695191</t>
  </si>
  <si>
    <t>广州锦惠商务宾馆</t>
  </si>
  <si>
    <t>钟益银</t>
  </si>
  <si>
    <t>¥101.00</t>
  </si>
  <si>
    <t>102861061553</t>
  </si>
  <si>
    <t>380361493</t>
  </si>
  <si>
    <t>城市便捷酒店(广州麓苑路淘金店)</t>
  </si>
  <si>
    <t>程泽洪</t>
  </si>
  <si>
    <t>¥190.00</t>
  </si>
  <si>
    <t>¥165.00</t>
  </si>
  <si>
    <t>102861063777</t>
  </si>
  <si>
    <t>389078937</t>
  </si>
  <si>
    <t>普尔顿酒店(温州西城路店)</t>
  </si>
  <si>
    <t>杨雷</t>
  </si>
  <si>
    <t>¥278.00</t>
  </si>
  <si>
    <t>¥37.00</t>
  </si>
  <si>
    <t>¥241.00</t>
  </si>
  <si>
    <t>轻奢影院复式亲子房</t>
  </si>
  <si>
    <t>102861064974</t>
  </si>
  <si>
    <t>321294739</t>
  </si>
  <si>
    <t>华林宾馆(清远阳山一分店)</t>
  </si>
  <si>
    <t>陈伟丽</t>
  </si>
  <si>
    <t>三人房</t>
  </si>
  <si>
    <t>102861070076</t>
  </si>
  <si>
    <t>386280087</t>
  </si>
  <si>
    <t>都市118(连云港东关路店)</t>
  </si>
  <si>
    <t>杨航</t>
  </si>
  <si>
    <t>¥115.00</t>
  </si>
  <si>
    <t>102861070623</t>
  </si>
  <si>
    <t>381675079</t>
  </si>
  <si>
    <t>如家酒店(重庆万州电报路万达广场店)</t>
  </si>
  <si>
    <t>郑伟</t>
  </si>
  <si>
    <t>102861070792</t>
  </si>
  <si>
    <t>312888403</t>
  </si>
  <si>
    <t>广州澎湃商务公寓</t>
  </si>
  <si>
    <t>毛灵敏|刘军</t>
  </si>
  <si>
    <t>¥296.00</t>
  </si>
  <si>
    <t>¥256.00</t>
  </si>
  <si>
    <t>102861072108</t>
  </si>
  <si>
    <t>384645714</t>
  </si>
  <si>
    <t>文昌花梨园旅租</t>
  </si>
  <si>
    <t>田振昊</t>
  </si>
  <si>
    <t>102861076353</t>
  </si>
  <si>
    <t>323986306</t>
  </si>
  <si>
    <t>泊悦酒店(上海佘山大学城站)</t>
  </si>
  <si>
    <t>王圣力</t>
  </si>
  <si>
    <t>泊悦玲珑大床房</t>
  </si>
  <si>
    <t>102861076808</t>
  </si>
  <si>
    <t>381684628</t>
  </si>
  <si>
    <t>上海丽恩时尚主题酒店</t>
  </si>
  <si>
    <t>张光福</t>
  </si>
  <si>
    <t>时尚大床房B</t>
  </si>
  <si>
    <t>102861079888</t>
  </si>
  <si>
    <t>318089971</t>
  </si>
  <si>
    <t>7天连锁酒店(重庆武隆区政府店)</t>
  </si>
  <si>
    <t>黄强</t>
  </si>
  <si>
    <t>¥150.00</t>
  </si>
  <si>
    <t>102861080954</t>
  </si>
  <si>
    <t>389095323</t>
  </si>
  <si>
    <t>禧麗酒店(涡阳大剧院店)</t>
  </si>
  <si>
    <t>佘中军</t>
  </si>
  <si>
    <t>102861082430</t>
  </si>
  <si>
    <t>321707824</t>
  </si>
  <si>
    <t>赣州锦豪酒店</t>
  </si>
  <si>
    <t>王龙翔</t>
  </si>
  <si>
    <t>¥171.00</t>
  </si>
  <si>
    <t>精致豪华双床房</t>
  </si>
  <si>
    <t>102861087978</t>
  </si>
  <si>
    <t>381735267</t>
  </si>
  <si>
    <t>7天连锁酒店(三亚步行街美食广场店)</t>
  </si>
  <si>
    <t>杨益润</t>
  </si>
  <si>
    <t>¥126.00</t>
  </si>
  <si>
    <t>¥109.00</t>
  </si>
  <si>
    <t>轻选大床房</t>
  </si>
  <si>
    <t>102861090371</t>
  </si>
  <si>
    <t>389088663</t>
  </si>
  <si>
    <t>孝感V8电竞酒店</t>
  </si>
  <si>
    <t>吕柳林</t>
  </si>
  <si>
    <t>电竞双人间</t>
  </si>
  <si>
    <t>102861091212</t>
  </si>
  <si>
    <t>381726363</t>
  </si>
  <si>
    <t>贝壳酒店(银川鼓楼步行街店)</t>
  </si>
  <si>
    <t>杨玲</t>
  </si>
  <si>
    <t>欧式主题电影房</t>
  </si>
  <si>
    <t>102861095791</t>
  </si>
  <si>
    <t>389094651</t>
  </si>
  <si>
    <t>靖江新开源宾馆</t>
  </si>
  <si>
    <t>陆野</t>
  </si>
  <si>
    <t>电脑大床房</t>
  </si>
  <si>
    <t>102861099834</t>
  </si>
  <si>
    <t>381711507</t>
  </si>
  <si>
    <t>尚客优快捷酒店(明光明珠大道店)</t>
  </si>
  <si>
    <t>陈鹏</t>
  </si>
  <si>
    <t>¥112.00</t>
  </si>
  <si>
    <t>¥97.00</t>
  </si>
  <si>
    <t>102861100740</t>
  </si>
  <si>
    <t>321727183</t>
  </si>
  <si>
    <t>重庆朵兰大酒店</t>
  </si>
  <si>
    <t>张佛森</t>
  </si>
  <si>
    <t>¥119.00</t>
  </si>
  <si>
    <t>商务标间</t>
  </si>
  <si>
    <t>102861100937</t>
  </si>
  <si>
    <t>384625116</t>
  </si>
  <si>
    <t>宜必思尚品酒店(北京首都机场店)</t>
  </si>
  <si>
    <t>叶晶晶|王永宝</t>
  </si>
  <si>
    <t>¥332.00</t>
  </si>
  <si>
    <t>¥44.00</t>
  </si>
  <si>
    <t>102861106674</t>
  </si>
  <si>
    <t>383602524</t>
  </si>
  <si>
    <t>南昌凯美开元名都大酒店</t>
  </si>
  <si>
    <t>洪文星</t>
  </si>
  <si>
    <t>¥586.00</t>
  </si>
  <si>
    <t>¥509.00</t>
  </si>
  <si>
    <t>豪华湖景大床房</t>
  </si>
  <si>
    <t>102861107156</t>
  </si>
  <si>
    <t>384645303</t>
  </si>
  <si>
    <t>霞浦捌海里假日馆</t>
  </si>
  <si>
    <t>孙亮亮</t>
  </si>
  <si>
    <t>¥90.00</t>
  </si>
  <si>
    <t>标准单人间</t>
  </si>
  <si>
    <t>102861114444</t>
  </si>
  <si>
    <t>321712069</t>
  </si>
  <si>
    <t>易佰良品酒店(上海惠南地铁站二店)</t>
  </si>
  <si>
    <t>叶晓兵</t>
  </si>
  <si>
    <t>¥99.00</t>
  </si>
  <si>
    <t>¥86.00</t>
  </si>
  <si>
    <t>大床房A</t>
  </si>
  <si>
    <t>102861114477</t>
  </si>
  <si>
    <t>384559248</t>
  </si>
  <si>
    <t>吉安瑞程精品酒店</t>
  </si>
  <si>
    <t>李瑞康</t>
  </si>
  <si>
    <t>优选雅致大床房</t>
  </si>
  <si>
    <t>102861119796</t>
  </si>
  <si>
    <t>318072028</t>
  </si>
  <si>
    <t>老舅妈·湖州电影电竞精品酒店</t>
  </si>
  <si>
    <t>朱苗苗</t>
  </si>
  <si>
    <t>¥173.00</t>
  </si>
  <si>
    <t>豪华商务·大床房</t>
  </si>
  <si>
    <t>102861122102</t>
  </si>
  <si>
    <t>386281362</t>
  </si>
  <si>
    <t>南雄江景庭宾馆</t>
  </si>
  <si>
    <t>黎文海</t>
  </si>
  <si>
    <t>102861124487</t>
  </si>
  <si>
    <t>321713887</t>
  </si>
  <si>
    <t>凯宾酒店(成都龙潭店)</t>
  </si>
  <si>
    <t>胡学洲|张长明</t>
  </si>
  <si>
    <t>¥388.00</t>
  </si>
  <si>
    <t>¥52.00</t>
  </si>
  <si>
    <t>¥336.00</t>
  </si>
  <si>
    <t>商务单间</t>
  </si>
  <si>
    <t>102861126202</t>
  </si>
  <si>
    <t>316587175</t>
  </si>
  <si>
    <t>茂名西雅图酒店</t>
  </si>
  <si>
    <t>孙震</t>
  </si>
  <si>
    <t>¥235.00</t>
  </si>
  <si>
    <t>¥31.00</t>
  </si>
  <si>
    <t>豪华双床房</t>
  </si>
  <si>
    <t>102861129178</t>
  </si>
  <si>
    <t>386293242</t>
  </si>
  <si>
    <t>无锡惠家商务快捷旅馆</t>
  </si>
  <si>
    <t>刘康雄</t>
  </si>
  <si>
    <t>102861132382</t>
  </si>
  <si>
    <t>313399516</t>
  </si>
  <si>
    <t>牡丹江牡丹宴商务酒店</t>
  </si>
  <si>
    <t>于海龙</t>
  </si>
  <si>
    <t>102861134256</t>
  </si>
  <si>
    <t>381728898</t>
  </si>
  <si>
    <t>长垣三江快捷宾馆</t>
  </si>
  <si>
    <t>韩家峰</t>
  </si>
  <si>
    <t>¥74.00</t>
  </si>
  <si>
    <t>¥10.00</t>
  </si>
  <si>
    <t>¥64.00</t>
  </si>
  <si>
    <t>普通标准间大床房</t>
  </si>
  <si>
    <t>102861140490</t>
  </si>
  <si>
    <t>389093076</t>
  </si>
  <si>
    <t>娄底華都酒店</t>
  </si>
  <si>
    <t>小李子</t>
  </si>
  <si>
    <t>标准单间</t>
  </si>
  <si>
    <t>102861147711</t>
  </si>
  <si>
    <t>321971578</t>
  </si>
  <si>
    <t>派柏·云酒店(泉州东街店)</t>
  </si>
  <si>
    <t>董文琪</t>
  </si>
  <si>
    <t>¥143.00</t>
  </si>
  <si>
    <t>¥124.00</t>
  </si>
  <si>
    <t>102861151295</t>
  </si>
  <si>
    <t>381709077</t>
  </si>
  <si>
    <t>湛江江龙商务酒店</t>
  </si>
  <si>
    <t>曾小燕</t>
  </si>
  <si>
    <t>¥116.00</t>
  </si>
  <si>
    <t>102861161201</t>
  </si>
  <si>
    <t>384648291</t>
  </si>
  <si>
    <t>保利酒店(武汉南湖路店)</t>
  </si>
  <si>
    <t>彭晓坤</t>
  </si>
  <si>
    <t>特惠间</t>
  </si>
  <si>
    <t>102861162217</t>
  </si>
  <si>
    <t>381738405</t>
  </si>
  <si>
    <t>7天酒店(德清禹越店)</t>
  </si>
  <si>
    <t>张烨|黄立斌</t>
  </si>
  <si>
    <t>¥368.00</t>
  </si>
  <si>
    <t>¥48.00</t>
  </si>
  <si>
    <t>¥320.00</t>
  </si>
  <si>
    <t>精选双床房</t>
  </si>
  <si>
    <t>102861162715</t>
  </si>
  <si>
    <t>321308485</t>
  </si>
  <si>
    <t>东方正旺商务酒店</t>
  </si>
  <si>
    <t>曾立群</t>
  </si>
  <si>
    <t>¥98.00</t>
  </si>
  <si>
    <t>¥85.00</t>
  </si>
  <si>
    <t>102861163578</t>
  </si>
  <si>
    <t>386279958</t>
  </si>
  <si>
    <t>嵩县迪尼斯酒店</t>
  </si>
  <si>
    <t>魏光雷</t>
  </si>
  <si>
    <t>豪华标准间</t>
  </si>
  <si>
    <t>102861167502</t>
  </si>
  <si>
    <t>381676129</t>
  </si>
  <si>
    <t>深圳天天影院酒店</t>
  </si>
  <si>
    <t>蒋鑫</t>
  </si>
  <si>
    <t>¥183.00</t>
  </si>
  <si>
    <t>¥159.00</t>
  </si>
  <si>
    <t>102861175103</t>
  </si>
  <si>
    <t>389101437</t>
  </si>
  <si>
    <t>安龙凯越大酒店</t>
  </si>
  <si>
    <t>狄龙</t>
  </si>
  <si>
    <t>¥69.00</t>
  </si>
  <si>
    <t>¥60.00</t>
  </si>
  <si>
    <t>102861177610</t>
  </si>
  <si>
    <t>321286195</t>
  </si>
  <si>
    <t>昆明攀钢商务酒店</t>
  </si>
  <si>
    <t>鲁必胜</t>
  </si>
  <si>
    <t>102861177918</t>
  </si>
  <si>
    <t>318089926</t>
  </si>
  <si>
    <t>派酒店(濮阳飞龙汽车站店)</t>
  </si>
  <si>
    <t>李岗亮</t>
  </si>
  <si>
    <t>¥157.00</t>
  </si>
  <si>
    <t>¥136.00</t>
  </si>
  <si>
    <t>102861180409</t>
  </si>
  <si>
    <t>389080890</t>
  </si>
  <si>
    <t>盱眙欧鼎商务酒店</t>
  </si>
  <si>
    <t>徐继来|张皓磊</t>
  </si>
  <si>
    <t>¥328.00</t>
  </si>
  <si>
    <t>豪华精品双床房</t>
  </si>
  <si>
    <t>102861181171</t>
  </si>
  <si>
    <t>311524066</t>
  </si>
  <si>
    <t>如家酒店(沈阳北站惠工广场店)</t>
  </si>
  <si>
    <t>杨立峰</t>
  </si>
  <si>
    <t>标准双床房(部分有窗)</t>
  </si>
  <si>
    <t>102861183289</t>
  </si>
  <si>
    <t>381667354</t>
  </si>
  <si>
    <t>重庆阿哆娜假日酒店</t>
  </si>
  <si>
    <t>郑森忠</t>
  </si>
  <si>
    <t>102861183864</t>
  </si>
  <si>
    <t>384555018</t>
  </si>
  <si>
    <t>泸州港都酒店</t>
  </si>
  <si>
    <t>刘宜</t>
  </si>
  <si>
    <t>¥67.00</t>
  </si>
  <si>
    <t>特惠房（酒店提供洗衣房）</t>
  </si>
  <si>
    <t>102861186002</t>
  </si>
  <si>
    <t>389080815</t>
  </si>
  <si>
    <t>苍南金陵商务宾馆</t>
  </si>
  <si>
    <t>王立飞</t>
  </si>
  <si>
    <t>102861187454</t>
  </si>
  <si>
    <t>389080194</t>
  </si>
  <si>
    <t>188主题酒店(抚州临川大道店)</t>
  </si>
  <si>
    <t>胡军</t>
  </si>
  <si>
    <t>102861194860</t>
  </si>
  <si>
    <t>384566772</t>
  </si>
  <si>
    <t>义乌义都宾馆</t>
  </si>
  <si>
    <t>汪小军</t>
  </si>
  <si>
    <t>¥138.00</t>
  </si>
  <si>
    <t>¥120.00</t>
  </si>
  <si>
    <t>商务标准房</t>
  </si>
  <si>
    <t>102861203911</t>
  </si>
  <si>
    <t>311491240</t>
  </si>
  <si>
    <t>易佰酒店(上海枫泾古镇店)</t>
  </si>
  <si>
    <t>陈磊</t>
  </si>
  <si>
    <t>双床间</t>
  </si>
  <si>
    <t>102861206013</t>
  </si>
  <si>
    <t>323983624</t>
  </si>
  <si>
    <t>祁阳君子兰酒店</t>
  </si>
  <si>
    <t>桂超</t>
  </si>
  <si>
    <t>¥127.00</t>
  </si>
  <si>
    <t>高级双人间</t>
  </si>
  <si>
    <t>102861208596</t>
  </si>
  <si>
    <t>384505392</t>
  </si>
  <si>
    <t>三门鼎红国际大酒店</t>
  </si>
  <si>
    <t>黄君山|颜恺</t>
  </si>
  <si>
    <t>¥440.00</t>
  </si>
  <si>
    <t>¥58.00</t>
  </si>
  <si>
    <t>¥382.00</t>
  </si>
  <si>
    <t>普通标间</t>
  </si>
  <si>
    <t>102861209636</t>
  </si>
  <si>
    <t>381692512</t>
  </si>
  <si>
    <t>凯铭公寓(深圳会展中心岗厦地铁站店)</t>
  </si>
  <si>
    <t>陈贇</t>
  </si>
  <si>
    <t>102861212271</t>
  </si>
  <si>
    <t>384535836</t>
  </si>
  <si>
    <t>桂平比特花园酒店</t>
  </si>
  <si>
    <t>冯东明</t>
  </si>
  <si>
    <t>主题圆床房</t>
  </si>
  <si>
    <t>102861215192</t>
  </si>
  <si>
    <t>384541155</t>
  </si>
  <si>
    <t>中江连发宾馆</t>
  </si>
  <si>
    <t>何钰</t>
  </si>
  <si>
    <t>豪华单人间</t>
  </si>
  <si>
    <t>102861218971</t>
  </si>
  <si>
    <t>389089428</t>
  </si>
  <si>
    <t>通江天诺明珠酒店</t>
  </si>
  <si>
    <t>丁汉霄</t>
  </si>
  <si>
    <t>¥141.00</t>
  </si>
  <si>
    <t>102861220508</t>
  </si>
  <si>
    <t>384665871</t>
  </si>
  <si>
    <t>陆丰中庭假日酒店</t>
  </si>
  <si>
    <t>马刚</t>
  </si>
  <si>
    <t>标准大床房</t>
  </si>
  <si>
    <t>102861225186</t>
  </si>
  <si>
    <t>318078739</t>
  </si>
  <si>
    <t>眉山雅客栖主题酒店</t>
  </si>
  <si>
    <t>杨鑫</t>
  </si>
  <si>
    <t>¥129.00</t>
  </si>
  <si>
    <t>地中海大床房</t>
  </si>
  <si>
    <t>102861225932</t>
  </si>
  <si>
    <t>375510843</t>
  </si>
  <si>
    <t>如家派柏·云酒店(南京柳州东路地铁站店)</t>
  </si>
  <si>
    <t>贾成思</t>
  </si>
  <si>
    <t>102861227172</t>
  </si>
  <si>
    <t>328761904</t>
  </si>
  <si>
    <t>封开茗雅酒店</t>
  </si>
  <si>
    <t>陈杰铭</t>
  </si>
  <si>
    <t>¥161.00</t>
  </si>
  <si>
    <t>¥140.00</t>
  </si>
  <si>
    <t>精品三人间</t>
  </si>
  <si>
    <t>102861240398</t>
  </si>
  <si>
    <t>381764622</t>
  </si>
  <si>
    <t>格林豪泰(固始蓼城大道店)</t>
  </si>
  <si>
    <t>鲍宇馨</t>
  </si>
  <si>
    <t>¥92.00</t>
  </si>
  <si>
    <t>大床房(无窗)</t>
  </si>
  <si>
    <t>102861242108</t>
  </si>
  <si>
    <t>381741669</t>
  </si>
  <si>
    <t>泉州For you城市美学民宿</t>
  </si>
  <si>
    <t>谢斌</t>
  </si>
  <si>
    <t>¥312.00</t>
  </si>
  <si>
    <t>¥41.00</t>
  </si>
  <si>
    <t>¥271.00</t>
  </si>
  <si>
    <t>For you星光耀霍比特洞穴风</t>
  </si>
  <si>
    <t>102861245355</t>
  </si>
  <si>
    <t>318085792</t>
  </si>
  <si>
    <t>北京西北民俗快捷酒店</t>
  </si>
  <si>
    <t>谢孔微</t>
  </si>
  <si>
    <t>¥233.00</t>
  </si>
  <si>
    <t>102861256782</t>
  </si>
  <si>
    <t>322587670</t>
  </si>
  <si>
    <t>广州舒悦公寓</t>
  </si>
  <si>
    <t>王金亮</t>
  </si>
  <si>
    <t>102861262320</t>
  </si>
  <si>
    <t>384667386</t>
  </si>
  <si>
    <t>平湖虹丹阳宾馆</t>
  </si>
  <si>
    <t>古力胡马尔</t>
  </si>
  <si>
    <t>¥83.00</t>
  </si>
  <si>
    <t>¥72.00</t>
  </si>
  <si>
    <t>102861268944</t>
  </si>
  <si>
    <t>李荣超</t>
  </si>
  <si>
    <t>102861270939</t>
  </si>
  <si>
    <t>381739875</t>
  </si>
  <si>
    <t>尚客优品酒店(云梦湖光路店)</t>
  </si>
  <si>
    <t>赵鲲</t>
  </si>
  <si>
    <t>102861277325</t>
  </si>
  <si>
    <t>384577188</t>
  </si>
  <si>
    <t>御山快捷酒店(合肥创新大道店)</t>
  </si>
  <si>
    <t>唐雪蝶</t>
  </si>
  <si>
    <t>102861278335</t>
  </si>
  <si>
    <t>王敬</t>
  </si>
  <si>
    <t>102861291380</t>
  </si>
  <si>
    <t>386292585</t>
  </si>
  <si>
    <t>江阴祯晟阁宾馆</t>
  </si>
  <si>
    <t>蒋彬彬|戎久俊</t>
  </si>
  <si>
    <t>商务双床间</t>
  </si>
  <si>
    <t>102861291314</t>
  </si>
  <si>
    <t>321724558</t>
  </si>
  <si>
    <t>吾喜记精品酒店(武汉光谷科技会展中心店)</t>
  </si>
  <si>
    <t>罗峰</t>
  </si>
  <si>
    <t>¥217.00</t>
  </si>
  <si>
    <t>¥29.00</t>
  </si>
  <si>
    <t>吾喜特惠房</t>
  </si>
  <si>
    <t>102861292608</t>
  </si>
  <si>
    <t>381711894</t>
  </si>
  <si>
    <t>中山亨通宾馆</t>
  </si>
  <si>
    <t>凌洪林</t>
  </si>
  <si>
    <t>102861293716</t>
  </si>
  <si>
    <t>386286654</t>
  </si>
  <si>
    <t>普宁流沙名城大酒店</t>
  </si>
  <si>
    <t>未乾静</t>
  </si>
  <si>
    <t>¥257.00</t>
  </si>
  <si>
    <t>豪华套房</t>
  </si>
  <si>
    <t>102861294141</t>
  </si>
  <si>
    <t>321289948</t>
  </si>
  <si>
    <t>英德俊兴宾馆</t>
  </si>
  <si>
    <t>张树勋</t>
  </si>
  <si>
    <t>时尚双人房</t>
  </si>
  <si>
    <t>102861296416</t>
  </si>
  <si>
    <t>313393669</t>
  </si>
  <si>
    <t>兰欧酒店(哈尔滨学院路店)</t>
  </si>
  <si>
    <t>宗浩</t>
  </si>
  <si>
    <t>轻奢双床房</t>
  </si>
  <si>
    <t>102861296483</t>
  </si>
  <si>
    <t>384529644</t>
  </si>
  <si>
    <t>邮电快捷宾馆(嫩江火车站店)</t>
  </si>
  <si>
    <t>彭迪</t>
  </si>
  <si>
    <t>102861297988</t>
  </si>
  <si>
    <t>381740202</t>
  </si>
  <si>
    <t>福安华美达宾馆</t>
  </si>
  <si>
    <t>蔡硕</t>
  </si>
  <si>
    <t>¥111.00</t>
  </si>
  <si>
    <t>¥96.00</t>
  </si>
  <si>
    <t>102861299908</t>
  </si>
  <si>
    <t>381718980</t>
  </si>
  <si>
    <t>麗枫酒店(宜昌万达广场店)</t>
  </si>
  <si>
    <t>王君然</t>
  </si>
  <si>
    <t>雅致大床房</t>
  </si>
  <si>
    <t>102861314545</t>
  </si>
  <si>
    <t>381792129</t>
  </si>
  <si>
    <t>IU酒店(郑州绿城广场地铁站店)</t>
  </si>
  <si>
    <t>张梓涵</t>
  </si>
  <si>
    <t>¥160.00</t>
  </si>
  <si>
    <t>¥139.00</t>
  </si>
  <si>
    <t>小U·舒适大床房</t>
  </si>
  <si>
    <t>102861317710</t>
  </si>
  <si>
    <t>318744259</t>
  </si>
  <si>
    <t>兰州兰欧·尚品酒店</t>
  </si>
  <si>
    <t>康心如</t>
  </si>
  <si>
    <t>¥213.00</t>
  </si>
  <si>
    <t>¥185.00</t>
  </si>
  <si>
    <t>兰欧豪华大床房</t>
  </si>
  <si>
    <t>102861320913</t>
  </si>
  <si>
    <t>汪小菲|汪舒羽</t>
  </si>
  <si>
    <t>102861323783</t>
  </si>
  <si>
    <t>381819063</t>
  </si>
  <si>
    <t>派酒店(贵阳北站店)</t>
  </si>
  <si>
    <t>徐斌</t>
  </si>
  <si>
    <t>¥84.00</t>
  </si>
  <si>
    <t>102861324432</t>
  </si>
  <si>
    <t>381746499</t>
  </si>
  <si>
    <t>尚客优精选酒店(菏泽中国牡丹园店)</t>
  </si>
  <si>
    <t>苏伯林</t>
  </si>
  <si>
    <t>¥117.00</t>
  </si>
  <si>
    <t>经济双床房(无窗)</t>
  </si>
  <si>
    <t>102861334841</t>
  </si>
  <si>
    <t>384571473</t>
  </si>
  <si>
    <t>7天阳光酒店(蒙城汽车城店)</t>
  </si>
  <si>
    <t>王征</t>
  </si>
  <si>
    <t>自主双床房</t>
  </si>
  <si>
    <t>102861339572</t>
  </si>
  <si>
    <t>389101665</t>
  </si>
  <si>
    <t>卫辉景尚明都温泉酒店</t>
  </si>
  <si>
    <t>赵冬梅</t>
  </si>
  <si>
    <t>102861345125</t>
  </si>
  <si>
    <t>384600051</t>
  </si>
  <si>
    <t>汉庭酒店(南昌艾溪湖东地铁站店)</t>
  </si>
  <si>
    <t>钟灵</t>
  </si>
  <si>
    <t>¥243.00</t>
  </si>
  <si>
    <t>¥211.00</t>
  </si>
  <si>
    <t>双床房</t>
  </si>
  <si>
    <t>102861350345</t>
  </si>
  <si>
    <t>381712578</t>
  </si>
  <si>
    <t>云浮丰华商务宾馆</t>
  </si>
  <si>
    <t>张斌斌</t>
  </si>
  <si>
    <t>¥187.00</t>
  </si>
  <si>
    <t>¥162.00</t>
  </si>
  <si>
    <t>豪华三人房</t>
  </si>
  <si>
    <t>102861351978</t>
  </si>
  <si>
    <t>384584460</t>
  </si>
  <si>
    <t>深圳永兴公寓</t>
  </si>
  <si>
    <t>黄静怡</t>
  </si>
  <si>
    <t>102861352369</t>
  </si>
  <si>
    <t>321729328</t>
  </si>
  <si>
    <t>成县成州宾馆</t>
  </si>
  <si>
    <t>钟永新</t>
  </si>
  <si>
    <t>102861354621</t>
  </si>
  <si>
    <t>389103222</t>
  </si>
  <si>
    <t>沅陵万家主题酒店</t>
  </si>
  <si>
    <t>邹海发</t>
  </si>
  <si>
    <t>¥201.00</t>
  </si>
  <si>
    <t>102861360952</t>
  </si>
  <si>
    <t>311537638</t>
  </si>
  <si>
    <t>如家酒店(鞍山立山广场店)</t>
  </si>
  <si>
    <t>余航</t>
  </si>
  <si>
    <t>102861364228</t>
  </si>
  <si>
    <t>384504807</t>
  </si>
  <si>
    <t>V8优品酒店(海口凯约拉店)</t>
  </si>
  <si>
    <t>韦禧龙</t>
  </si>
  <si>
    <t>¥100.00</t>
  </si>
  <si>
    <t>现代轻奢大床房</t>
  </si>
  <si>
    <t>102861365464</t>
  </si>
  <si>
    <t>311483638</t>
  </si>
  <si>
    <t>麗枫酒店(深圳北站龙华壹城中心店)</t>
  </si>
  <si>
    <t>陈铭龙</t>
  </si>
  <si>
    <t>¥325.00</t>
  </si>
  <si>
    <t>¥43.00</t>
  </si>
  <si>
    <t>¥282.00</t>
  </si>
  <si>
    <t>102861368507</t>
  </si>
  <si>
    <t>313760497</t>
  </si>
  <si>
    <t>重庆珊汇酒店</t>
  </si>
  <si>
    <t>陈坤谰</t>
  </si>
  <si>
    <t>普通单间</t>
  </si>
  <si>
    <t>102861371808</t>
  </si>
  <si>
    <t>384505386</t>
  </si>
  <si>
    <t>上饶诺雅精品酒店</t>
  </si>
  <si>
    <t>程汉敏</t>
  </si>
  <si>
    <t>惠选房</t>
  </si>
  <si>
    <t>102861379062</t>
  </si>
  <si>
    <t>389074938</t>
  </si>
  <si>
    <t>月下荷塘宾馆(舟山人民北路店)</t>
  </si>
  <si>
    <t>刘妃</t>
  </si>
  <si>
    <t>¥104.00</t>
  </si>
  <si>
    <t>精致圆床房（无窗）（电动床）</t>
  </si>
  <si>
    <t>102861380040</t>
  </si>
  <si>
    <t>316587412</t>
  </si>
  <si>
    <t>信丰芒果假日酒店</t>
  </si>
  <si>
    <t>张湖南</t>
  </si>
  <si>
    <t>102861382892</t>
  </si>
  <si>
    <t>389100444</t>
  </si>
  <si>
    <t>张家川三力商务宾馆</t>
  </si>
  <si>
    <t>何燕燕</t>
  </si>
  <si>
    <t>102861398036</t>
  </si>
  <si>
    <t>郑晓敏</t>
  </si>
  <si>
    <t>¥196.00</t>
  </si>
  <si>
    <t>¥170.00</t>
  </si>
  <si>
    <t>102861401060</t>
  </si>
  <si>
    <t>312887095</t>
  </si>
  <si>
    <t>广州福斯顿商务公寓</t>
  </si>
  <si>
    <t>刘沙</t>
  </si>
  <si>
    <t>经济大床房</t>
  </si>
  <si>
    <t>102861402213</t>
  </si>
  <si>
    <t>381670672</t>
  </si>
  <si>
    <t>深圳爱尚酒店式公寓</t>
  </si>
  <si>
    <t>郭志鹏</t>
  </si>
  <si>
    <t>¥221.00</t>
  </si>
  <si>
    <t>普通一室大床房</t>
  </si>
  <si>
    <t>102861402317</t>
  </si>
  <si>
    <t>316595014</t>
  </si>
  <si>
    <t>余姚唐氏宾馆</t>
  </si>
  <si>
    <t>陈青梅</t>
  </si>
  <si>
    <t>102861404915</t>
  </si>
  <si>
    <t>381670318</t>
  </si>
  <si>
    <t>如家酒店·neo(杭州萧山火车南站通惠中路地铁站店)</t>
  </si>
  <si>
    <t>张兵刚</t>
  </si>
  <si>
    <t>102861407869</t>
  </si>
  <si>
    <t>347180792</t>
  </si>
  <si>
    <t>7天优品酒店(北京三里屯团结湖地铁站店)</t>
  </si>
  <si>
    <t>何鲁</t>
  </si>
  <si>
    <t>7天自主双床房</t>
  </si>
  <si>
    <t>102861408169</t>
  </si>
  <si>
    <t>384530331</t>
  </si>
  <si>
    <t>珠海鄱湖酒店</t>
  </si>
  <si>
    <t>邓晓诚</t>
  </si>
  <si>
    <t>高级豪华双人间</t>
  </si>
  <si>
    <t>102861410019</t>
  </si>
  <si>
    <t>318068143</t>
  </si>
  <si>
    <t>三穗久龙精品酒店</t>
  </si>
  <si>
    <t>刘彦</t>
  </si>
  <si>
    <t>102861411169</t>
  </si>
  <si>
    <t>321971470</t>
  </si>
  <si>
    <t>苏州古城商务宾馆</t>
  </si>
  <si>
    <t>杨露</t>
  </si>
  <si>
    <t>蜗居大床房</t>
  </si>
  <si>
    <t>102861415743</t>
  </si>
  <si>
    <t>381727545</t>
  </si>
  <si>
    <t>长垣舒清宾馆</t>
  </si>
  <si>
    <t>许磊</t>
  </si>
  <si>
    <t>102861417521</t>
  </si>
  <si>
    <t>321731824</t>
  </si>
  <si>
    <t>维也纳酒店(佛山三水大塘店)</t>
  </si>
  <si>
    <t>杨斌</t>
  </si>
  <si>
    <t>¥207.00</t>
  </si>
  <si>
    <t>102861424196</t>
  </si>
  <si>
    <t>318072388</t>
  </si>
  <si>
    <t>永安万佳国际酒店</t>
  </si>
  <si>
    <t>李守海</t>
  </si>
  <si>
    <t>¥35.00</t>
  </si>
  <si>
    <t>¥231.00</t>
  </si>
  <si>
    <t>102861426360</t>
  </si>
  <si>
    <t>381742224</t>
  </si>
  <si>
    <t>永平泰和酒店</t>
  </si>
  <si>
    <t>杜吉璇</t>
  </si>
  <si>
    <t>¥302.00</t>
  </si>
  <si>
    <t>¥262.00</t>
  </si>
  <si>
    <t>鸾凤和鸣大床房</t>
  </si>
  <si>
    <t>102861429583</t>
  </si>
  <si>
    <t>389093055</t>
  </si>
  <si>
    <t>启东芸升宾馆</t>
  </si>
  <si>
    <t>闫婉婉</t>
  </si>
  <si>
    <t>精致大床房</t>
  </si>
  <si>
    <t>102861433654</t>
  </si>
  <si>
    <t>312498178</t>
  </si>
  <si>
    <t>济源尚品精致酒店</t>
  </si>
  <si>
    <t>崔建伟</t>
  </si>
  <si>
    <t>102861434518</t>
  </si>
  <si>
    <t>389081994</t>
  </si>
  <si>
    <t>社旗印象艺术酒店</t>
  </si>
  <si>
    <t>褚东阳</t>
  </si>
  <si>
    <t>¥107.00</t>
  </si>
  <si>
    <t>102861436588</t>
  </si>
  <si>
    <t>312486718</t>
  </si>
  <si>
    <t>贝壳酒店(岷县岷州东路店)</t>
  </si>
  <si>
    <t>马靖宗</t>
  </si>
  <si>
    <t>102861440911</t>
  </si>
  <si>
    <t>381723252</t>
  </si>
  <si>
    <t>格林豪泰酒店(菏泽定陶区汽车小镇店)</t>
  </si>
  <si>
    <t>王海建</t>
  </si>
  <si>
    <t>¥147.00</t>
  </si>
  <si>
    <t>102861442117</t>
  </si>
  <si>
    <t>321307309</t>
  </si>
  <si>
    <t>南苑e家(慈溪三北东路店)</t>
  </si>
  <si>
    <t>冶文堂</t>
  </si>
  <si>
    <t>经济单人间(无窗)</t>
  </si>
  <si>
    <t>102861443009</t>
  </si>
  <si>
    <t>321719662</t>
  </si>
  <si>
    <t>杭州福丰宾馆</t>
  </si>
  <si>
    <t>姜龙淼</t>
  </si>
  <si>
    <t>大床房B</t>
  </si>
  <si>
    <t>102861445969</t>
  </si>
  <si>
    <t>381734973</t>
  </si>
  <si>
    <t>佛山里水逸阁酒店</t>
  </si>
  <si>
    <t>谷文敏艾广元</t>
  </si>
  <si>
    <t>¥200.00</t>
  </si>
  <si>
    <t>至尊豪华浴缸房</t>
  </si>
  <si>
    <t>102861449328</t>
  </si>
  <si>
    <t>384516219</t>
  </si>
  <si>
    <t>金丰宾馆(渌口中央时代广场店)</t>
  </si>
  <si>
    <t>王兆国</t>
  </si>
  <si>
    <t>精品大床房</t>
  </si>
  <si>
    <t>102861450825</t>
  </si>
  <si>
    <t>321732313</t>
  </si>
  <si>
    <t>龙翔主题酒店(佛山龙江店)</t>
  </si>
  <si>
    <t>张国杰</t>
  </si>
  <si>
    <t>情迷榻榻米房</t>
  </si>
  <si>
    <t>102861459467</t>
  </si>
  <si>
    <t>328747819</t>
  </si>
  <si>
    <t>福州温馨世家酒店公寓</t>
  </si>
  <si>
    <t>孙为民</t>
  </si>
  <si>
    <t>102861468073</t>
  </si>
  <si>
    <t>386287926</t>
  </si>
  <si>
    <t>苏州江龙宾馆</t>
  </si>
  <si>
    <t>陈艺航</t>
  </si>
  <si>
    <t>商务大床间</t>
  </si>
  <si>
    <t>102861479164</t>
  </si>
  <si>
    <t>386290347</t>
  </si>
  <si>
    <t>宁波英莱达大酒店</t>
  </si>
  <si>
    <t>尚勇</t>
  </si>
  <si>
    <t>精致单人间</t>
  </si>
  <si>
    <t>102861479469</t>
  </si>
  <si>
    <t>381716388</t>
  </si>
  <si>
    <t>昆明梦之南酒店(火车站店)</t>
  </si>
  <si>
    <t>温家华</t>
  </si>
  <si>
    <t>¥65.00</t>
  </si>
  <si>
    <t>特惠优选双床房</t>
  </si>
  <si>
    <t>102861480996</t>
  </si>
  <si>
    <t>384633765</t>
  </si>
  <si>
    <t>都市舒而美酒店(江宁滨江开发区店)</t>
  </si>
  <si>
    <t>王峰</t>
  </si>
  <si>
    <t>榻榻米房</t>
  </si>
  <si>
    <t>102861483828</t>
  </si>
  <si>
    <t>381684160</t>
  </si>
  <si>
    <t>城市便捷酒店(武汉武昌火车站店)</t>
  </si>
  <si>
    <t>王康炎</t>
  </si>
  <si>
    <t>102861484364</t>
  </si>
  <si>
    <t>389104110</t>
  </si>
  <si>
    <t>茂名域强商务宾馆</t>
  </si>
  <si>
    <t>吴志柏</t>
  </si>
  <si>
    <t>102861487389</t>
  </si>
  <si>
    <t>318093784</t>
  </si>
  <si>
    <t>青田如禾宾馆</t>
  </si>
  <si>
    <t>王俊辉</t>
  </si>
  <si>
    <t>102861487713</t>
  </si>
  <si>
    <t>323991247</t>
  </si>
  <si>
    <t>长兴锦绣前程酒店</t>
  </si>
  <si>
    <t>刘卫东</t>
  </si>
  <si>
    <t>¥118.00</t>
  </si>
  <si>
    <t>102861489607</t>
  </si>
  <si>
    <t>384629061</t>
  </si>
  <si>
    <t>西和凯悦宾馆</t>
  </si>
  <si>
    <t>王庆伟</t>
  </si>
  <si>
    <t>102861494771</t>
  </si>
  <si>
    <t>381708618</t>
  </si>
  <si>
    <t>IU酒店(乐山高铁站CBD店)</t>
  </si>
  <si>
    <t>韩思宇</t>
  </si>
  <si>
    <t>102861503006</t>
  </si>
  <si>
    <t>389109513</t>
  </si>
  <si>
    <t>尚客优精选酒店(兴义桔山大道店)</t>
  </si>
  <si>
    <t>贺玉冬</t>
  </si>
  <si>
    <t>102861504100</t>
  </si>
  <si>
    <t>311535826</t>
  </si>
  <si>
    <t>都市118连锁酒店(阳信县城店)</t>
  </si>
  <si>
    <t>陈云浩</t>
  </si>
  <si>
    <t>¥71.00</t>
  </si>
  <si>
    <t>102861506525</t>
  </si>
  <si>
    <t>321728932</t>
  </si>
  <si>
    <t>宿迁浙商名人商务宾馆</t>
  </si>
  <si>
    <t>黄俊|徐春华</t>
  </si>
  <si>
    <t>特惠豪华标准间</t>
  </si>
  <si>
    <t>102861511211</t>
  </si>
  <si>
    <t>381802434</t>
  </si>
  <si>
    <t>99优选酒店(北京绿景苑夕照寺中街店)</t>
  </si>
  <si>
    <t>毛晨辉</t>
  </si>
  <si>
    <t>102861514983</t>
  </si>
  <si>
    <t>马怀军|苗宏刚</t>
  </si>
  <si>
    <t>¥470.00</t>
  </si>
  <si>
    <t>¥62.00</t>
  </si>
  <si>
    <t>¥408.00</t>
  </si>
  <si>
    <t>102861515617</t>
  </si>
  <si>
    <t>384666882</t>
  </si>
  <si>
    <t>英德祥城宾馆</t>
  </si>
  <si>
    <t>刘兴魁</t>
  </si>
  <si>
    <t>标准单人房</t>
  </si>
  <si>
    <t>102861517396</t>
  </si>
  <si>
    <t>384519618</t>
  </si>
  <si>
    <t>施秉苗侗大酒店</t>
  </si>
  <si>
    <t>田维丰</t>
  </si>
  <si>
    <t>102861525444</t>
  </si>
  <si>
    <t>384513087</t>
  </si>
  <si>
    <t>精河玉新酒店(托里店)</t>
  </si>
  <si>
    <t>潘嘉伟|潘嘉伟</t>
  </si>
  <si>
    <t>¥264.00</t>
  </si>
  <si>
    <t>¥228.00</t>
  </si>
  <si>
    <t>豪华标间</t>
  </si>
  <si>
    <t>102861527988</t>
  </si>
  <si>
    <t>311545816</t>
  </si>
  <si>
    <t>瓦房店润泽宾馆</t>
  </si>
  <si>
    <t>周甲亮</t>
  </si>
  <si>
    <t>102861531677</t>
  </si>
  <si>
    <t>386285322</t>
  </si>
  <si>
    <t>惠州360尚品酒店罗浮山店</t>
  </si>
  <si>
    <t>兰永平</t>
  </si>
  <si>
    <t>豪华双人间</t>
  </si>
  <si>
    <t>102861533383</t>
  </si>
  <si>
    <t>384554835</t>
  </si>
  <si>
    <t>五彩今天连锁酒店(娄底涟钢大汉路店)</t>
  </si>
  <si>
    <t>刘洋</t>
  </si>
  <si>
    <t>¥91.00</t>
  </si>
  <si>
    <t>102861538460</t>
  </si>
  <si>
    <t>384584574</t>
  </si>
  <si>
    <t>湘潭锦江宾馆</t>
  </si>
  <si>
    <t>张云峰</t>
  </si>
  <si>
    <t>102861539741</t>
  </si>
  <si>
    <t>386288043</t>
  </si>
  <si>
    <t>南安亿铨公寓</t>
  </si>
  <si>
    <t>包锶璐</t>
  </si>
  <si>
    <t>102861540864</t>
  </si>
  <si>
    <t>384603438</t>
  </si>
  <si>
    <t>派酒店(英德城市花园安居食街店)</t>
  </si>
  <si>
    <t>李莉剑</t>
  </si>
  <si>
    <t>惠选大床房</t>
  </si>
  <si>
    <t>102861545517</t>
  </si>
  <si>
    <t>384629394</t>
  </si>
  <si>
    <t>半岛蓝山连锁旅馆(南阳车站店)</t>
  </si>
  <si>
    <t>李翰</t>
  </si>
  <si>
    <t>102861546591</t>
  </si>
  <si>
    <t>311552278</t>
  </si>
  <si>
    <t>都市118(莱州西苑路店)</t>
  </si>
  <si>
    <t>孙超</t>
  </si>
  <si>
    <t>102861548443</t>
  </si>
  <si>
    <t>384506925</t>
  </si>
  <si>
    <t>安龙星空酒店</t>
  </si>
  <si>
    <t>胡华毅</t>
  </si>
  <si>
    <t>102861550352</t>
  </si>
  <si>
    <t>384647220</t>
  </si>
  <si>
    <t>哈尔滨丽都精品酒店</t>
  </si>
  <si>
    <t>姜明才|马士银|张晓明</t>
  </si>
  <si>
    <t>¥471.00</t>
  </si>
  <si>
    <t>丽夏豪华双床房</t>
  </si>
  <si>
    <t>102861553517</t>
  </si>
  <si>
    <t>381724308</t>
  </si>
  <si>
    <t>格林豪泰(郓城西门街宋江武校店)</t>
  </si>
  <si>
    <t>郭志海</t>
  </si>
  <si>
    <t>特惠双床房</t>
  </si>
  <si>
    <t>102861555895</t>
  </si>
  <si>
    <t>321721285</t>
  </si>
  <si>
    <t>蓝生宾馆(高邮凯悦皇家大酒店)</t>
  </si>
  <si>
    <t>翁长林</t>
  </si>
  <si>
    <t>大床间</t>
  </si>
  <si>
    <t>102861561396</t>
  </si>
  <si>
    <t>381762612</t>
  </si>
  <si>
    <t>格林豪泰酒店(常熟海虞学前路店)</t>
  </si>
  <si>
    <t>曹月涛|刘海峰</t>
  </si>
  <si>
    <t>102861563211</t>
  </si>
  <si>
    <t>389087061</t>
  </si>
  <si>
    <t>莆田江口明珠酒店</t>
  </si>
  <si>
    <t>胡圣君</t>
  </si>
  <si>
    <t>102861563296</t>
  </si>
  <si>
    <t>384643305</t>
  </si>
  <si>
    <t>浦江韩悦温泉酒店</t>
  </si>
  <si>
    <t>陈斌瑞|陈斌瑞|陈斌瑞</t>
  </si>
  <si>
    <t>¥582.00</t>
  </si>
  <si>
    <t>¥504.00</t>
  </si>
  <si>
    <t>102861567444</t>
  </si>
  <si>
    <t>389084124</t>
  </si>
  <si>
    <t>茂名茂南高山九树公寓</t>
  </si>
  <si>
    <t>陈雅芳</t>
  </si>
  <si>
    <t>102861567986</t>
  </si>
  <si>
    <t>316592554</t>
  </si>
  <si>
    <t>单县海源宾馆</t>
  </si>
  <si>
    <t>张景瑞</t>
  </si>
  <si>
    <t>102861569032</t>
  </si>
  <si>
    <t>384586830</t>
  </si>
  <si>
    <t>景泰天麒源宾馆</t>
  </si>
  <si>
    <t>孙得吉</t>
  </si>
  <si>
    <t>102861569070</t>
  </si>
  <si>
    <t>389078691</t>
  </si>
  <si>
    <t>靖远康桥快捷酒店</t>
  </si>
  <si>
    <t>刘栋</t>
  </si>
  <si>
    <t>102861569477</t>
  </si>
  <si>
    <t>318073414</t>
  </si>
  <si>
    <t>芒市溢洋商务酒店</t>
  </si>
  <si>
    <t>陶凤菊</t>
  </si>
  <si>
    <t>¥80.00</t>
  </si>
  <si>
    <t>102861569577</t>
  </si>
  <si>
    <t>389096304</t>
  </si>
  <si>
    <t>榆中明月宫精品酒店</t>
  </si>
  <si>
    <t>马宇琛</t>
  </si>
  <si>
    <t>102861571544</t>
  </si>
  <si>
    <t>381711291</t>
  </si>
  <si>
    <t>尚客优精选酒店(菏泽开发区广州路店)</t>
  </si>
  <si>
    <t>贾照越</t>
  </si>
  <si>
    <t>102861577388</t>
  </si>
  <si>
    <t>冯深鹏</t>
  </si>
  <si>
    <t>102861579444</t>
  </si>
  <si>
    <t>328125382</t>
  </si>
  <si>
    <t>尚客优精选酒店(宣城宣州区兴隆路万达广场店)</t>
  </si>
  <si>
    <t>包永生</t>
  </si>
  <si>
    <t>102861580822</t>
  </si>
  <si>
    <t>381714618</t>
  </si>
  <si>
    <t>海口博鑫旅馆</t>
  </si>
  <si>
    <t>周英良</t>
  </si>
  <si>
    <t>102861583388</t>
  </si>
  <si>
    <t>384502020</t>
  </si>
  <si>
    <t>巴塘天地吉祥花园酒店</t>
  </si>
  <si>
    <t>罗鹏</t>
  </si>
  <si>
    <t>¥225.00</t>
  </si>
  <si>
    <t>¥195.00</t>
  </si>
  <si>
    <t>舒适双床房</t>
  </si>
  <si>
    <t>102861586390</t>
  </si>
  <si>
    <t>389083806</t>
  </si>
  <si>
    <t>姚安上善酒店</t>
  </si>
  <si>
    <t>张燕鹏</t>
  </si>
  <si>
    <t>102861588606</t>
  </si>
  <si>
    <t>381742266</t>
  </si>
  <si>
    <t>7天酒店(衡阳石鼓书院店)</t>
  </si>
  <si>
    <t>郭晶明</t>
  </si>
  <si>
    <t>¥149.00</t>
  </si>
  <si>
    <t>新7天好睡大床房</t>
  </si>
  <si>
    <t>102861591611</t>
  </si>
  <si>
    <t>323981485</t>
  </si>
  <si>
    <t>资中民福宾馆</t>
  </si>
  <si>
    <t>王柏琼</t>
  </si>
  <si>
    <t>102861593462</t>
  </si>
  <si>
    <t>322592392</t>
  </si>
  <si>
    <t>北京和东春富酒店</t>
  </si>
  <si>
    <t>庄超</t>
  </si>
  <si>
    <t>¥214.00</t>
  </si>
  <si>
    <t>¥186.00</t>
  </si>
  <si>
    <t>102861596016</t>
  </si>
  <si>
    <t>384591225</t>
  </si>
  <si>
    <t>天津山西主题酒店</t>
  </si>
  <si>
    <t>郭彩威</t>
  </si>
  <si>
    <t>心悦主题房</t>
  </si>
  <si>
    <t>102861602053</t>
  </si>
  <si>
    <t>328769485</t>
  </si>
  <si>
    <t>安吉尚景主题酒店</t>
  </si>
  <si>
    <t>王金升</t>
  </si>
  <si>
    <t>主题房</t>
  </si>
  <si>
    <t>102861603225</t>
  </si>
  <si>
    <t>405575743</t>
  </si>
  <si>
    <t>如家派柏·云酒店(上海静安火车站店)</t>
  </si>
  <si>
    <t>林兰英</t>
  </si>
  <si>
    <t>¥189.00</t>
  </si>
  <si>
    <t>102861607348</t>
  </si>
  <si>
    <t>323993536</t>
  </si>
  <si>
    <t>兰州东升饭店</t>
  </si>
  <si>
    <t>常秉璋</t>
  </si>
  <si>
    <t>¥175.00</t>
  </si>
  <si>
    <t>102861615394</t>
  </si>
  <si>
    <t>381721974</t>
  </si>
  <si>
    <t>贝壳酒店(常熟支塘食品城店)</t>
  </si>
  <si>
    <t>谌小娟</t>
  </si>
  <si>
    <t>102861624453</t>
  </si>
  <si>
    <t>318093631</t>
  </si>
  <si>
    <t>7天连锁酒店(银川北京路店)</t>
  </si>
  <si>
    <t>吴玉阳</t>
  </si>
  <si>
    <t>102861628245</t>
  </si>
  <si>
    <t>313767979</t>
  </si>
  <si>
    <t>重庆米未酒店</t>
  </si>
  <si>
    <t>余婷</t>
  </si>
  <si>
    <t>102861632038</t>
  </si>
  <si>
    <t>崔鑫磊</t>
  </si>
  <si>
    <t>102861639290</t>
  </si>
  <si>
    <t>381720285</t>
  </si>
  <si>
    <t>贝壳酒店(开鲁世纪广场店)</t>
  </si>
  <si>
    <t>苑振洋</t>
  </si>
  <si>
    <t>102861640584</t>
  </si>
  <si>
    <t>381716883</t>
  </si>
  <si>
    <t>云浮雅苑旅店</t>
  </si>
  <si>
    <t>叶新才</t>
  </si>
  <si>
    <t>102861643920</t>
  </si>
  <si>
    <t>318726988</t>
  </si>
  <si>
    <t>周宁君临·月牙湾酒店</t>
  </si>
  <si>
    <t>周建强</t>
  </si>
  <si>
    <t>¥381.00</t>
  </si>
  <si>
    <t>¥50.00</t>
  </si>
  <si>
    <t>¥331.00</t>
  </si>
  <si>
    <t>山景大床房</t>
  </si>
  <si>
    <t>102861645398</t>
  </si>
  <si>
    <t>陆永红</t>
  </si>
  <si>
    <t>102861646388</t>
  </si>
  <si>
    <t>陈显云</t>
  </si>
  <si>
    <t>102861649772</t>
  </si>
  <si>
    <t>381726000</t>
  </si>
  <si>
    <t>荣成云尚精品酒店</t>
  </si>
  <si>
    <t>李子林</t>
  </si>
  <si>
    <t>商务标准间</t>
  </si>
  <si>
    <t>102861650671</t>
  </si>
  <si>
    <t>384563184</t>
  </si>
  <si>
    <t>城市之家(滁州紫薇中路店)</t>
  </si>
  <si>
    <t>陆军</t>
  </si>
  <si>
    <t>¥94.00</t>
  </si>
  <si>
    <t>102861656878</t>
  </si>
  <si>
    <t>389100975</t>
  </si>
  <si>
    <t>梅州吉祥天大酒店</t>
  </si>
  <si>
    <t>张超|李盛忠</t>
  </si>
  <si>
    <t>¥550.00</t>
  </si>
  <si>
    <t>¥478.00</t>
  </si>
  <si>
    <t>豪华双人房</t>
  </si>
  <si>
    <t>102861658017</t>
  </si>
  <si>
    <t>381727296</t>
  </si>
  <si>
    <t>西平东盛国际酒店</t>
  </si>
  <si>
    <t>刘苏广</t>
  </si>
  <si>
    <t>¥125.00</t>
  </si>
  <si>
    <t>102861658645</t>
  </si>
  <si>
    <t>318746686</t>
  </si>
  <si>
    <t>岳阳县凯瑞主题宾馆</t>
  </si>
  <si>
    <t>刘钊良</t>
  </si>
  <si>
    <t>102861660128</t>
  </si>
  <si>
    <t>398063460</t>
  </si>
  <si>
    <t>肯定宾馆连锁(南京鱼市街店)</t>
  </si>
  <si>
    <t>许飞</t>
  </si>
  <si>
    <t>情侣圆床间</t>
  </si>
  <si>
    <t>102861663664</t>
  </si>
  <si>
    <t>312491770</t>
  </si>
  <si>
    <t>百色小甘橘酒店</t>
  </si>
  <si>
    <t>农鲜</t>
  </si>
  <si>
    <t>浪漫投影情侣房(无窗)</t>
  </si>
  <si>
    <t>102861664021</t>
  </si>
  <si>
    <t>384526719</t>
  </si>
  <si>
    <t>南通新月宾馆</t>
  </si>
  <si>
    <t>余悦</t>
  </si>
  <si>
    <t>102861666384</t>
  </si>
  <si>
    <t>375511086</t>
  </si>
  <si>
    <t>驿居酒店(北京岳各庄桥店)</t>
  </si>
  <si>
    <t>郝晓伟</t>
  </si>
  <si>
    <t>¥253.00</t>
  </si>
  <si>
    <t>¥33.00</t>
  </si>
  <si>
    <t>¥220.00</t>
  </si>
  <si>
    <t>驿居家庭房</t>
  </si>
  <si>
    <t>102861667457</t>
  </si>
  <si>
    <t>384650343</t>
  </si>
  <si>
    <t>惠州新乐路豪华公寓</t>
  </si>
  <si>
    <t>陈琳</t>
  </si>
  <si>
    <t>¥8.00</t>
  </si>
  <si>
    <t>¥51.00</t>
  </si>
  <si>
    <t>102861674828</t>
  </si>
  <si>
    <t>381710190</t>
  </si>
  <si>
    <t>鄱阳大洋宾馆</t>
  </si>
  <si>
    <t>苏华|杨婷</t>
  </si>
  <si>
    <t>普通标准间(无窗)</t>
  </si>
  <si>
    <t>102861677142</t>
  </si>
  <si>
    <t>闫鑫</t>
  </si>
  <si>
    <t>102861682886</t>
  </si>
  <si>
    <t>311492014</t>
  </si>
  <si>
    <t>北京星河苑宾馆</t>
  </si>
  <si>
    <t>杨帅</t>
  </si>
  <si>
    <t>大床房a(无窗)</t>
  </si>
  <si>
    <t>102861688673</t>
  </si>
  <si>
    <t>328772029</t>
  </si>
  <si>
    <t>八方连锁酒店(雷州西湖大道店)</t>
  </si>
  <si>
    <t>高深纪</t>
  </si>
  <si>
    <t>行政三人套房</t>
  </si>
  <si>
    <t>102861695454</t>
  </si>
  <si>
    <t>389098809</t>
  </si>
  <si>
    <t>永新田心之家商务宾馆</t>
  </si>
  <si>
    <t>曾俊杰</t>
  </si>
  <si>
    <t>¥73.00</t>
  </si>
  <si>
    <t>102861697040</t>
  </si>
  <si>
    <t>321706201</t>
  </si>
  <si>
    <t>莫泰168(呼和浩特医科大学附院店)</t>
  </si>
  <si>
    <t>贾淑卉</t>
  </si>
  <si>
    <t>102861698382</t>
  </si>
  <si>
    <t>381716853</t>
  </si>
  <si>
    <t>成都森湖宾馆</t>
  </si>
  <si>
    <t>毛雨</t>
  </si>
  <si>
    <t>高级标准间</t>
  </si>
  <si>
    <t>102861701994</t>
  </si>
  <si>
    <t>321708115</t>
  </si>
  <si>
    <t>石棉田湾河大酒店</t>
  </si>
  <si>
    <t>彭航</t>
  </si>
  <si>
    <t>普通单人间</t>
  </si>
  <si>
    <t>102861709148</t>
  </si>
  <si>
    <t>381712530</t>
  </si>
  <si>
    <t>7天优品酒店(洛阳万达广场王城公园店)</t>
  </si>
  <si>
    <t>杨言飞</t>
  </si>
  <si>
    <t>102861709312</t>
  </si>
  <si>
    <t>316596925</t>
  </si>
  <si>
    <t>常山天曼商务酒店</t>
  </si>
  <si>
    <t>陈淦辉</t>
  </si>
  <si>
    <t>102861710871</t>
  </si>
  <si>
    <t>381735669</t>
  </si>
  <si>
    <t>江华御景轩酒店</t>
  </si>
  <si>
    <t>罗春成</t>
  </si>
  <si>
    <t>102861715104</t>
  </si>
  <si>
    <t>389107647</t>
  </si>
  <si>
    <t>嘉善爱尚宾馆</t>
  </si>
  <si>
    <t>赵文浩</t>
  </si>
  <si>
    <t>单间</t>
  </si>
  <si>
    <t>102861716215</t>
  </si>
  <si>
    <t>384502503</t>
  </si>
  <si>
    <t>六盘水苹果时尚酒店</t>
  </si>
  <si>
    <t>庄明辉</t>
  </si>
  <si>
    <t>102861718155</t>
  </si>
  <si>
    <t>何田伟</t>
  </si>
  <si>
    <t>102861719921</t>
  </si>
  <si>
    <t>381668683</t>
  </si>
  <si>
    <t>城市便捷酒店(武汉卓刀泉南路店)</t>
  </si>
  <si>
    <t>胡非凡</t>
  </si>
  <si>
    <t>¥184.00</t>
  </si>
  <si>
    <t>102861720021</t>
  </si>
  <si>
    <t>384578475</t>
  </si>
  <si>
    <t>顺平世纪花园酒店</t>
  </si>
  <si>
    <t>田长锁</t>
  </si>
  <si>
    <t>102861733621</t>
  </si>
  <si>
    <t>381721014</t>
  </si>
  <si>
    <t>洛阳春泉宾馆</t>
  </si>
  <si>
    <t>鞠建南</t>
  </si>
  <si>
    <t>102861733678</t>
  </si>
  <si>
    <t>389081997</t>
  </si>
  <si>
    <t>陆河古思特酒店</t>
  </si>
  <si>
    <t>黄文勇</t>
  </si>
  <si>
    <t>102861737355</t>
  </si>
  <si>
    <t>381733116</t>
  </si>
  <si>
    <t>普格宝尔蔓斯大酒店</t>
  </si>
  <si>
    <t>林成</t>
  </si>
  <si>
    <t>102861742329</t>
  </si>
  <si>
    <t>381742143</t>
  </si>
  <si>
    <t>7天优品酒店(兰州西关什字中山桥店)</t>
  </si>
  <si>
    <t>唐超</t>
  </si>
  <si>
    <t>102861746492</t>
  </si>
  <si>
    <t>384581814</t>
  </si>
  <si>
    <t>枝江港联精致酒店</t>
  </si>
  <si>
    <t>王琪峰</t>
  </si>
  <si>
    <t>精致双床房</t>
  </si>
  <si>
    <t>102861757210</t>
  </si>
  <si>
    <t>381713724</t>
  </si>
  <si>
    <t>铂丽精品酒店(睢宁香榭梧桐店)</t>
  </si>
  <si>
    <t>袁保健</t>
  </si>
  <si>
    <t>行政标间</t>
  </si>
  <si>
    <t>102861759954</t>
  </si>
  <si>
    <t>384571392</t>
  </si>
  <si>
    <t>海盐杭州湾宾馆</t>
  </si>
  <si>
    <t>张先</t>
  </si>
  <si>
    <t>102861761460</t>
  </si>
  <si>
    <t>389110662</t>
  </si>
  <si>
    <t>启东夏威夷假日宾馆</t>
  </si>
  <si>
    <t>余欣海</t>
  </si>
  <si>
    <t>102861762711</t>
  </si>
  <si>
    <t>389075661</t>
  </si>
  <si>
    <t>仁怀吴公岩酒庄</t>
  </si>
  <si>
    <t>¥169.00</t>
  </si>
  <si>
    <t>102861765064</t>
  </si>
  <si>
    <t>318733498</t>
  </si>
  <si>
    <t>如家睿柏·云酒店(溧阳高铁站万达广场店)</t>
  </si>
  <si>
    <t>耍日小林</t>
  </si>
  <si>
    <t>102861768536</t>
  </si>
  <si>
    <t>318080935</t>
  </si>
  <si>
    <t>锦江之星(兴化英武大桥店)</t>
  </si>
  <si>
    <t>颜傧</t>
  </si>
  <si>
    <t>标准零压大床房</t>
  </si>
  <si>
    <t>102861770678</t>
  </si>
  <si>
    <t>321703777</t>
  </si>
  <si>
    <t>素柏·云酒店(芜湖大学城店)</t>
  </si>
  <si>
    <t>闻会|黄晓明</t>
  </si>
  <si>
    <t>¥376.00</t>
  </si>
  <si>
    <t>¥326.00</t>
  </si>
  <si>
    <t>高级双床房</t>
  </si>
  <si>
    <t>102861774642</t>
  </si>
  <si>
    <t>321305677</t>
  </si>
  <si>
    <t>如家酒店·NEO(成都339电视塔新鸿路地铁站店)</t>
  </si>
  <si>
    <t>陈斌</t>
  </si>
  <si>
    <t>全新商务房B</t>
  </si>
  <si>
    <t>102861781571</t>
  </si>
  <si>
    <t>348253100</t>
  </si>
  <si>
    <t>曼雅酒店(成都万象城店)</t>
  </si>
  <si>
    <t>刘巧</t>
  </si>
  <si>
    <t>娱乐大床房</t>
  </si>
  <si>
    <t>102861781871</t>
  </si>
  <si>
    <t>312501685</t>
  </si>
  <si>
    <t>儋州湘情商务宾馆</t>
  </si>
  <si>
    <t>曾兴雾</t>
  </si>
  <si>
    <t>102861782071</t>
  </si>
  <si>
    <t>吴涛涛</t>
  </si>
  <si>
    <t>情侣大床间</t>
  </si>
  <si>
    <t>102861782817</t>
  </si>
  <si>
    <t>313401043</t>
  </si>
  <si>
    <t>金堂雅天酒店</t>
  </si>
  <si>
    <t>周中健|孙月梅</t>
  </si>
  <si>
    <t>102861788012</t>
  </si>
  <si>
    <t>367426746</t>
  </si>
  <si>
    <t>7天酒店(怀仁新天地购物广场店)</t>
  </si>
  <si>
    <t>朱艳莉</t>
  </si>
  <si>
    <t>102861789504</t>
  </si>
  <si>
    <t>323980996</t>
  </si>
  <si>
    <t>合江忆豪宾馆</t>
  </si>
  <si>
    <t>王文欢</t>
  </si>
  <si>
    <t>102861796924</t>
  </si>
  <si>
    <t>322586047</t>
  </si>
  <si>
    <t>广州爱尚住宿</t>
  </si>
  <si>
    <t>谢杰</t>
  </si>
  <si>
    <t>102861799075</t>
  </si>
  <si>
    <t>384539886</t>
  </si>
  <si>
    <t>洪雅高峰大酒店</t>
  </si>
  <si>
    <t>吴林林</t>
  </si>
  <si>
    <t>102861802886</t>
  </si>
  <si>
    <t>389098896</t>
  </si>
  <si>
    <t>兴义瀚诚酒店</t>
  </si>
  <si>
    <t>张涛</t>
  </si>
  <si>
    <t>102861806181</t>
  </si>
  <si>
    <t>384564234</t>
  </si>
  <si>
    <t>如家酒店·neo(中江城北客运站店)</t>
  </si>
  <si>
    <t>唐小东</t>
  </si>
  <si>
    <t>全新商务房</t>
  </si>
  <si>
    <t>102861807986</t>
  </si>
  <si>
    <t>386286441</t>
  </si>
  <si>
    <t>合肥520我爱你主题公寓酒店</t>
  </si>
  <si>
    <t>张旭</t>
  </si>
  <si>
    <t>精品系列音乐浴缸主题房</t>
  </si>
  <si>
    <t>102861809688</t>
  </si>
  <si>
    <t>标间B</t>
  </si>
  <si>
    <t>102861813198</t>
  </si>
  <si>
    <t>316583305</t>
  </si>
  <si>
    <t>宁波来佳商务宾馆</t>
  </si>
  <si>
    <t>吕毅</t>
  </si>
  <si>
    <t>精品单人间</t>
  </si>
  <si>
    <t>102861818041</t>
  </si>
  <si>
    <t>389085279</t>
  </si>
  <si>
    <t>秭归君归商务宾馆</t>
  </si>
  <si>
    <t>李扬</t>
  </si>
  <si>
    <t>特惠单人间</t>
  </si>
  <si>
    <t>102861819453</t>
  </si>
  <si>
    <t>389082459</t>
  </si>
  <si>
    <t>威远瑞和天地酒店</t>
  </si>
  <si>
    <t>邹波</t>
  </si>
  <si>
    <t>102861819940</t>
  </si>
  <si>
    <t>381800163</t>
  </si>
  <si>
    <t>麗枫酒店(漳州欣隆盛世广场店)</t>
  </si>
  <si>
    <t>董思思</t>
  </si>
  <si>
    <t>¥289.00</t>
  </si>
  <si>
    <t>¥251.00</t>
  </si>
  <si>
    <t>102861823860</t>
  </si>
  <si>
    <t>384640047</t>
  </si>
  <si>
    <t>清沐连锁酒店(响水华阳装饰城店)</t>
  </si>
  <si>
    <t>滕腾</t>
  </si>
  <si>
    <t>102861824886</t>
  </si>
  <si>
    <t>徐涛</t>
  </si>
  <si>
    <t>102861843632</t>
  </si>
  <si>
    <t>384540561</t>
  </si>
  <si>
    <t>兴义豪辉大酒店</t>
  </si>
  <si>
    <t>龙正文</t>
  </si>
  <si>
    <t>102861845029</t>
  </si>
  <si>
    <t>381709689</t>
  </si>
  <si>
    <t>大理银盛主题酒店</t>
  </si>
  <si>
    <t>李飞</t>
  </si>
  <si>
    <t>灿烂星河大床房</t>
  </si>
  <si>
    <t>102861846444</t>
  </si>
  <si>
    <t>381721881</t>
  </si>
  <si>
    <t>丹江口尚一特连锁酒店</t>
  </si>
  <si>
    <t>王震</t>
  </si>
  <si>
    <t>102861847423</t>
  </si>
  <si>
    <t>318089488</t>
  </si>
  <si>
    <t>建水金秋主题酒店</t>
  </si>
  <si>
    <t>李宁</t>
  </si>
  <si>
    <t>102861849586</t>
  </si>
  <si>
    <t>384635598</t>
  </si>
  <si>
    <t>漳浦康家酒店</t>
  </si>
  <si>
    <t>邓卫</t>
  </si>
  <si>
    <t>102861850510</t>
  </si>
  <si>
    <t>311552728</t>
  </si>
  <si>
    <t>如家酒店(无棣圣豪购物中心店)</t>
  </si>
  <si>
    <t>张绪环</t>
  </si>
  <si>
    <t>102861852654</t>
  </si>
  <si>
    <t>389074761</t>
  </si>
  <si>
    <t>永生酷家酒店(高安中山路店)</t>
  </si>
  <si>
    <t>黄金柱</t>
  </si>
  <si>
    <t>酷家大床房</t>
  </si>
  <si>
    <t>102861860254</t>
  </si>
  <si>
    <t>316595626</t>
  </si>
  <si>
    <t>派酒店(西宁火车站店)</t>
  </si>
  <si>
    <t>扎西才旦</t>
  </si>
  <si>
    <t>个性双床房</t>
  </si>
  <si>
    <t>102861860539</t>
  </si>
  <si>
    <t>梁继兵</t>
  </si>
  <si>
    <t>¥219.00</t>
  </si>
  <si>
    <t>102861863476</t>
  </si>
  <si>
    <t>323985181</t>
  </si>
  <si>
    <t>隆昌宾馆</t>
  </si>
  <si>
    <t>夏六一</t>
  </si>
  <si>
    <t>102861864876</t>
  </si>
  <si>
    <t>384643329</t>
  </si>
  <si>
    <t>麗枫酒店(拉萨堆龙远大商城店)</t>
  </si>
  <si>
    <t>高晓鹏</t>
  </si>
  <si>
    <t>¥249.00</t>
  </si>
  <si>
    <t>¥216.00</t>
  </si>
  <si>
    <t>高级大床房(无窗）</t>
  </si>
  <si>
    <t>102861866374</t>
  </si>
  <si>
    <t>389086356</t>
  </si>
  <si>
    <t>尤溪熹邻宾馆</t>
  </si>
  <si>
    <t>蔡楚南</t>
  </si>
  <si>
    <t>102861868925</t>
  </si>
  <si>
    <t>389079879</t>
  </si>
  <si>
    <t>文昌奕林悦达酒店</t>
  </si>
  <si>
    <t>韩美元</t>
  </si>
  <si>
    <t>¥275.00</t>
  </si>
  <si>
    <t>¥239.00</t>
  </si>
  <si>
    <t>亲子三床套房</t>
  </si>
  <si>
    <t>102861871660</t>
  </si>
  <si>
    <t>384558453</t>
  </si>
  <si>
    <t>罗城君思商务宾馆</t>
  </si>
  <si>
    <t>吴兰金</t>
  </si>
  <si>
    <t>标准大床间</t>
  </si>
  <si>
    <t>102861873807</t>
  </si>
  <si>
    <t>381722649</t>
  </si>
  <si>
    <t>宜良福中源温泉酒店</t>
  </si>
  <si>
    <t>伍红英</t>
  </si>
  <si>
    <t>豪华客房</t>
  </si>
  <si>
    <t>102861880640</t>
  </si>
  <si>
    <t>吉利国</t>
  </si>
  <si>
    <t>102861886541</t>
  </si>
  <si>
    <t>丁园园</t>
  </si>
  <si>
    <t>102861886722</t>
  </si>
  <si>
    <t>351534551</t>
  </si>
  <si>
    <t>7天优品酒店(成都环球中心新会展店)</t>
  </si>
  <si>
    <t>张杰</t>
  </si>
  <si>
    <t>¥205.00</t>
  </si>
  <si>
    <t>¥178.00</t>
  </si>
  <si>
    <t>102861891955</t>
  </si>
  <si>
    <t>曹海波</t>
  </si>
  <si>
    <t>102861896627</t>
  </si>
  <si>
    <t>318093988</t>
  </si>
  <si>
    <t>舟山未来城宾馆</t>
  </si>
  <si>
    <t>张洪</t>
  </si>
  <si>
    <t>102861900716</t>
  </si>
  <si>
    <t>375512775</t>
  </si>
  <si>
    <t>如家商旅酒店(南京夫子庙通济门店)</t>
  </si>
  <si>
    <t>李海宁</t>
  </si>
  <si>
    <t>商旅商务房</t>
  </si>
  <si>
    <t>102861912164</t>
  </si>
  <si>
    <t>384528285</t>
  </si>
  <si>
    <t>时代大树度假酒店(三亚美丽之冠店)</t>
  </si>
  <si>
    <t>李国强</t>
  </si>
  <si>
    <t>雅致双床房</t>
  </si>
  <si>
    <t>102861913855</t>
  </si>
  <si>
    <t>381717705</t>
  </si>
  <si>
    <t>花筑·五指山合和馆民宿</t>
  </si>
  <si>
    <t>龚玉萍|周尚远</t>
  </si>
  <si>
    <t>¥364.00</t>
  </si>
  <si>
    <t>观景阳台双床房</t>
  </si>
  <si>
    <t>102861915725</t>
  </si>
  <si>
    <t>384627531</t>
  </si>
  <si>
    <t>雷州裕兴商务酒店</t>
  </si>
  <si>
    <t>陈足高</t>
  </si>
  <si>
    <t>102861927909</t>
  </si>
  <si>
    <t>311485942</t>
  </si>
  <si>
    <t>城市便捷酒店(广州十三行上下九华林寺地铁站店)</t>
  </si>
  <si>
    <t>王惠</t>
  </si>
  <si>
    <t>102861933325</t>
  </si>
  <si>
    <t>318730573</t>
  </si>
  <si>
    <t>永善印象云岭酒店</t>
  </si>
  <si>
    <t>许正来</t>
  </si>
  <si>
    <t>舒适大床房A</t>
  </si>
  <si>
    <t>102861935912</t>
  </si>
  <si>
    <t>321716935</t>
  </si>
  <si>
    <t>兰欧酒店(遵义林达阳光城店)</t>
  </si>
  <si>
    <t>周伟</t>
  </si>
  <si>
    <t>兰艺大床房</t>
  </si>
  <si>
    <t>102861936727</t>
  </si>
  <si>
    <t>375506343</t>
  </si>
  <si>
    <t>成都天宇动漫主题酒店</t>
  </si>
  <si>
    <t>陈鑫</t>
  </si>
  <si>
    <t>冰雪奇缘主题大床房</t>
  </si>
  <si>
    <t>102861938251</t>
  </si>
  <si>
    <t>321281338</t>
  </si>
  <si>
    <t>六和敬精品民宿(海口海大南门店)</t>
  </si>
  <si>
    <t>文艺影院家居大床房</t>
  </si>
  <si>
    <t>102861938179</t>
  </si>
  <si>
    <t>陈南行</t>
  </si>
  <si>
    <t>102861938912</t>
  </si>
  <si>
    <t>375509793</t>
  </si>
  <si>
    <t>清镇忆时光客栈</t>
  </si>
  <si>
    <t>刘天祥</t>
  </si>
  <si>
    <t>¥76.00</t>
  </si>
  <si>
    <t>迷你房</t>
  </si>
  <si>
    <t>102861938820</t>
  </si>
  <si>
    <t>328789558</t>
  </si>
  <si>
    <t>如家商旅酒店(武汉江汉路步行街地铁站店)</t>
  </si>
  <si>
    <t>魏超</t>
  </si>
  <si>
    <t>商旅双床房</t>
  </si>
  <si>
    <t>102861941031</t>
  </si>
  <si>
    <t>381819441</t>
  </si>
  <si>
    <t>廷泊酒店(道州店)</t>
  </si>
  <si>
    <t>陶正怀</t>
  </si>
  <si>
    <t>¥297.00</t>
  </si>
  <si>
    <t>¥258.00</t>
  </si>
  <si>
    <t>雅悦礼居标准大床房</t>
  </si>
  <si>
    <t>102861941817</t>
  </si>
  <si>
    <t>389100681</t>
  </si>
  <si>
    <t>平江福满楼宾馆</t>
  </si>
  <si>
    <t>雷剑</t>
  </si>
  <si>
    <t>102861943102</t>
  </si>
  <si>
    <t>381734877</t>
  </si>
  <si>
    <t>尚客优连锁酒店(泗县国际装饰城店)</t>
  </si>
  <si>
    <t>尉迟克林</t>
  </si>
  <si>
    <t>102861944710</t>
  </si>
  <si>
    <t>389094021</t>
  </si>
  <si>
    <t>井研东财·静苑酒店</t>
  </si>
  <si>
    <t>陈河水|刘治祥</t>
  </si>
  <si>
    <t>¥386.00</t>
  </si>
  <si>
    <t>¥334.00</t>
  </si>
  <si>
    <t>102861945169</t>
  </si>
  <si>
    <t>384625707</t>
  </si>
  <si>
    <t>射阳从顺大酒店</t>
  </si>
  <si>
    <t>张建</t>
  </si>
  <si>
    <t>102861946301</t>
  </si>
  <si>
    <t>周法界</t>
  </si>
  <si>
    <t>雅致大床房A</t>
  </si>
  <si>
    <t>102861950803</t>
  </si>
  <si>
    <t>323995756</t>
  </si>
  <si>
    <t>通江馨怡商务宾馆</t>
  </si>
  <si>
    <t>田和民</t>
  </si>
  <si>
    <t>102861951174</t>
  </si>
  <si>
    <t>375505779</t>
  </si>
  <si>
    <t>重庆遇见客栈</t>
  </si>
  <si>
    <t>刘旭洁</t>
  </si>
  <si>
    <t>江景大床房</t>
  </si>
  <si>
    <t>102861958053</t>
  </si>
  <si>
    <t>318068416</t>
  </si>
  <si>
    <t>遵义恒升酒店</t>
  </si>
  <si>
    <t>曾艳</t>
  </si>
  <si>
    <t>时尚单间(无窗)</t>
  </si>
  <si>
    <t>102861959712</t>
  </si>
  <si>
    <t>389082540</t>
  </si>
  <si>
    <t>琼海嘉积红玫瑰主题酒店</t>
  </si>
  <si>
    <t>张钧</t>
  </si>
  <si>
    <t>102861960106</t>
  </si>
  <si>
    <t>384594435</t>
  </si>
  <si>
    <t>海安万事达商务酒店</t>
  </si>
  <si>
    <t>邵小军</t>
  </si>
  <si>
    <t>102861964795</t>
  </si>
  <si>
    <t>328772569</t>
  </si>
  <si>
    <t>普宁家外家酒店</t>
  </si>
  <si>
    <t>陈金华</t>
  </si>
  <si>
    <t>豪华单人房</t>
  </si>
  <si>
    <t>102861967709</t>
  </si>
  <si>
    <t>邹华|黄丽</t>
  </si>
  <si>
    <t>102861969588</t>
  </si>
  <si>
    <t>384553662</t>
  </si>
  <si>
    <t>四平银盾酒店</t>
  </si>
  <si>
    <t>王世袭</t>
  </si>
  <si>
    <t>102861972176</t>
  </si>
  <si>
    <t>赵美琪</t>
  </si>
  <si>
    <t>柏卡·观景大床房</t>
  </si>
  <si>
    <t>102861974150</t>
  </si>
  <si>
    <t>386293584</t>
  </si>
  <si>
    <t>无锡尚逊商务宾馆</t>
  </si>
  <si>
    <t>黄岩新</t>
  </si>
  <si>
    <t>102861974440</t>
  </si>
  <si>
    <t>384576999</t>
  </si>
  <si>
    <t>汉庭酒店(南昌大学前湖店)</t>
  </si>
  <si>
    <t>郭艳华</t>
  </si>
  <si>
    <t>¥193.00</t>
  </si>
  <si>
    <t>102861978069</t>
  </si>
  <si>
    <t>384627498</t>
  </si>
  <si>
    <t>崇州金港湾快捷酒店</t>
  </si>
  <si>
    <t>任青伟</t>
  </si>
  <si>
    <t>102861979675</t>
  </si>
  <si>
    <t>384549900</t>
  </si>
  <si>
    <t>庄浪江峰宾馆</t>
  </si>
  <si>
    <t>苏嘉嘉</t>
  </si>
  <si>
    <t>102861983396</t>
  </si>
  <si>
    <t>315409639</t>
  </si>
  <si>
    <t>南京白金汉爵大酒店</t>
  </si>
  <si>
    <t>张一鸣</t>
  </si>
  <si>
    <t>¥291.00</t>
  </si>
  <si>
    <t>标准双人间H</t>
  </si>
  <si>
    <t>102861985137</t>
  </si>
  <si>
    <t>381686734</t>
  </si>
  <si>
    <t>武汉青花瓷酒店</t>
  </si>
  <si>
    <t>罗宣</t>
  </si>
  <si>
    <t>精品单间</t>
  </si>
  <si>
    <t>102861997269</t>
  </si>
  <si>
    <t>381723534</t>
  </si>
  <si>
    <t>格林豪泰(郎溪国购广场店)</t>
  </si>
  <si>
    <t>杨程</t>
  </si>
  <si>
    <t>102860963178</t>
  </si>
  <si>
    <t>384541623</t>
  </si>
  <si>
    <t>锦江之星(泉州开元寺店)</t>
  </si>
  <si>
    <t>王怡婷</t>
  </si>
  <si>
    <t>2022-01-01</t>
  </si>
  <si>
    <t>2022-01-03</t>
  </si>
  <si>
    <t>¥348.00</t>
  </si>
  <si>
    <t>2021-12-30 09:50:54</t>
  </si>
  <si>
    <t>¥69.60</t>
  </si>
  <si>
    <t>¥0.68</t>
  </si>
  <si>
    <t>¥68.92</t>
  </si>
  <si>
    <t>102857040601</t>
  </si>
  <si>
    <t>384512310</t>
  </si>
  <si>
    <t>全季酒店(厦门北站杏林湾路店)</t>
  </si>
  <si>
    <t>蒋清崴</t>
  </si>
  <si>
    <t>2021-12-25</t>
  </si>
  <si>
    <t>¥493.00</t>
  </si>
  <si>
    <t>102858620210</t>
  </si>
  <si>
    <t>324001030</t>
  </si>
  <si>
    <t>曼享酒店(贵阳龙洞堡机场店)</t>
  </si>
  <si>
    <t>张雄</t>
  </si>
  <si>
    <t>¥563.00</t>
  </si>
  <si>
    <t>¥488.00</t>
  </si>
  <si>
    <t>曼享安逸大床房</t>
  </si>
  <si>
    <t>102859076061</t>
  </si>
  <si>
    <t>381711759</t>
  </si>
  <si>
    <t>格林豪泰(苏州独墅湖高教区翰林邻里中心店)</t>
  </si>
  <si>
    <t>蒋之欣</t>
  </si>
  <si>
    <t>1.8米高级大床房</t>
  </si>
  <si>
    <t>102859086219</t>
  </si>
  <si>
    <t>384503775</t>
  </si>
  <si>
    <t>珠海好景天商务酒店</t>
  </si>
  <si>
    <t>吴连江</t>
  </si>
  <si>
    <t>¥306.00</t>
  </si>
  <si>
    <t>¥265.00</t>
  </si>
  <si>
    <t>102859105585</t>
  </si>
  <si>
    <t>384564042</t>
  </si>
  <si>
    <t>上饶宝来登酒店</t>
  </si>
  <si>
    <t>赵善军</t>
  </si>
  <si>
    <t>¥198.00</t>
  </si>
  <si>
    <t>¥172.00</t>
  </si>
  <si>
    <t>102859273775</t>
  </si>
  <si>
    <t>381806508</t>
  </si>
  <si>
    <t>如家酒店·neo(福州东街口东大路温泉店)</t>
  </si>
  <si>
    <t>管宇</t>
  </si>
  <si>
    <t>102859318718</t>
  </si>
  <si>
    <t>375507822</t>
  </si>
  <si>
    <t>如家酒店(杭州下沙高沙地铁站店)</t>
  </si>
  <si>
    <t>蔡皓</t>
  </si>
  <si>
    <t>标准双床房B</t>
  </si>
  <si>
    <t>102859329570</t>
  </si>
  <si>
    <t>321297985</t>
  </si>
  <si>
    <t>上杭盛天商务酒店</t>
  </si>
  <si>
    <t>余进</t>
  </si>
  <si>
    <t>温馨大床房</t>
  </si>
  <si>
    <t>102859417437</t>
  </si>
  <si>
    <t>321974932</t>
  </si>
  <si>
    <t>珠海海洋快捷宾馆</t>
  </si>
  <si>
    <t>叶建川</t>
  </si>
  <si>
    <t>¥363.00</t>
  </si>
  <si>
    <t>¥315.00</t>
  </si>
  <si>
    <t>102859637371</t>
  </si>
  <si>
    <t>312884458</t>
  </si>
  <si>
    <t>上海莘南精品酒店</t>
  </si>
  <si>
    <t>邱昌将</t>
  </si>
  <si>
    <t>¥489.00</t>
  </si>
  <si>
    <t>¥423.00</t>
  </si>
  <si>
    <t>102859648827</t>
  </si>
  <si>
    <t>316588027</t>
  </si>
  <si>
    <t>师宗四方格酒店</t>
  </si>
  <si>
    <t>何明骏</t>
  </si>
  <si>
    <t>102859710712</t>
  </si>
  <si>
    <t>316589449</t>
  </si>
  <si>
    <t>惠水宏城酒店</t>
  </si>
  <si>
    <t>桂林波</t>
  </si>
  <si>
    <t>102859776724</t>
  </si>
  <si>
    <t>311482042</t>
  </si>
  <si>
    <t>广州京源商务酒店</t>
  </si>
  <si>
    <t>陈北根</t>
  </si>
  <si>
    <t>102859850529</t>
  </si>
  <si>
    <t>318075226</t>
  </si>
  <si>
    <t>如家酒店(嘉兴经济开发区学院店)</t>
  </si>
  <si>
    <t>何毅飞</t>
  </si>
  <si>
    <t>102859925465</t>
  </si>
  <si>
    <t>389101254</t>
  </si>
  <si>
    <t>漳平全友商务宾馆</t>
  </si>
  <si>
    <t>靖浩然</t>
  </si>
  <si>
    <t>¥333.00</t>
  </si>
  <si>
    <t>¥45.00</t>
  </si>
  <si>
    <t>102860086030</t>
  </si>
  <si>
    <t>381812052</t>
  </si>
  <si>
    <t>楚雄时代酒店</t>
  </si>
  <si>
    <t>潘建国</t>
  </si>
  <si>
    <t>¥154.00</t>
  </si>
  <si>
    <t>102860333372</t>
  </si>
  <si>
    <t>375507816</t>
  </si>
  <si>
    <t>如家酒店·neo(上海虹桥枢纽会展中心七宝古镇店)</t>
  </si>
  <si>
    <t>陈红华</t>
  </si>
  <si>
    <t>¥212.00</t>
  </si>
  <si>
    <t>102860343224</t>
  </si>
  <si>
    <t>桑海英</t>
  </si>
  <si>
    <t>102860427125</t>
  </si>
  <si>
    <t>381694372</t>
  </si>
  <si>
    <t>重庆财兴旅馆</t>
  </si>
  <si>
    <t>常远</t>
  </si>
  <si>
    <t>102860503185</t>
  </si>
  <si>
    <t>321724357</t>
  </si>
  <si>
    <t>昆明金色莲华酒店</t>
  </si>
  <si>
    <t>徐学宏</t>
  </si>
  <si>
    <t>¥244.00</t>
  </si>
  <si>
    <t>102860510152</t>
  </si>
  <si>
    <t>375511731</t>
  </si>
  <si>
    <t>麗枫酒店(重庆乐和乐都万达店)</t>
  </si>
  <si>
    <t>骆吉武</t>
  </si>
  <si>
    <t>¥670.00</t>
  </si>
  <si>
    <t>102860524987</t>
  </si>
  <si>
    <t>381763662</t>
  </si>
  <si>
    <t>尚客优品酒店(淄博中欧国际大厦店)</t>
  </si>
  <si>
    <t>王建奇</t>
  </si>
  <si>
    <t>¥344.00</t>
  </si>
  <si>
    <t>¥298.00</t>
  </si>
  <si>
    <t>102860633110</t>
  </si>
  <si>
    <t>386290932</t>
  </si>
  <si>
    <t>鹤山古麦迪酒店</t>
  </si>
  <si>
    <t>刘桂鑫|陈绪祥</t>
  </si>
  <si>
    <t>¥608.00</t>
  </si>
  <si>
    <t>¥528.00</t>
  </si>
  <si>
    <t>102860650404</t>
  </si>
  <si>
    <t>381723177</t>
  </si>
  <si>
    <t>昆明融创施柏阁酒店</t>
  </si>
  <si>
    <t>牟晓峰</t>
  </si>
  <si>
    <t>¥1,252.00</t>
  </si>
  <si>
    <t>¥191.00</t>
  </si>
  <si>
    <t>¥1,061.00</t>
  </si>
  <si>
    <t>湖景豪华套房</t>
  </si>
  <si>
    <t>102860664161</t>
  </si>
  <si>
    <t>311493604</t>
  </si>
  <si>
    <t>北京逸君源宾馆</t>
  </si>
  <si>
    <t>陶丽霞</t>
  </si>
  <si>
    <t>¥450.00</t>
  </si>
  <si>
    <t>¥390.00</t>
  </si>
  <si>
    <t>102860684568</t>
  </si>
  <si>
    <t>陈云春</t>
  </si>
  <si>
    <t>¥392.00</t>
  </si>
  <si>
    <t>102860705067</t>
  </si>
  <si>
    <t>386292573</t>
  </si>
  <si>
    <t>英德英玖红红茶主题酒店</t>
  </si>
  <si>
    <t>杨容娣|杨艮英|徐志贤</t>
  </si>
  <si>
    <t>¥606.00</t>
  </si>
  <si>
    <t>¥525.00</t>
  </si>
  <si>
    <t>红茶双床房</t>
  </si>
  <si>
    <t>102860741058</t>
  </si>
  <si>
    <t>384659853</t>
  </si>
  <si>
    <t>琼中海富商务酒店</t>
  </si>
  <si>
    <t>骆韶魁|闫亚男</t>
  </si>
  <si>
    <t>¥568.00</t>
  </si>
  <si>
    <t>¥496.00</t>
  </si>
  <si>
    <t>双标房</t>
  </si>
  <si>
    <t>102860793128</t>
  </si>
  <si>
    <t>381876777</t>
  </si>
  <si>
    <t>宁波明圆宾馆</t>
  </si>
  <si>
    <t>田永会</t>
  </si>
  <si>
    <t>102860841397</t>
  </si>
  <si>
    <t>381725490</t>
  </si>
  <si>
    <t>贝壳酒店(安庆华中路店)</t>
  </si>
  <si>
    <t>李文婷</t>
  </si>
  <si>
    <t>102860830726</t>
  </si>
  <si>
    <t>381726078</t>
  </si>
  <si>
    <t>紫金蓝鼎商务宾馆</t>
  </si>
  <si>
    <t>庄铭侠</t>
  </si>
  <si>
    <t>¥238.00</t>
  </si>
  <si>
    <t>¥206.00</t>
  </si>
  <si>
    <t>102860870916</t>
  </si>
  <si>
    <t>381721545</t>
  </si>
  <si>
    <t>厦门润祥隆精品酒店</t>
  </si>
  <si>
    <t>严宝雷</t>
  </si>
  <si>
    <t>玲珑大床房</t>
  </si>
  <si>
    <t>102860923937</t>
  </si>
  <si>
    <t>381814632</t>
  </si>
  <si>
    <t>曲靖石林国际大酒店</t>
  </si>
  <si>
    <t>徐元早</t>
  </si>
  <si>
    <t>¥429.00</t>
  </si>
  <si>
    <t>¥373.00</t>
  </si>
  <si>
    <t>行政双床房</t>
  </si>
  <si>
    <t>102860971338</t>
  </si>
  <si>
    <t>384629874</t>
  </si>
  <si>
    <t>泗洪全凯宾馆</t>
  </si>
  <si>
    <t>魏巍</t>
  </si>
  <si>
    <t>102860943278</t>
  </si>
  <si>
    <t>黄秀莲|江宽辉</t>
  </si>
  <si>
    <t>¥404.00</t>
  </si>
  <si>
    <t>¥54.00</t>
  </si>
  <si>
    <t>102861001076</t>
  </si>
  <si>
    <t>张晓龙</t>
  </si>
  <si>
    <t>102861004821</t>
  </si>
  <si>
    <t>384555369</t>
  </si>
  <si>
    <t>丹阳广誉宾馆</t>
  </si>
  <si>
    <t>许世杰</t>
  </si>
  <si>
    <t>精选房</t>
  </si>
  <si>
    <t>102861006640</t>
  </si>
  <si>
    <t>陈瑞河</t>
  </si>
  <si>
    <t>102861007602</t>
  </si>
  <si>
    <t>381801357</t>
  </si>
  <si>
    <t>如家派柏·云酒店(苏州吴江盛泽东方广场店)</t>
  </si>
  <si>
    <t>罗长进</t>
  </si>
  <si>
    <t>102861009727</t>
  </si>
  <si>
    <t>程时国</t>
  </si>
  <si>
    <t>102861011792</t>
  </si>
  <si>
    <t>381680578</t>
  </si>
  <si>
    <t>长沙金麓郁锦香酒店</t>
  </si>
  <si>
    <t>唐刚照</t>
  </si>
  <si>
    <t>¥283.00</t>
  </si>
  <si>
    <t>102861012329</t>
  </si>
  <si>
    <t>381726573</t>
  </si>
  <si>
    <t>格林豪泰智选酒店(合肥长江西路运河新城医科大学店)</t>
  </si>
  <si>
    <t>胡迪</t>
  </si>
  <si>
    <t>102861017727</t>
  </si>
  <si>
    <t>381681667</t>
  </si>
  <si>
    <t>深圳迎翔商务酒店</t>
  </si>
  <si>
    <t>陈帮宇</t>
  </si>
  <si>
    <t>102861017392</t>
  </si>
  <si>
    <t>383961000</t>
  </si>
  <si>
    <t>绵阳桃花岛国际度假酒店</t>
  </si>
  <si>
    <t>何永</t>
  </si>
  <si>
    <t>¥695.00</t>
  </si>
  <si>
    <t>¥604.00</t>
  </si>
  <si>
    <t>豪华江景大床房</t>
  </si>
  <si>
    <t>102861019132</t>
  </si>
  <si>
    <t>381799185</t>
  </si>
  <si>
    <t>如家酒店(海安中坝南路店)</t>
  </si>
  <si>
    <t>徐鸣</t>
  </si>
  <si>
    <t>102861015953</t>
  </si>
  <si>
    <t>384630234</t>
  </si>
  <si>
    <t>新干永盛商务宾馆</t>
  </si>
  <si>
    <t>黎建国</t>
  </si>
  <si>
    <t>102861022084</t>
  </si>
  <si>
    <t>323983831</t>
  </si>
  <si>
    <t>庆阳豪客酒店</t>
  </si>
  <si>
    <t>曾凡勇</t>
  </si>
  <si>
    <t>中式双床房</t>
  </si>
  <si>
    <t>102861024423</t>
  </si>
  <si>
    <t>381691249</t>
  </si>
  <si>
    <t>城市便捷酒店(武汉欢乐谷店)</t>
  </si>
  <si>
    <t>毛建强</t>
  </si>
  <si>
    <t>¥34.00</t>
  </si>
  <si>
    <t>¥223.00</t>
  </si>
  <si>
    <t>102861028935</t>
  </si>
  <si>
    <t>384585675</t>
  </si>
  <si>
    <t>宜宾拾光小憩民宿</t>
  </si>
  <si>
    <t>李松强</t>
  </si>
  <si>
    <t>蓝色梦幻大床房</t>
  </si>
  <si>
    <t>102861030109</t>
  </si>
  <si>
    <t>312497332</t>
  </si>
  <si>
    <t>沃尔顿国际酒店(赣州星海天城店)</t>
  </si>
  <si>
    <t>赵凡</t>
  </si>
  <si>
    <t>¥339.00</t>
  </si>
  <si>
    <t>102861038109</t>
  </si>
  <si>
    <t>328774048</t>
  </si>
  <si>
    <t>厦门明尚酒店</t>
  </si>
  <si>
    <t>陈宝筑</t>
  </si>
  <si>
    <t>城景双床房</t>
  </si>
  <si>
    <t>102861043662</t>
  </si>
  <si>
    <t>381741039</t>
  </si>
  <si>
    <t>云霄南洋宾馆</t>
  </si>
  <si>
    <t>齐鲁</t>
  </si>
  <si>
    <t>102861048572</t>
  </si>
  <si>
    <t>罗理明</t>
  </si>
  <si>
    <t>102861048890</t>
  </si>
  <si>
    <t>384616263</t>
  </si>
  <si>
    <t>紫驿主题酒店(连云港万隆步行街店)</t>
  </si>
  <si>
    <t>严加安</t>
  </si>
  <si>
    <t>102861051213</t>
  </si>
  <si>
    <t>321307069</t>
  </si>
  <si>
    <t>7天优品酒店(郴州兴隆步行街店)</t>
  </si>
  <si>
    <t>马力</t>
  </si>
  <si>
    <t>精选特优房</t>
  </si>
  <si>
    <t>102861050395</t>
  </si>
  <si>
    <t>318094426</t>
  </si>
  <si>
    <t>岱山家园宾馆</t>
  </si>
  <si>
    <t>左星星</t>
  </si>
  <si>
    <t>102861052417</t>
  </si>
  <si>
    <t>389085159</t>
  </si>
  <si>
    <t>霞浦钱柜主题酒店</t>
  </si>
  <si>
    <t>殷凤苹</t>
  </si>
  <si>
    <t>102861055395</t>
  </si>
  <si>
    <t>311486362</t>
  </si>
  <si>
    <t>深圳侨家商务宾馆</t>
  </si>
  <si>
    <t>张治国</t>
  </si>
  <si>
    <t>标准单人房(无窗)</t>
  </si>
  <si>
    <t>102861057895</t>
  </si>
  <si>
    <t>318086341</t>
  </si>
  <si>
    <t>武义同发宾馆</t>
  </si>
  <si>
    <t>郭武圣</t>
  </si>
  <si>
    <t>102861060190</t>
  </si>
  <si>
    <t>384605433</t>
  </si>
  <si>
    <t>来宾舒尚酒店</t>
  </si>
  <si>
    <t>李志勇</t>
  </si>
  <si>
    <t>温馨双床房</t>
  </si>
  <si>
    <t>102861063237</t>
  </si>
  <si>
    <t>321721933</t>
  </si>
  <si>
    <t>冷水江东苑国际大酒店</t>
  </si>
  <si>
    <t>曹鹏</t>
  </si>
  <si>
    <t>102861073840</t>
  </si>
  <si>
    <t>321290008</t>
  </si>
  <si>
    <t>Q加·三亚广佳假日酒店</t>
  </si>
  <si>
    <t>谢清华</t>
  </si>
  <si>
    <t>伊甸园</t>
  </si>
  <si>
    <t>102861078332</t>
  </si>
  <si>
    <t>389088852</t>
  </si>
  <si>
    <t>宜章大富豪商务酒店</t>
  </si>
  <si>
    <t>刘强</t>
  </si>
  <si>
    <t>102861083704</t>
  </si>
  <si>
    <t>381804459</t>
  </si>
  <si>
    <t>琼海新椰莊度假酒店</t>
  </si>
  <si>
    <t>李晓旭</t>
  </si>
  <si>
    <t>椰品家庭亲子房</t>
  </si>
  <si>
    <t>102861088782</t>
  </si>
  <si>
    <t>384541776</t>
  </si>
  <si>
    <t>汕尾观海假日酒店</t>
  </si>
  <si>
    <t>陈江林</t>
  </si>
  <si>
    <t>¥285.00</t>
  </si>
  <si>
    <t>102861093824</t>
  </si>
  <si>
    <t>381801336</t>
  </si>
  <si>
    <t>西双版纳世纪金源大饭店</t>
  </si>
  <si>
    <t>赵燕</t>
  </si>
  <si>
    <t>¥555.00</t>
  </si>
  <si>
    <t>¥482.00</t>
  </si>
  <si>
    <t>A楼豪华标间</t>
  </si>
  <si>
    <t>102861103692</t>
  </si>
  <si>
    <t>381726939</t>
  </si>
  <si>
    <t>佳捷·悠谷客栈(海口高铁东站店)</t>
  </si>
  <si>
    <t>姚伟</t>
  </si>
  <si>
    <t>¥146.00</t>
  </si>
  <si>
    <t>悠然标准间</t>
  </si>
  <si>
    <t>102861111886</t>
  </si>
  <si>
    <t>389087049</t>
  </si>
  <si>
    <t>Q加·阳西江南精品酒店</t>
  </si>
  <si>
    <t>许鹏勇</t>
  </si>
  <si>
    <t>102861113732</t>
  </si>
  <si>
    <t>389098455</t>
  </si>
  <si>
    <t>乐山如意归旅馆</t>
  </si>
  <si>
    <t>杨从海</t>
  </si>
  <si>
    <t>精装豪华大床房</t>
  </si>
  <si>
    <t>102861114286</t>
  </si>
  <si>
    <t>381693601</t>
  </si>
  <si>
    <t>杭州金点子商务酒店</t>
  </si>
  <si>
    <t>章海松</t>
  </si>
  <si>
    <t>普通标准间</t>
  </si>
  <si>
    <t>102861119532</t>
  </si>
  <si>
    <t>321722680</t>
  </si>
  <si>
    <t>郑州万合时尚酒店</t>
  </si>
  <si>
    <t>赵攀攀</t>
  </si>
  <si>
    <t>102861119344</t>
  </si>
  <si>
    <t>321719899</t>
  </si>
  <si>
    <t>东莞青青精品酒店</t>
  </si>
  <si>
    <t>龚信坚</t>
  </si>
  <si>
    <t>¥227.00</t>
  </si>
  <si>
    <t>豪华双人麻将套房</t>
  </si>
  <si>
    <t>102861123660</t>
  </si>
  <si>
    <t>384580821</t>
  </si>
  <si>
    <t>南国红豆电竞酒店(武昌工学院店)</t>
  </si>
  <si>
    <t>李庚</t>
  </si>
  <si>
    <t>圆床影院房</t>
  </si>
  <si>
    <t>102861126752</t>
  </si>
  <si>
    <t>318091504</t>
  </si>
  <si>
    <t>派酒店(天津靖江路月牙河地铁站店)</t>
  </si>
  <si>
    <t>张悦</t>
  </si>
  <si>
    <t>102861127302</t>
  </si>
  <si>
    <t>389096400</t>
  </si>
  <si>
    <t>牟定化湖成际大酒店</t>
  </si>
  <si>
    <t>赵站锋</t>
  </si>
  <si>
    <t>102861133182</t>
  </si>
  <si>
    <t>381691138</t>
  </si>
  <si>
    <t>城市便捷酒店(武汉后湖大道店)</t>
  </si>
  <si>
    <t>周小林</t>
  </si>
  <si>
    <t>102861136291</t>
  </si>
  <si>
    <t>384498903</t>
  </si>
  <si>
    <t>乐昌翡翠明珠酒店</t>
  </si>
  <si>
    <t>陈洋</t>
  </si>
  <si>
    <t>商务双人房</t>
  </si>
  <si>
    <t>102861139226</t>
  </si>
  <si>
    <t>384528000</t>
  </si>
  <si>
    <t>如家派柏·云酒店(南京板桥店)</t>
  </si>
  <si>
    <t>郑弘超</t>
  </si>
  <si>
    <t>102861142829</t>
  </si>
  <si>
    <t>381741744</t>
  </si>
  <si>
    <t>平昌半岛大酒店</t>
  </si>
  <si>
    <t>余先容</t>
  </si>
  <si>
    <t>豪华大床房b</t>
  </si>
  <si>
    <t>102861147983</t>
  </si>
  <si>
    <t>384514419</t>
  </si>
  <si>
    <t>远安金苑商务宾馆</t>
  </si>
  <si>
    <t>杨财华</t>
  </si>
  <si>
    <t>102861163464</t>
  </si>
  <si>
    <t>323987488</t>
  </si>
  <si>
    <t>琼海十里田园时光客栈</t>
  </si>
  <si>
    <t>张艳</t>
  </si>
  <si>
    <t>田园时光特惠房</t>
  </si>
  <si>
    <t>102861169402</t>
  </si>
  <si>
    <t>389083593</t>
  </si>
  <si>
    <t>芷江四季万和宾馆</t>
  </si>
  <si>
    <t>王庆怀</t>
  </si>
  <si>
    <t>双人麻将房</t>
  </si>
  <si>
    <t>102861175772</t>
  </si>
  <si>
    <t>375505137</t>
  </si>
  <si>
    <t>7天连锁酒店(深圳大学学府路店)</t>
  </si>
  <si>
    <t>孙玉欣</t>
  </si>
  <si>
    <t>新7天舒适双床房</t>
  </si>
  <si>
    <t>102861180917</t>
  </si>
  <si>
    <t>321728149</t>
  </si>
  <si>
    <t>麗枫酒店(宜春鼓楼步行街店)</t>
  </si>
  <si>
    <t>何睦</t>
  </si>
  <si>
    <t>102861183217</t>
  </si>
  <si>
    <t>311523814</t>
  </si>
  <si>
    <t>蛟河向日葵酒店</t>
  </si>
  <si>
    <t>史大业</t>
  </si>
  <si>
    <t>102861187209</t>
  </si>
  <si>
    <t>389111307</t>
  </si>
  <si>
    <t>光泽君豪酒店</t>
  </si>
  <si>
    <t>葛增良</t>
  </si>
  <si>
    <t>102861188617</t>
  </si>
  <si>
    <t>386281191</t>
  </si>
  <si>
    <t>武义温馨精品酒店</t>
  </si>
  <si>
    <t>陈言茂</t>
  </si>
  <si>
    <t>102861202581</t>
  </si>
  <si>
    <t>王唯</t>
  </si>
  <si>
    <t>102861207060</t>
  </si>
  <si>
    <t>381716118</t>
  </si>
  <si>
    <t>济源雅致精品酒店</t>
  </si>
  <si>
    <t>张岭赵勇</t>
  </si>
  <si>
    <t>智慧小度零压双床房</t>
  </si>
  <si>
    <t>102861222453</t>
  </si>
  <si>
    <t>刘存发</t>
  </si>
  <si>
    <t>102861230751</t>
  </si>
  <si>
    <t>318753139</t>
  </si>
  <si>
    <t>八方精选酒店(雷州汽车总站店)</t>
  </si>
  <si>
    <t>符琼忠</t>
  </si>
  <si>
    <t>102861231227</t>
  </si>
  <si>
    <t>311535403</t>
  </si>
  <si>
    <t>呼伦贝尔草原吉雅假日酒店</t>
  </si>
  <si>
    <t>韩冬</t>
  </si>
  <si>
    <t>102861231394</t>
  </si>
  <si>
    <t>吕远金</t>
  </si>
  <si>
    <t>102861236198</t>
  </si>
  <si>
    <t>384553287</t>
  </si>
  <si>
    <t>尚客优精选酒店(东海新汽车站店)</t>
  </si>
  <si>
    <t>马海洋</t>
  </si>
  <si>
    <t>102861248926</t>
  </si>
  <si>
    <t>311487964</t>
  </si>
  <si>
    <t>深圳梦之恋主题酒店蛇口店</t>
  </si>
  <si>
    <t>廖启达</t>
  </si>
  <si>
    <t>单人间</t>
  </si>
  <si>
    <t>102861252895</t>
  </si>
  <si>
    <t>384552714</t>
  </si>
  <si>
    <t>铂城酒店(武汉光谷科技会展中心店)</t>
  </si>
  <si>
    <t>崔伟</t>
  </si>
  <si>
    <t>102861255328</t>
  </si>
  <si>
    <t>321973237</t>
  </si>
  <si>
    <t>名典商旅酒店(郁南店)</t>
  </si>
  <si>
    <t>黄德强</t>
  </si>
  <si>
    <t>102861257617</t>
  </si>
  <si>
    <t>胡勤亮</t>
  </si>
  <si>
    <t>102861278176</t>
  </si>
  <si>
    <t>311497114</t>
  </si>
  <si>
    <t>北京舒客优商务酒店</t>
  </si>
  <si>
    <t>柴宏星</t>
  </si>
  <si>
    <t>¥316.00</t>
  </si>
  <si>
    <t>¥274.00</t>
  </si>
  <si>
    <t>102861290263</t>
  </si>
  <si>
    <t>389111730</t>
  </si>
  <si>
    <t>怡莱酒店(淮安洪泽湖大润发店)</t>
  </si>
  <si>
    <t>唐志忠</t>
  </si>
  <si>
    <t>102861292729</t>
  </si>
  <si>
    <t>389111481</t>
  </si>
  <si>
    <t>邵阳北站旅馆</t>
  </si>
  <si>
    <t>102861293241</t>
  </si>
  <si>
    <t>江朋蔚</t>
  </si>
  <si>
    <t>¥197.00</t>
  </si>
  <si>
    <t>102861294990</t>
  </si>
  <si>
    <t>321958387</t>
  </si>
  <si>
    <t>三门金鳞湖度假酒店</t>
  </si>
  <si>
    <t>金吉良</t>
  </si>
  <si>
    <t>102861295137</t>
  </si>
  <si>
    <t>386285568</t>
  </si>
  <si>
    <t>清远理想商务宾馆</t>
  </si>
  <si>
    <t>马文涛</t>
  </si>
  <si>
    <t>102861300598</t>
  </si>
  <si>
    <t>384550584</t>
  </si>
  <si>
    <t>珠海时光里住宿</t>
  </si>
  <si>
    <t>王静如</t>
  </si>
  <si>
    <t>豪华巨幕影院房</t>
  </si>
  <si>
    <t>102861303932</t>
  </si>
  <si>
    <t>311487535</t>
  </si>
  <si>
    <t>上海诺斯特酒店</t>
  </si>
  <si>
    <t>焦键|杜长江</t>
  </si>
  <si>
    <t>¥446.00</t>
  </si>
  <si>
    <t>102861313210</t>
  </si>
  <si>
    <t>389111118</t>
  </si>
  <si>
    <t>金海岸商务酒店(于都火车站店)</t>
  </si>
  <si>
    <t>罗玉赋</t>
  </si>
  <si>
    <t>102861314191</t>
  </si>
  <si>
    <t>384514914</t>
  </si>
  <si>
    <t>尚一特优品酒店(黄冈遗爱湖店)</t>
  </si>
  <si>
    <t>徐忠华</t>
  </si>
  <si>
    <t>¥93.00</t>
  </si>
  <si>
    <t>102861316921</t>
  </si>
  <si>
    <t>384659457</t>
  </si>
  <si>
    <t>佛山欧家公寓酒店</t>
  </si>
  <si>
    <t>张乐</t>
  </si>
  <si>
    <t>102861316687</t>
  </si>
  <si>
    <t>321972124</t>
  </si>
  <si>
    <t>杭州中和大酒店</t>
  </si>
  <si>
    <t>徐元来</t>
  </si>
  <si>
    <t>102861319503</t>
  </si>
  <si>
    <t>王丽兰</t>
  </si>
  <si>
    <t>102861329586</t>
  </si>
  <si>
    <t>389099859</t>
  </si>
  <si>
    <t>融安皇朝宾馆</t>
  </si>
  <si>
    <t>白建平</t>
  </si>
  <si>
    <t>102861328790</t>
  </si>
  <si>
    <t>321962866</t>
  </si>
  <si>
    <t>芷江旺角时尚酒店</t>
  </si>
  <si>
    <t>谭明</t>
  </si>
  <si>
    <t>双人标间</t>
  </si>
  <si>
    <t>102861329940</t>
  </si>
  <si>
    <t>321729454</t>
  </si>
  <si>
    <t>长沙县广合精选酒店</t>
  </si>
  <si>
    <t>杨爱军</t>
  </si>
  <si>
    <t>102861336388</t>
  </si>
  <si>
    <t>318744703</t>
  </si>
  <si>
    <t>武穴瑞清酒店</t>
  </si>
  <si>
    <t>方可</t>
  </si>
  <si>
    <t>102861338832</t>
  </si>
  <si>
    <t>381802023</t>
  </si>
  <si>
    <t>昆明擎天新悦酒店</t>
  </si>
  <si>
    <t>王蔡伟</t>
  </si>
  <si>
    <t>¥384.00</t>
  </si>
  <si>
    <t>新悦大床</t>
  </si>
  <si>
    <t>102861338862</t>
  </si>
  <si>
    <t>351536813</t>
  </si>
  <si>
    <t>成都科华明宇豪雅饭店</t>
  </si>
  <si>
    <t>肖龙清</t>
  </si>
  <si>
    <t>¥793.00</t>
  </si>
  <si>
    <t>¥689.00</t>
  </si>
  <si>
    <t>经典大床客房</t>
  </si>
  <si>
    <t>102861339000</t>
  </si>
  <si>
    <t>312882976</t>
  </si>
  <si>
    <t>深圳荷摩登酒店</t>
  </si>
  <si>
    <t>陈万兴</t>
  </si>
  <si>
    <t>溪双床房</t>
  </si>
  <si>
    <t>102861339726</t>
  </si>
  <si>
    <t>312500587</t>
  </si>
  <si>
    <t>乐居宾馆(福州福飞北店)</t>
  </si>
  <si>
    <t>雷孙湖</t>
  </si>
  <si>
    <t>特惠房(无窗)</t>
  </si>
  <si>
    <t>102861341806</t>
  </si>
  <si>
    <t>381741390</t>
  </si>
  <si>
    <t>江门柏丽连锁酒店(台山平湖店)</t>
  </si>
  <si>
    <t>毕福柱</t>
  </si>
  <si>
    <t>尊享大床房</t>
  </si>
  <si>
    <t>102861352294</t>
  </si>
  <si>
    <t>陈建国</t>
  </si>
  <si>
    <t>102861354025</t>
  </si>
  <si>
    <t>384555684</t>
  </si>
  <si>
    <t>永安华悦酒店公寓</t>
  </si>
  <si>
    <t>孙统伟|蓝丽萍</t>
  </si>
  <si>
    <t>¥342.00</t>
  </si>
  <si>
    <t>102861367602</t>
  </si>
  <si>
    <t>328758943</t>
  </si>
  <si>
    <t>宜春金海湾风尚酒店</t>
  </si>
  <si>
    <t>黄盈</t>
  </si>
  <si>
    <t>102861371456</t>
  </si>
  <si>
    <t>375508740</t>
  </si>
  <si>
    <t>格林豪泰(长沙高铁南站店)</t>
  </si>
  <si>
    <t>蒙娟娟</t>
  </si>
  <si>
    <t>102861379537</t>
  </si>
  <si>
    <t>384659901</t>
  </si>
  <si>
    <t>河源铭东商务酒店</t>
  </si>
  <si>
    <t>张建强</t>
  </si>
  <si>
    <t>102861384584</t>
  </si>
  <si>
    <t>318737713</t>
  </si>
  <si>
    <t>通许陌雅精品酒店</t>
  </si>
  <si>
    <t>孙玉振</t>
  </si>
  <si>
    <t>标准中式双床房</t>
  </si>
  <si>
    <t>102861386337</t>
  </si>
  <si>
    <t>384552948</t>
  </si>
  <si>
    <t>武宣凯旋商务酒店</t>
  </si>
  <si>
    <t>谭继业</t>
  </si>
  <si>
    <t>102861390288</t>
  </si>
  <si>
    <t>328754263</t>
  </si>
  <si>
    <t>V8时尚酒店(海口滨涯店)</t>
  </si>
  <si>
    <t>王澜馨</t>
  </si>
  <si>
    <t>温馨家庭大床房</t>
  </si>
  <si>
    <t>102861393696</t>
  </si>
  <si>
    <t>321287623</t>
  </si>
  <si>
    <t>宁远银城商务酒店</t>
  </si>
  <si>
    <t>伍胜武</t>
  </si>
  <si>
    <t>102861393996</t>
  </si>
  <si>
    <t>381742428</t>
  </si>
  <si>
    <t>万宁合一行温泉宾馆</t>
  </si>
  <si>
    <t>王东</t>
  </si>
  <si>
    <t>102861397344</t>
  </si>
  <si>
    <t>杨传鑫</t>
  </si>
  <si>
    <t>102861397588</t>
  </si>
  <si>
    <t>王明敢</t>
  </si>
  <si>
    <t>102861402664</t>
  </si>
  <si>
    <t>381729036</t>
  </si>
  <si>
    <t>肇庆兰桂坊商务宾馆</t>
  </si>
  <si>
    <t>汪印林</t>
  </si>
  <si>
    <t>102861404513</t>
  </si>
  <si>
    <t>李永冲</t>
  </si>
  <si>
    <t>102861418113</t>
  </si>
  <si>
    <t>384570465</t>
  </si>
  <si>
    <t>天津久爱青年公寓</t>
  </si>
  <si>
    <t>刘帅</t>
  </si>
  <si>
    <t>102861418491</t>
  </si>
  <si>
    <t>李纯|李伟|李萍</t>
  </si>
  <si>
    <t>¥1,665.00</t>
  </si>
  <si>
    <t>¥1,446.00</t>
  </si>
  <si>
    <t>102861433275</t>
  </si>
  <si>
    <t>381729042</t>
  </si>
  <si>
    <t>宜良祥和酒店</t>
  </si>
  <si>
    <t>钱峰|王广骁</t>
  </si>
  <si>
    <t>102861438108</t>
  </si>
  <si>
    <t>384666609</t>
  </si>
  <si>
    <t>浏阳雅郡酒店</t>
  </si>
  <si>
    <t>查小敏</t>
  </si>
  <si>
    <t>102861437953</t>
  </si>
  <si>
    <t>318745864</t>
  </si>
  <si>
    <t>睢县丰之缘酒店</t>
  </si>
  <si>
    <t>张皓迤</t>
  </si>
  <si>
    <t>102861451574</t>
  </si>
  <si>
    <t>广兴茂|姬红</t>
  </si>
  <si>
    <t>¥1,390.00</t>
  </si>
  <si>
    <t>¥1,208.00</t>
  </si>
  <si>
    <t>102861461696</t>
  </si>
  <si>
    <t>312488737</t>
  </si>
  <si>
    <t>和平宾馆(安阳火车站店)</t>
  </si>
  <si>
    <t>刘树斌</t>
  </si>
  <si>
    <t>102861461796</t>
  </si>
  <si>
    <t>316584046</t>
  </si>
  <si>
    <t>云来酒店(信丰西河北路店)</t>
  </si>
  <si>
    <t>罗耀明</t>
  </si>
  <si>
    <t>特惠单间</t>
  </si>
  <si>
    <t>102861466060</t>
  </si>
  <si>
    <t>381729123</t>
  </si>
  <si>
    <t>长葛怡菲特商务酒店</t>
  </si>
  <si>
    <t>赵宾</t>
  </si>
  <si>
    <t>102861471409</t>
  </si>
  <si>
    <t>389093427</t>
  </si>
  <si>
    <t>骏怡精选连锁酒店(平舆店)</t>
  </si>
  <si>
    <t>黄建永</t>
  </si>
  <si>
    <t>102861490210</t>
  </si>
  <si>
    <t>381739269</t>
  </si>
  <si>
    <t>晋江中山宾馆</t>
  </si>
  <si>
    <t>王宝运</t>
  </si>
  <si>
    <t>102861491654</t>
  </si>
  <si>
    <t>381876486</t>
  </si>
  <si>
    <t>城市便捷酒店(宜昌东站玫瑰园环球港店)</t>
  </si>
  <si>
    <t>李薇</t>
  </si>
  <si>
    <t>102861492302</t>
  </si>
  <si>
    <t>321734596</t>
  </si>
  <si>
    <t>骏怡酒店(肥东华东建材中心店)</t>
  </si>
  <si>
    <t>朱强强</t>
  </si>
  <si>
    <t>102861496039</t>
  </si>
  <si>
    <t>381678724</t>
  </si>
  <si>
    <t>如家酒店·neo(杭州西湖黄龙时代广场天目山路店)</t>
  </si>
  <si>
    <t>屈虎</t>
  </si>
  <si>
    <t>102861502281</t>
  </si>
  <si>
    <t>李登宏</t>
  </si>
  <si>
    <t>102861503000</t>
  </si>
  <si>
    <t>389094249</t>
  </si>
  <si>
    <t>柘荣京鼎荣商务酒店</t>
  </si>
  <si>
    <t>雷华生</t>
  </si>
  <si>
    <t>102861504682</t>
  </si>
  <si>
    <t>王梓轩</t>
  </si>
  <si>
    <t>¥145.00</t>
  </si>
  <si>
    <t>102861504220</t>
  </si>
  <si>
    <t>381715773</t>
  </si>
  <si>
    <t>7天连锁酒店(肇庆高要金利镇店)</t>
  </si>
  <si>
    <t>于百成</t>
  </si>
  <si>
    <t>102861509612</t>
  </si>
  <si>
    <t>宋猛</t>
  </si>
  <si>
    <t>¥224.00</t>
  </si>
  <si>
    <t>102861518917</t>
  </si>
  <si>
    <t>384634347</t>
  </si>
  <si>
    <t>上海鸿兴商务宾馆</t>
  </si>
  <si>
    <t>廖良土</t>
  </si>
  <si>
    <t>102861521511</t>
  </si>
  <si>
    <t>351532913</t>
  </si>
  <si>
    <t>南苑e家(杭州火车东站东广场店)</t>
  </si>
  <si>
    <t>徐宗春</t>
  </si>
  <si>
    <t>102861522104</t>
  </si>
  <si>
    <t>381713265</t>
  </si>
  <si>
    <t>格林东方酒店(泗洪行政中心店)</t>
  </si>
  <si>
    <t>张佩佩</t>
  </si>
  <si>
    <t>102861528786</t>
  </si>
  <si>
    <t>凌晓冬</t>
  </si>
  <si>
    <t>102861531522</t>
  </si>
  <si>
    <t>刘虎</t>
  </si>
  <si>
    <t>102861535223</t>
  </si>
  <si>
    <t>381813450</t>
  </si>
  <si>
    <t>如家商旅酒店(南京新城市广场龙江地铁站店)</t>
  </si>
  <si>
    <t>刘鹏</t>
  </si>
  <si>
    <t>¥372.00</t>
  </si>
  <si>
    <t>¥49.00</t>
  </si>
  <si>
    <t>¥323.00</t>
  </si>
  <si>
    <t>102861543578</t>
  </si>
  <si>
    <t>384591918</t>
  </si>
  <si>
    <t>柳城时代酒店</t>
  </si>
  <si>
    <t>曾敏</t>
  </si>
  <si>
    <t>102861546095</t>
  </si>
  <si>
    <t>钟鸣宇</t>
  </si>
  <si>
    <t>102861548109</t>
  </si>
  <si>
    <t>351532637</t>
  </si>
  <si>
    <t>三亚联投君亭酒店</t>
  </si>
  <si>
    <t>王聪|吴诗安</t>
  </si>
  <si>
    <t>¥1,558.00</t>
  </si>
  <si>
    <t>¥1,354.00</t>
  </si>
  <si>
    <t>亲子主题房</t>
  </si>
  <si>
    <t>102861554715</t>
  </si>
  <si>
    <t>311557201</t>
  </si>
  <si>
    <t>济南五洲至尊酒店</t>
  </si>
  <si>
    <t>杨玉勇</t>
  </si>
  <si>
    <t>102861553617</t>
  </si>
  <si>
    <t>刘汪韬</t>
  </si>
  <si>
    <t>102861554360</t>
  </si>
  <si>
    <t>313386814</t>
  </si>
  <si>
    <t>如家商旅酒店(文山广大步行街店)</t>
  </si>
  <si>
    <t>余道迁</t>
  </si>
  <si>
    <t>102861555309</t>
  </si>
  <si>
    <t>¥461.00</t>
  </si>
  <si>
    <t>新悦标间</t>
  </si>
  <si>
    <t>102861564529</t>
  </si>
  <si>
    <t>386291079</t>
  </si>
  <si>
    <t>一路同行精选酒店(肥东禹洲广场店)</t>
  </si>
  <si>
    <t>李年龙</t>
  </si>
  <si>
    <t>102861567296</t>
  </si>
  <si>
    <t>316581112</t>
  </si>
  <si>
    <t>湖州友来假日宾馆</t>
  </si>
  <si>
    <t>刘志高</t>
  </si>
  <si>
    <t>102861567481</t>
  </si>
  <si>
    <t>389094477</t>
  </si>
  <si>
    <t>怡莱精品酒店(绍兴柯桥东方山水乐园店)</t>
  </si>
  <si>
    <t>徐书洪</t>
  </si>
  <si>
    <t>102861577281</t>
  </si>
  <si>
    <t>381741327</t>
  </si>
  <si>
    <t>郑州美橙·轻雅酒店</t>
  </si>
  <si>
    <t>刘彤</t>
  </si>
  <si>
    <t>轻奢雅居双床房</t>
  </si>
  <si>
    <t>102861580629</t>
  </si>
  <si>
    <t>375513705</t>
  </si>
  <si>
    <t>格林豪泰(天津津南双林地铁站店)</t>
  </si>
  <si>
    <t>吕爽</t>
  </si>
  <si>
    <t>102861580680</t>
  </si>
  <si>
    <t>386294202</t>
  </si>
  <si>
    <t>义乌百恩宾馆</t>
  </si>
  <si>
    <t>汪加金</t>
  </si>
  <si>
    <t>102861583188</t>
  </si>
  <si>
    <t>386290581</t>
  </si>
  <si>
    <t>茉莉花开连锁酒店(荆州美林湖店)</t>
  </si>
  <si>
    <t>李馨园</t>
  </si>
  <si>
    <t>清雅双床房</t>
  </si>
  <si>
    <t>102861585063</t>
  </si>
  <si>
    <t>381744003</t>
  </si>
  <si>
    <t>尚客优精选酒店(太仓听海路店)</t>
  </si>
  <si>
    <t>蒋丰卫</t>
  </si>
  <si>
    <t>102861587344</t>
  </si>
  <si>
    <t>389099541</t>
  </si>
  <si>
    <t>邵武阳光商务酒店</t>
  </si>
  <si>
    <t>凌邵华</t>
  </si>
  <si>
    <t>102861590416</t>
  </si>
  <si>
    <t>城市便捷酒店(广州十三行上下九步行街一店)</t>
  </si>
  <si>
    <t>徐亮</t>
  </si>
  <si>
    <t>102861595377</t>
  </si>
  <si>
    <t>389084763</t>
  </si>
  <si>
    <t>雷波桂圆酒店</t>
  </si>
  <si>
    <t>白拉几</t>
  </si>
  <si>
    <t>102861598059</t>
  </si>
  <si>
    <t>316590196</t>
  </si>
  <si>
    <t>龙游艾美酒店</t>
  </si>
  <si>
    <t>詹翔</t>
  </si>
  <si>
    <t>温馨标间</t>
  </si>
  <si>
    <t>102861600340</t>
  </si>
  <si>
    <t>383960013</t>
  </si>
  <si>
    <t>金华国际雷迪森广场酒店</t>
  </si>
  <si>
    <t>王明建</t>
  </si>
  <si>
    <t>¥641.00</t>
  </si>
  <si>
    <t>¥557.00</t>
  </si>
  <si>
    <t>102861601640</t>
  </si>
  <si>
    <t>316587811</t>
  </si>
  <si>
    <t>恒8连锁酒店(安吉胜利西路店)</t>
  </si>
  <si>
    <t>刘静</t>
  </si>
  <si>
    <t>特惠双床间</t>
  </si>
  <si>
    <t>102861606994</t>
  </si>
  <si>
    <t>韩明</t>
  </si>
  <si>
    <t>102861607174</t>
  </si>
  <si>
    <t>381673441</t>
  </si>
  <si>
    <t>桔子酒店(杭州未来科技城梦想小镇店)</t>
  </si>
  <si>
    <t>陈中操</t>
  </si>
  <si>
    <t>¥411.00</t>
  </si>
  <si>
    <t>¥357.00</t>
  </si>
  <si>
    <t>102861608276</t>
  </si>
  <si>
    <t>321289822</t>
  </si>
  <si>
    <t>海口佳怡酒店</t>
  </si>
  <si>
    <t>黄志远</t>
  </si>
  <si>
    <t>102861621098</t>
  </si>
  <si>
    <t>房攀</t>
  </si>
  <si>
    <t>102861620578</t>
  </si>
  <si>
    <t>381685051</t>
  </si>
  <si>
    <t>IU酒店(重庆龙头寺火车北站店)</t>
  </si>
  <si>
    <t>孙波</t>
  </si>
  <si>
    <t>小U·超级大床房</t>
  </si>
  <si>
    <t>102861628218</t>
  </si>
  <si>
    <t>316596748</t>
  </si>
  <si>
    <t>罗甸艾尚精品主题酒店</t>
  </si>
  <si>
    <t>张捷</t>
  </si>
  <si>
    <t>102861637467</t>
  </si>
  <si>
    <t>389112630</t>
  </si>
  <si>
    <t>通江巴山商务宾馆</t>
  </si>
  <si>
    <t>马汰沙</t>
  </si>
  <si>
    <t>单间(无窗)</t>
  </si>
  <si>
    <t>102861640975</t>
  </si>
  <si>
    <t>381714318</t>
  </si>
  <si>
    <t>绍兴凯都精品酒店</t>
  </si>
  <si>
    <t>刘书彪</t>
  </si>
  <si>
    <t>经济标准房</t>
  </si>
  <si>
    <t>102861644237</t>
  </si>
  <si>
    <t>381743346</t>
  </si>
  <si>
    <t>贝壳酒店(乐陵振兴东路店)</t>
  </si>
  <si>
    <t>赵伟韬</t>
  </si>
  <si>
    <t>精品三人房</t>
  </si>
  <si>
    <t>102861648483</t>
  </si>
  <si>
    <t>李相来</t>
  </si>
  <si>
    <t>102861656325</t>
  </si>
  <si>
    <t>316576666</t>
  </si>
  <si>
    <t>7天优品酒店(菏泽火车站店)</t>
  </si>
  <si>
    <t>吴晓山</t>
  </si>
  <si>
    <t>102861665010</t>
  </si>
  <si>
    <t>311479135</t>
  </si>
  <si>
    <t>上海丽景缘宾馆</t>
  </si>
  <si>
    <t>武亚州</t>
  </si>
  <si>
    <t>102861666655</t>
  </si>
  <si>
    <t>328764730</t>
  </si>
  <si>
    <t>定西金谷宾馆</t>
  </si>
  <si>
    <t>马大吾地</t>
  </si>
  <si>
    <t>102861666691</t>
  </si>
  <si>
    <t>384567888</t>
  </si>
  <si>
    <t>盛世樊花艺术酒店(峨眉山阿富尔连锁店)</t>
  </si>
  <si>
    <t>叶柱建|曹海涛|杨肖</t>
  </si>
  <si>
    <t>¥426.00</t>
  </si>
  <si>
    <t>¥57.00</t>
  </si>
  <si>
    <t>舒适清新大床房</t>
  </si>
  <si>
    <t>102861671910</t>
  </si>
  <si>
    <t>375512154</t>
  </si>
  <si>
    <t>7天连锁酒店(武汉傅家坡梅苑小区地铁站店)</t>
  </si>
  <si>
    <t>许心伟</t>
  </si>
  <si>
    <t>102861500126</t>
  </si>
  <si>
    <t>384644676</t>
  </si>
  <si>
    <t>成都金缘公寓</t>
  </si>
  <si>
    <t>王国建</t>
  </si>
  <si>
    <t>102861682096</t>
  </si>
  <si>
    <t>381688615</t>
  </si>
  <si>
    <t>重庆山茶花精品酒店</t>
  </si>
  <si>
    <t>郭登钧</t>
  </si>
  <si>
    <t>102861681883</t>
  </si>
  <si>
    <t>389077509</t>
  </si>
  <si>
    <t>骏怡精选酒店(抚州东乡区恒安路店)</t>
  </si>
  <si>
    <t>戴玉龙</t>
  </si>
  <si>
    <t>102861682696</t>
  </si>
  <si>
    <t>刘志鹏</t>
  </si>
  <si>
    <t>102861684228</t>
  </si>
  <si>
    <t>381739344</t>
  </si>
  <si>
    <t>7天连锁酒店(惠州江北佳兆业中心店)</t>
  </si>
  <si>
    <t>曾援</t>
  </si>
  <si>
    <t>102861685213</t>
  </si>
  <si>
    <t>351531080</t>
  </si>
  <si>
    <t>佛山星寓公寓</t>
  </si>
  <si>
    <t>啊玲</t>
  </si>
  <si>
    <t>商务藤编房</t>
  </si>
  <si>
    <t>102861688232</t>
  </si>
  <si>
    <t>张慧</t>
  </si>
  <si>
    <t>102861690054</t>
  </si>
  <si>
    <t>389093571</t>
  </si>
  <si>
    <t>会泽云海酒店</t>
  </si>
  <si>
    <t>潘仕贵</t>
  </si>
  <si>
    <t>102861695376</t>
  </si>
  <si>
    <t>384623703</t>
  </si>
  <si>
    <t>德兴白云商务宾馆</t>
  </si>
  <si>
    <t>王保才</t>
  </si>
  <si>
    <t>102861696203</t>
  </si>
  <si>
    <t>384665688</t>
  </si>
  <si>
    <t>青神金四通酒店</t>
  </si>
  <si>
    <t>孟沁梅</t>
  </si>
  <si>
    <t>102861713908</t>
  </si>
  <si>
    <t>381717354</t>
  </si>
  <si>
    <t>城市便捷酒店(紫金宝成商业广场店)</t>
  </si>
  <si>
    <t>钟鹏飞</t>
  </si>
  <si>
    <t>102861722321</t>
  </si>
  <si>
    <t>318077041</t>
  </si>
  <si>
    <t>兰州丹迪商务酒店</t>
  </si>
  <si>
    <t>刘腾</t>
  </si>
  <si>
    <t>102861727321</t>
  </si>
  <si>
    <t>宋飞</t>
  </si>
  <si>
    <t>102861727104</t>
  </si>
  <si>
    <t>389095119</t>
  </si>
  <si>
    <t>洪湖城市快捷酒店</t>
  </si>
  <si>
    <t>汪喜</t>
  </si>
  <si>
    <t>102861727410</t>
  </si>
  <si>
    <t>丁宏</t>
  </si>
  <si>
    <t>¥718.00</t>
  </si>
  <si>
    <t>¥624.00</t>
  </si>
  <si>
    <t>行政江景大床房</t>
  </si>
  <si>
    <t>102861730354</t>
  </si>
  <si>
    <t>389112921</t>
  </si>
  <si>
    <t>修水凤凰商务宾馆</t>
  </si>
  <si>
    <t>袁文峰</t>
  </si>
  <si>
    <t>102861734453</t>
  </si>
  <si>
    <t>389099502</t>
  </si>
  <si>
    <t>米易华鑫宾馆</t>
  </si>
  <si>
    <t>张松</t>
  </si>
  <si>
    <t>102861740153</t>
  </si>
  <si>
    <t>321296710</t>
  </si>
  <si>
    <t>东方广场酒店式公寓(武汉机场店)</t>
  </si>
  <si>
    <t>张贝</t>
  </si>
  <si>
    <t>欧美复古巨幕影院房</t>
  </si>
  <si>
    <t>102861745875</t>
  </si>
  <si>
    <t>贾超</t>
  </si>
  <si>
    <t>舒尚大床房</t>
  </si>
  <si>
    <t>102861753948</t>
  </si>
  <si>
    <t>张春松</t>
  </si>
  <si>
    <t>102861756178</t>
  </si>
  <si>
    <t>312491947</t>
  </si>
  <si>
    <t>德阳亿东连锁酒店</t>
  </si>
  <si>
    <t>谢晶</t>
  </si>
  <si>
    <t>时尚单间</t>
  </si>
  <si>
    <t>102861759112</t>
  </si>
  <si>
    <t>381788757</t>
  </si>
  <si>
    <t>成都roman时光艺术酒店公寓</t>
  </si>
  <si>
    <t>102861762160</t>
  </si>
  <si>
    <t>384534213</t>
  </si>
  <si>
    <t>开远奥斯廷主题酒店</t>
  </si>
  <si>
    <t>马纯飞</t>
  </si>
  <si>
    <t>102861764660</t>
  </si>
  <si>
    <t>384548286</t>
  </si>
  <si>
    <t>舟山金晖商务宾馆</t>
  </si>
  <si>
    <t>黄波</t>
  </si>
  <si>
    <t>102861765911</t>
  </si>
  <si>
    <t>102861772395</t>
  </si>
  <si>
    <t>324005401</t>
  </si>
  <si>
    <t>南安名仕商务酒店</t>
  </si>
  <si>
    <t>李美球</t>
  </si>
  <si>
    <t>102861776693</t>
  </si>
  <si>
    <t>384515769</t>
  </si>
  <si>
    <t>阳新京伦宾馆</t>
  </si>
  <si>
    <t>曾祎含</t>
  </si>
  <si>
    <t>102861776764</t>
  </si>
  <si>
    <t>389112324</t>
  </si>
  <si>
    <t>龙岩晶立方酒店</t>
  </si>
  <si>
    <t>刘笛</t>
  </si>
  <si>
    <t>102861781631</t>
  </si>
  <si>
    <t>钟鹏飞|陈敏聪</t>
  </si>
  <si>
    <t>102861781805</t>
  </si>
  <si>
    <t>381796929</t>
  </si>
  <si>
    <t>漳州华景宾馆</t>
  </si>
  <si>
    <t>周栋梁</t>
  </si>
  <si>
    <t>帝豪大床房</t>
  </si>
  <si>
    <t>102861781869</t>
  </si>
  <si>
    <t>386285172</t>
  </si>
  <si>
    <t>海口恒升金旅馆</t>
  </si>
  <si>
    <t>陈漫</t>
  </si>
  <si>
    <t>优选双床房</t>
  </si>
  <si>
    <t>102861789625</t>
  </si>
  <si>
    <t>389096820</t>
  </si>
  <si>
    <t>永兴金都宾馆</t>
  </si>
  <si>
    <t>李伟雄</t>
  </si>
  <si>
    <t>102861791275</t>
  </si>
  <si>
    <t>389090871</t>
  </si>
  <si>
    <t>封开帝豪商务宾馆</t>
  </si>
  <si>
    <t>莫丽萍</t>
  </si>
  <si>
    <t>102861792754</t>
  </si>
  <si>
    <t>381728892</t>
  </si>
  <si>
    <t>成都花湘酒店</t>
  </si>
  <si>
    <t>王伯良</t>
  </si>
  <si>
    <t>102861795653</t>
  </si>
  <si>
    <t>389090709</t>
  </si>
  <si>
    <t>芜湖瑞嘉快捷酒店</t>
  </si>
  <si>
    <t>张华</t>
  </si>
  <si>
    <t>102861803196</t>
  </si>
  <si>
    <t>384611142</t>
  </si>
  <si>
    <t>武汉卡希尔商务宾馆</t>
  </si>
  <si>
    <t>杨庆军</t>
  </si>
  <si>
    <t>102861809433</t>
  </si>
  <si>
    <t>312487225</t>
  </si>
  <si>
    <t>维也纳国际酒店(儋州鼎尚广场店)</t>
  </si>
  <si>
    <t>林阿强</t>
  </si>
  <si>
    <t>¥299.00</t>
  </si>
  <si>
    <t>102861826683</t>
  </si>
  <si>
    <t>318076612</t>
  </si>
  <si>
    <t>达州小木标温馨酒店</t>
  </si>
  <si>
    <t>张英强</t>
  </si>
  <si>
    <t>102861827313</t>
  </si>
  <si>
    <t>384542517</t>
  </si>
  <si>
    <t>温岭碧涛精品酒店</t>
  </si>
  <si>
    <t>刘金明</t>
  </si>
  <si>
    <t>102861840838</t>
  </si>
  <si>
    <t>381728733</t>
  </si>
  <si>
    <t>格林豪泰(靖江新建路德诚广场店)</t>
  </si>
  <si>
    <t>万华锋</t>
  </si>
  <si>
    <t>102861842232</t>
  </si>
  <si>
    <t>318727138</t>
  </si>
  <si>
    <t>格林豪泰智选酒店(嘉祥火车站店)</t>
  </si>
  <si>
    <t>宋玉安</t>
  </si>
  <si>
    <t>优选商务大床房</t>
  </si>
  <si>
    <t>102861846880</t>
  </si>
  <si>
    <t>王杰</t>
  </si>
  <si>
    <t>102861845311</t>
  </si>
  <si>
    <t>381691036</t>
  </si>
  <si>
    <t>杭州纳德大酒店</t>
  </si>
  <si>
    <t>兀优龙</t>
  </si>
  <si>
    <t>¥521.00</t>
  </si>
  <si>
    <t>¥434.00</t>
  </si>
  <si>
    <t>102861846241</t>
  </si>
  <si>
    <t>381712938</t>
  </si>
  <si>
    <t>琼海铭煌商务酒店</t>
  </si>
  <si>
    <t>金浩</t>
  </si>
  <si>
    <t>标雅商务大床房</t>
  </si>
  <si>
    <t>102861848888</t>
  </si>
  <si>
    <t>384499557</t>
  </si>
  <si>
    <t>尚客优连锁酒店(济南历城区凤鸣路店)</t>
  </si>
  <si>
    <t>陈嘉铭</t>
  </si>
  <si>
    <t>102861857517</t>
  </si>
  <si>
    <t>315412363</t>
  </si>
  <si>
    <t>杭州希泊酒店</t>
  </si>
  <si>
    <t>廉洁明</t>
  </si>
  <si>
    <t>102861857269</t>
  </si>
  <si>
    <t>381876468</t>
  </si>
  <si>
    <t>城市便捷酒店(十堰人民南路店)</t>
  </si>
  <si>
    <t>吴昊</t>
  </si>
  <si>
    <t>¥167.00</t>
  </si>
  <si>
    <t>102861861723</t>
  </si>
  <si>
    <t>384545349</t>
  </si>
  <si>
    <t>三亚海棠湾夏意海景民宿</t>
  </si>
  <si>
    <t>卫晓雯</t>
  </si>
  <si>
    <t>精品双床房</t>
  </si>
  <si>
    <t>102861869125</t>
  </si>
  <si>
    <t>381727740</t>
  </si>
  <si>
    <t>贝壳酒店(连云港东海县驼峰白塔埠机场店)</t>
  </si>
  <si>
    <t>史黎明</t>
  </si>
  <si>
    <t>102861878886</t>
  </si>
  <si>
    <t>384653328</t>
  </si>
  <si>
    <t>绥阳天贵大酒店</t>
  </si>
  <si>
    <t>刘辉魏</t>
  </si>
  <si>
    <t>102861889544</t>
  </si>
  <si>
    <t>384537819</t>
  </si>
  <si>
    <t>海口B5UU客栈</t>
  </si>
  <si>
    <t>吴增辉</t>
  </si>
  <si>
    <t>罗曼时光大床房</t>
  </si>
  <si>
    <t>102861898512</t>
  </si>
  <si>
    <t>322588966</t>
  </si>
  <si>
    <t>深圳93度假公寓</t>
  </si>
  <si>
    <t>叶娜莹</t>
  </si>
  <si>
    <t>¥232.00</t>
  </si>
  <si>
    <t>标准中式大床房</t>
  </si>
  <si>
    <t>102861905313</t>
  </si>
  <si>
    <t>381814233</t>
  </si>
  <si>
    <t>泰州凡尚宾馆</t>
  </si>
  <si>
    <t>陈留僧</t>
  </si>
  <si>
    <t>优选标准间</t>
  </si>
  <si>
    <t>102861912515</t>
  </si>
  <si>
    <t>342309503</t>
  </si>
  <si>
    <t>吉泰连锁酒店(上海奉贤南桥店)</t>
  </si>
  <si>
    <t>谭文</t>
  </si>
  <si>
    <t>102861916750</t>
  </si>
  <si>
    <t>321952015</t>
  </si>
  <si>
    <t>建水锦源酒店</t>
  </si>
  <si>
    <t>郑燕|张辉</t>
  </si>
  <si>
    <t>102861918704</t>
  </si>
  <si>
    <t>384547830</t>
  </si>
  <si>
    <t>威海海天快捷酒店</t>
  </si>
  <si>
    <t>闫彬彬</t>
  </si>
  <si>
    <t>大床房（暖气）</t>
  </si>
  <si>
    <t>102861922428</t>
  </si>
  <si>
    <t>408152992</t>
  </si>
  <si>
    <t>雅安雅都假日兰欧酒店</t>
  </si>
  <si>
    <t>王礼生</t>
  </si>
  <si>
    <t>¥343.00</t>
  </si>
  <si>
    <t>雅都假日大床房</t>
  </si>
  <si>
    <t>102861926409</t>
  </si>
  <si>
    <t>389111562</t>
  </si>
  <si>
    <t>盐城伊家宾馆</t>
  </si>
  <si>
    <t>李璐</t>
  </si>
  <si>
    <t>102861932075</t>
  </si>
  <si>
    <t>102861935394</t>
  </si>
  <si>
    <t>384495912</t>
  </si>
  <si>
    <t>郏县锦弘之星宾馆</t>
  </si>
  <si>
    <t>杨建</t>
  </si>
  <si>
    <t>102861934148</t>
  </si>
  <si>
    <t>384511848</t>
  </si>
  <si>
    <t>佛山大沥长丰商务酒店</t>
  </si>
  <si>
    <t>李水球</t>
  </si>
  <si>
    <t>优享单床房</t>
  </si>
  <si>
    <t>102861936145</t>
  </si>
  <si>
    <t>384647010</t>
  </si>
  <si>
    <t>阳山我家公寓</t>
  </si>
  <si>
    <t>郑冬萍</t>
  </si>
  <si>
    <t>豪华两人房</t>
  </si>
  <si>
    <t>102861945209</t>
  </si>
  <si>
    <t>386285244</t>
  </si>
  <si>
    <t>福清街鑫商务宾馆</t>
  </si>
  <si>
    <t>郑福楠</t>
  </si>
  <si>
    <t>豪华房</t>
  </si>
  <si>
    <t>102861954125</t>
  </si>
  <si>
    <t>316586797</t>
  </si>
  <si>
    <t>昆明苏菲特快捷酒店</t>
  </si>
  <si>
    <t>李壮高</t>
  </si>
  <si>
    <t>鲜花特惠房</t>
  </si>
  <si>
    <t>102861959023</t>
  </si>
  <si>
    <t>384627570</t>
  </si>
  <si>
    <t>师宗千昊大酒店</t>
  </si>
  <si>
    <t>马梦云</t>
  </si>
  <si>
    <t>102861963496</t>
  </si>
  <si>
    <t>381725691</t>
  </si>
  <si>
    <t>仙游万佳国际酒店</t>
  </si>
  <si>
    <t>蒋忠良</t>
  </si>
  <si>
    <t>102861963511</t>
  </si>
  <si>
    <t>318085963</t>
  </si>
  <si>
    <t>三门凯悦大酒店</t>
  </si>
  <si>
    <t>应加平</t>
  </si>
  <si>
    <t>102861966106</t>
  </si>
  <si>
    <t>381746259</t>
  </si>
  <si>
    <t>骏怡精选酒店(舟山凯虹广场店)</t>
  </si>
  <si>
    <t>付倩雯|方传锋</t>
  </si>
  <si>
    <t>102861972431</t>
  </si>
  <si>
    <t>384540783</t>
  </si>
  <si>
    <t>万达深海蓝心精品酒店</t>
  </si>
  <si>
    <t>郑忱</t>
  </si>
  <si>
    <t>102861980067</t>
  </si>
  <si>
    <t>381729231</t>
  </si>
  <si>
    <t>雷州古色艺术酒店</t>
  </si>
  <si>
    <t>梁盛君</t>
  </si>
  <si>
    <t>艺术大床房</t>
  </si>
  <si>
    <t>102861984277</t>
  </si>
  <si>
    <t>384523026</t>
  </si>
  <si>
    <t>广宁龙城宾馆</t>
  </si>
  <si>
    <t>李坚</t>
  </si>
  <si>
    <t>102861984937</t>
  </si>
  <si>
    <t>389104359</t>
  </si>
  <si>
    <t>建湖润嘉大酒店</t>
  </si>
  <si>
    <t>何琴</t>
  </si>
  <si>
    <t>102861988644</t>
  </si>
  <si>
    <t>383961675</t>
  </si>
  <si>
    <t>简阳城市名人酒店</t>
  </si>
  <si>
    <t>孔娟</t>
  </si>
  <si>
    <t>¥409.00</t>
  </si>
  <si>
    <t>¥355.00</t>
  </si>
  <si>
    <t>102861998252</t>
  </si>
  <si>
    <t>383960463</t>
  </si>
  <si>
    <t>芜湖东湖开元名庭酒店</t>
  </si>
  <si>
    <t>王志鸿</t>
  </si>
  <si>
    <t>¥287.00</t>
  </si>
  <si>
    <t>商务湖景双床房</t>
  </si>
  <si>
    <t>102861998964</t>
  </si>
  <si>
    <t>384545199</t>
  </si>
  <si>
    <t>安宁星晨酒店</t>
  </si>
  <si>
    <t>张弦</t>
  </si>
  <si>
    <t>晨曦大床房</t>
  </si>
  <si>
    <t>合计</t>
  </si>
  <si>
    <t/>
  </si>
  <si>
    <t>¥123,652.60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</si>
  <si>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</si>
  <si>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</si>
  <si>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</si>
  <si>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</si>
  <si>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</si>
  <si>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</si>
  <si>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</si>
  <si>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csg_manual_202112281012343779836</t>
  </si>
  <si>
    <t>102853147563</t>
  </si>
  <si>
    <t>赔付-房费追回</t>
  </si>
  <si>
    <t>--</t>
  </si>
  <si>
    <t>此单系统核实，结算金额49.61，需扣费50元取消，可退还50-49.61=0.39元</t>
  </si>
  <si>
    <t>返现日期</t>
  </si>
  <si>
    <t>，</t>
  </si>
  <si>
    <r>
      <t>102861913855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145.6</t>
    </r>
    <r>
      <rPr>
        <sz val="10"/>
        <rFont val="宋体"/>
        <charset val="134"/>
      </rPr>
      <t>元待退回</t>
    </r>
  </si>
  <si>
    <r>
      <t>102860963178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8.52</t>
    </r>
    <r>
      <rPr>
        <sz val="10"/>
        <rFont val="宋体"/>
        <charset val="134"/>
      </rPr>
      <t>元待退回</t>
    </r>
  </si>
  <si>
    <r>
      <t>102859637371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141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</si>
  <si>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0.39</t>
    </r>
    <r>
      <rPr>
        <sz val="10"/>
        <rFont val="宋体"/>
        <charset val="134"/>
      </rPr>
      <t>元</t>
    </r>
  </si>
  <si>
    <t>A211231105234481</t>
  </si>
  <si>
    <t>A211231105300481</t>
  </si>
  <si>
    <t>A2112311053344205</t>
  </si>
  <si>
    <r>
      <t>总计：</t>
    </r>
    <r>
      <rPr>
        <sz val="10"/>
        <rFont val="Arial"/>
        <charset val="134"/>
      </rPr>
      <t>107167.31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</si>
  <si>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</si>
  <si>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</si>
  <si>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</si>
  <si>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</si>
  <si>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</si>
  <si>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</si>
  <si>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</si>
  <si>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</si>
  <si>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</si>
  <si>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</si>
  <si>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</si>
  <si>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</si>
  <si>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</si>
  <si>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</si>
  <si>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</si>
  <si>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</si>
  <si>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2344365</t>
  </si>
  <si>
    <t>福地公馆</t>
  </si>
  <si>
    <t>210.00</t>
  </si>
  <si>
    <t>RMB</t>
  </si>
  <si>
    <t>0</t>
  </si>
  <si>
    <t>0.00</t>
  </si>
  <si>
    <t>汇趣住国内直连</t>
  </si>
  <si>
    <t>2021-12-17 15:15:03</t>
  </si>
  <si>
    <t>直连</t>
  </si>
  <si>
    <t>2353279</t>
  </si>
  <si>
    <t>布丁酒店（济南经三路省立医院店）</t>
  </si>
  <si>
    <t>李鑫,宋斌</t>
  </si>
  <si>
    <t>208.00</t>
  </si>
  <si>
    <t>2021-12-23 22:08:42</t>
  </si>
  <si>
    <t>2356265</t>
  </si>
  <si>
    <t>428.00</t>
  </si>
  <si>
    <t>2021-12-25 18:28:31</t>
  </si>
  <si>
    <t>2357264</t>
  </si>
  <si>
    <t>贵阳曼享酒店</t>
  </si>
  <si>
    <t>488.00</t>
  </si>
  <si>
    <t>2021-12-26 16:11:04</t>
  </si>
  <si>
    <t>2357694</t>
  </si>
  <si>
    <t>德州海洋宾馆</t>
  </si>
  <si>
    <t>174.00</t>
  </si>
  <si>
    <t>2021-12-26 22:15:37</t>
  </si>
  <si>
    <t>2357806</t>
  </si>
  <si>
    <t>247.00</t>
  </si>
  <si>
    <t>2021-12-27 00:58:25</t>
  </si>
  <si>
    <t>2357888</t>
  </si>
  <si>
    <t>如家酒店（哈尔滨学府路医大二院地铁站店）</t>
  </si>
  <si>
    <t>2021-12-27 07:10:10</t>
  </si>
  <si>
    <t>2358032</t>
  </si>
  <si>
    <t>265.00</t>
  </si>
  <si>
    <t>2021-12-27 10:35:16</t>
  </si>
  <si>
    <t>2358092</t>
  </si>
  <si>
    <t>格林豪泰智选酒店（池州体育馆店）</t>
  </si>
  <si>
    <t>417.00</t>
  </si>
  <si>
    <t>2021-12-27 11:28:20</t>
  </si>
  <si>
    <t>2358297</t>
  </si>
  <si>
    <t>漳平桂林全友商务宾馆</t>
  </si>
  <si>
    <t>288.00</t>
  </si>
  <si>
    <t>2021-12-27 14:15:09</t>
  </si>
  <si>
    <t>2358306</t>
  </si>
  <si>
    <t>宏城酒店</t>
  </si>
  <si>
    <t>122.00</t>
  </si>
  <si>
    <t>2021-12-27 14:20:13</t>
  </si>
  <si>
    <t>2358384</t>
  </si>
  <si>
    <t>315.00</t>
  </si>
  <si>
    <t>2021-12-27 15:18:41</t>
  </si>
  <si>
    <t>2358421</t>
  </si>
  <si>
    <t>如家酒店（嘉兴经济开发区学院店）</t>
  </si>
  <si>
    <t>135.00</t>
  </si>
  <si>
    <t>2021-12-27 15:37:26</t>
  </si>
  <si>
    <t>2358567</t>
  </si>
  <si>
    <t>2021-12-27 16:38:59</t>
  </si>
  <si>
    <t>2358586</t>
  </si>
  <si>
    <t>2021-12-27 16:46:28</t>
  </si>
  <si>
    <t>2358684</t>
  </si>
  <si>
    <t>143.00</t>
  </si>
  <si>
    <t>2021-12-27 17:18:53</t>
  </si>
  <si>
    <t>2358724</t>
  </si>
  <si>
    <t>如家酒店·neo（上海浦东世博塘桥店）</t>
  </si>
  <si>
    <t>142.00</t>
  </si>
  <si>
    <t>2021-12-27 17:33:18</t>
  </si>
  <si>
    <t>2358726</t>
  </si>
  <si>
    <t>威酒店</t>
  </si>
  <si>
    <t>88.00</t>
  </si>
  <si>
    <t>2021-12-27 17:35:34</t>
  </si>
  <si>
    <t>2358772</t>
  </si>
  <si>
    <t>四方格酒店</t>
  </si>
  <si>
    <t>2021-12-27 17:50:13</t>
  </si>
  <si>
    <t>2358792</t>
  </si>
  <si>
    <t>423.00</t>
  </si>
  <si>
    <t>282.00</t>
  </si>
  <si>
    <t>-141</t>
  </si>
  <si>
    <t>2021-12-27 17:54:56</t>
  </si>
  <si>
    <t>2358819</t>
  </si>
  <si>
    <t>1721.00</t>
  </si>
  <si>
    <t>2021-12-28 09:24:16</t>
  </si>
  <si>
    <t>2358850</t>
  </si>
  <si>
    <t>155.00</t>
  </si>
  <si>
    <t>2021-12-27 18:11:56</t>
  </si>
  <si>
    <t>2358902</t>
  </si>
  <si>
    <t>172.00</t>
  </si>
  <si>
    <t>2021-12-27 18:30:36</t>
  </si>
  <si>
    <t>2358930</t>
  </si>
  <si>
    <t>2021-12-27 18:38:54</t>
  </si>
  <si>
    <t>2358979</t>
  </si>
  <si>
    <t>176.00</t>
  </si>
  <si>
    <t>2021-12-27 18:53:10</t>
  </si>
  <si>
    <t>2359075</t>
  </si>
  <si>
    <t>锦江小宾馆</t>
  </si>
  <si>
    <t>267.00</t>
  </si>
  <si>
    <t>2021-12-27 19:27:58</t>
  </si>
  <si>
    <t>2359214</t>
  </si>
  <si>
    <t>68.00</t>
  </si>
  <si>
    <t>2021-12-27 20:41:23</t>
  </si>
  <si>
    <t>2359274</t>
  </si>
  <si>
    <t>黄竹雯,陈秀云</t>
  </si>
  <si>
    <t>708.00</t>
  </si>
  <si>
    <t>2021-12-27 21:16:48</t>
  </si>
  <si>
    <t>2359318</t>
  </si>
  <si>
    <t>2021-12-27 21:39:39</t>
  </si>
  <si>
    <t>2359342</t>
  </si>
  <si>
    <t>2021-12-27 21:55:53</t>
  </si>
  <si>
    <t>2359365</t>
  </si>
  <si>
    <t>2021-12-27 22:05:50</t>
  </si>
  <si>
    <t>2359399</t>
  </si>
  <si>
    <t>202.00</t>
  </si>
  <si>
    <t>2021-12-27 22:22:32</t>
  </si>
  <si>
    <t>2359430</t>
  </si>
  <si>
    <t>2021-12-27 22:40:53</t>
  </si>
  <si>
    <t>2359433</t>
  </si>
  <si>
    <t>2021-12-27 22:41:28</t>
  </si>
  <si>
    <t>2359496</t>
  </si>
  <si>
    <t>168.00</t>
  </si>
  <si>
    <t>2021-12-27 23:35:02</t>
  </si>
  <si>
    <t>2359500</t>
  </si>
  <si>
    <t>石头酒店</t>
  </si>
  <si>
    <t>365.00</t>
  </si>
  <si>
    <t>2021-12-27 23:42:19</t>
  </si>
  <si>
    <t>直采</t>
  </si>
  <si>
    <t>2359667</t>
  </si>
  <si>
    <t>睿柏·云酒店（天津京津公路邮局店）</t>
  </si>
  <si>
    <t>304.00</t>
  </si>
  <si>
    <t>2021-12-28 07:25:54</t>
  </si>
  <si>
    <t>2359689</t>
  </si>
  <si>
    <t>188.00</t>
  </si>
  <si>
    <t>2021-12-28 08:06:37</t>
  </si>
  <si>
    <t>2359721</t>
  </si>
  <si>
    <t>严明亮,陈文彪</t>
  </si>
  <si>
    <t>250.00</t>
  </si>
  <si>
    <t>2021-12-28 08:49:48</t>
  </si>
  <si>
    <t>2359734</t>
  </si>
  <si>
    <t>369.00</t>
  </si>
  <si>
    <t>2021-12-28 09:05:54</t>
  </si>
  <si>
    <t>2359741</t>
  </si>
  <si>
    <t>132.00</t>
  </si>
  <si>
    <t>2021-12-28 09:11:50</t>
  </si>
  <si>
    <t>2359753</t>
  </si>
  <si>
    <t>230.00</t>
  </si>
  <si>
    <t>2021-12-28 09:34:42</t>
  </si>
  <si>
    <t>2359807</t>
  </si>
  <si>
    <t>全凯宾馆</t>
  </si>
  <si>
    <t>156.00</t>
  </si>
  <si>
    <t>2021-12-28 10:13:34</t>
  </si>
  <si>
    <t>2359820</t>
  </si>
  <si>
    <t>2021-12-28 10:20:21</t>
  </si>
  <si>
    <t>2359821</t>
  </si>
  <si>
    <t>141.00</t>
  </si>
  <si>
    <t>2021-12-28 10:20:47</t>
  </si>
  <si>
    <t>2359823</t>
  </si>
  <si>
    <t>192.00</t>
  </si>
  <si>
    <t>2021-12-28 10:21:43</t>
  </si>
  <si>
    <t>2359872</t>
  </si>
  <si>
    <t>340.00</t>
  </si>
  <si>
    <t>2021-12-28 10:58:25</t>
  </si>
  <si>
    <t>2359908</t>
  </si>
  <si>
    <t>阳光时尚公寓（销品茂店）</t>
  </si>
  <si>
    <t>70.00</t>
  </si>
  <si>
    <t>2021-12-28 11:18:10</t>
  </si>
  <si>
    <t>2359909</t>
  </si>
  <si>
    <t>骆韶魁,闫亚男</t>
  </si>
  <si>
    <t>496.00</t>
  </si>
  <si>
    <t>2021-12-28 11:18:25</t>
  </si>
  <si>
    <t>102860759384</t>
  </si>
  <si>
    <t>2359915</t>
  </si>
  <si>
    <t>如家酒店(北京首都经贸大学天坛医院店)</t>
  </si>
  <si>
    <t>王楠</t>
  </si>
  <si>
    <t>2021-12-28 11:20:47</t>
  </si>
  <si>
    <t>2359933</t>
  </si>
  <si>
    <t>123.00</t>
  </si>
  <si>
    <t>2021-12-28 11:31:46</t>
  </si>
  <si>
    <t>2359994</t>
  </si>
  <si>
    <t>390.00</t>
  </si>
  <si>
    <t>2021-12-28 12:09:43</t>
  </si>
  <si>
    <t>2359997</t>
  </si>
  <si>
    <t>133.00</t>
  </si>
  <si>
    <t>2021-12-28 12:25:01</t>
  </si>
  <si>
    <t>2359998</t>
  </si>
  <si>
    <t>268.00</t>
  </si>
  <si>
    <t>2021-12-28 12:12:28</t>
  </si>
  <si>
    <t>2360014</t>
  </si>
  <si>
    <t>喆啡酒店(北京天坛南门店)</t>
  </si>
  <si>
    <t>396.00</t>
  </si>
  <si>
    <t>2021-12-28 12:21:05</t>
  </si>
  <si>
    <t>2360024</t>
  </si>
  <si>
    <t>尚客优连锁酒店(上海永丰路店)</t>
  </si>
  <si>
    <t>294.00</t>
  </si>
  <si>
    <t>2021-12-28 12:27:11</t>
  </si>
  <si>
    <t>2360056</t>
  </si>
  <si>
    <t>尚客优品酒店（淄博中欧国际大厦店）</t>
  </si>
  <si>
    <t>298.00</t>
  </si>
  <si>
    <t>2021-12-28 12:47:47</t>
  </si>
  <si>
    <t>2360064</t>
  </si>
  <si>
    <t>蓝鼎商务宾馆</t>
  </si>
  <si>
    <t>206.00</t>
  </si>
  <si>
    <t>2021-12-28 12:53:45</t>
  </si>
  <si>
    <t>2360085</t>
  </si>
  <si>
    <t>514.00</t>
  </si>
  <si>
    <t>2021-12-28 13:05:32</t>
  </si>
  <si>
    <t>2360095</t>
  </si>
  <si>
    <t>2021-12-28 13:11:24</t>
  </si>
  <si>
    <t>2360101</t>
  </si>
  <si>
    <t>2021-12-28 13:15:23</t>
  </si>
  <si>
    <t>2360144</t>
  </si>
  <si>
    <t>162.00</t>
  </si>
  <si>
    <t>2021-12-28 13:44:36</t>
  </si>
  <si>
    <t>2360166</t>
  </si>
  <si>
    <t>154.00</t>
  </si>
  <si>
    <t>2021-12-28 14:05:58</t>
  </si>
  <si>
    <t>2360182</t>
  </si>
  <si>
    <t>城市便捷酒店(南昌洪城大市场店)</t>
  </si>
  <si>
    <t>280.00</t>
  </si>
  <si>
    <t>2021-12-28 14:07:01</t>
  </si>
  <si>
    <t>2360213</t>
  </si>
  <si>
    <t>杨容娣,杨艮英,徐志贤</t>
  </si>
  <si>
    <t>525.00</t>
  </si>
  <si>
    <t>2021-12-28 14:31:01</t>
  </si>
  <si>
    <t>2360219</t>
  </si>
  <si>
    <t>黄秀莲,江宽辉</t>
  </si>
  <si>
    <t>350.00</t>
  </si>
  <si>
    <t>2021-12-28 14:33:34</t>
  </si>
  <si>
    <t>2360221</t>
  </si>
  <si>
    <t>582.00</t>
  </si>
  <si>
    <t>2021-12-28 14:36:59</t>
  </si>
  <si>
    <t>2360291</t>
  </si>
  <si>
    <t>60.00</t>
  </si>
  <si>
    <t>2021-12-28 15:21:00</t>
  </si>
  <si>
    <t>2360384</t>
  </si>
  <si>
    <t>242.00</t>
  </si>
  <si>
    <t>2021-12-28 16:11:35</t>
  </si>
  <si>
    <t>2360422</t>
  </si>
  <si>
    <t>陈益鹏,陈益花,陈龙海</t>
  </si>
  <si>
    <t>1824.00</t>
  </si>
  <si>
    <t>2021-12-28 16:34:00</t>
  </si>
  <si>
    <t>102860714733</t>
  </si>
  <si>
    <t>2360433</t>
  </si>
  <si>
    <t>如家酒店（北京昌平科技园区水屯店）</t>
  </si>
  <si>
    <t>韩凉</t>
  </si>
  <si>
    <t>2021-12-28 16:40:52</t>
  </si>
  <si>
    <t>2360488</t>
  </si>
  <si>
    <t>134.00</t>
  </si>
  <si>
    <t>2021-12-28 17:10:39</t>
  </si>
  <si>
    <t>2360489</t>
  </si>
  <si>
    <t>刘桂鑫,陈绪祥</t>
  </si>
  <si>
    <t>528.00</t>
  </si>
  <si>
    <t>2360520</t>
  </si>
  <si>
    <t>177.00</t>
  </si>
  <si>
    <t>2021-12-28 17:29:29</t>
  </si>
  <si>
    <t>2360625</t>
  </si>
  <si>
    <t>114.00</t>
  </si>
  <si>
    <t>2021-12-28 18:16:55</t>
  </si>
  <si>
    <t>2360656</t>
  </si>
  <si>
    <t>昆明融创万达嘉华酒店</t>
  </si>
  <si>
    <t>1061.00</t>
  </si>
  <si>
    <t>2021-12-29 09:38:33</t>
  </si>
  <si>
    <t>2360706</t>
  </si>
  <si>
    <t>陈军,朱明丽</t>
  </si>
  <si>
    <t>2021-12-28 19:06:24</t>
  </si>
  <si>
    <t>2360708</t>
  </si>
  <si>
    <t>85.00</t>
  </si>
  <si>
    <t>2021-12-28 19:09:36</t>
  </si>
  <si>
    <t>2360755</t>
  </si>
  <si>
    <t>212.00</t>
  </si>
  <si>
    <t>2021-12-28 19:36:17</t>
  </si>
  <si>
    <t>2360796</t>
  </si>
  <si>
    <t>373.00</t>
  </si>
  <si>
    <t>2021-12-28 19:55:14</t>
  </si>
  <si>
    <t>2360799</t>
  </si>
  <si>
    <t>柴宝莹,柴凤玲</t>
  </si>
  <si>
    <t>254.00</t>
  </si>
  <si>
    <t>2021-12-28 19:52:37</t>
  </si>
  <si>
    <t>2360900</t>
  </si>
  <si>
    <t>和颐酒店(北京传媒大学财满街店)</t>
  </si>
  <si>
    <t>234.00</t>
  </si>
  <si>
    <t>2021-12-28 20:43:16</t>
  </si>
  <si>
    <t>2361020</t>
  </si>
  <si>
    <t>184.00</t>
  </si>
  <si>
    <t>2021-12-28 22:03:34</t>
  </si>
  <si>
    <t>2361030</t>
  </si>
  <si>
    <t>骏怡连锁酒店（苏州石路山塘街店）</t>
  </si>
  <si>
    <t>128.00</t>
  </si>
  <si>
    <t>2021-12-28 22:09:44</t>
  </si>
  <si>
    <t>2361083</t>
  </si>
  <si>
    <t>163.00</t>
  </si>
  <si>
    <t>2021-12-28 22:37:08</t>
  </si>
  <si>
    <t>2361103</t>
  </si>
  <si>
    <t>2021-12-28 22:49:01</t>
  </si>
  <si>
    <t>2361132</t>
  </si>
  <si>
    <t>柏丽连锁酒店（台山桥湖店）</t>
  </si>
  <si>
    <t>131.00</t>
  </si>
  <si>
    <t>2021-12-28 23:14:04</t>
  </si>
  <si>
    <t>2361155</t>
  </si>
  <si>
    <t>144.00</t>
  </si>
  <si>
    <t>2021-12-28 23:45:40</t>
  </si>
  <si>
    <t>2361176</t>
  </si>
  <si>
    <t>轻住·五洲至尊酒店</t>
  </si>
  <si>
    <t>112.00</t>
  </si>
  <si>
    <t>2021-12-29 00:11:46</t>
  </si>
  <si>
    <t>2361185</t>
  </si>
  <si>
    <t>如家酒店·NEO(成都339电视塔新鸿路店)</t>
  </si>
  <si>
    <t>2021-12-29 00:24:47</t>
  </si>
  <si>
    <t>2361186</t>
  </si>
  <si>
    <t>格林东方酒店（泗洪行政中心店）</t>
  </si>
  <si>
    <t>2021-12-29 00:26:23</t>
  </si>
  <si>
    <t>102861762989</t>
  </si>
  <si>
    <t>2361210</t>
  </si>
  <si>
    <t>如家酒店(广州天河客运站地铁站店)</t>
  </si>
  <si>
    <t>陈巍炜</t>
  </si>
  <si>
    <t>2021-12-29 01:18:02</t>
  </si>
  <si>
    <t>2361215</t>
  </si>
  <si>
    <t>2021-12-29 01:23:16</t>
  </si>
  <si>
    <t>2361222</t>
  </si>
  <si>
    <t>观海假日酒店</t>
  </si>
  <si>
    <t>2021-12-29 01:39:55</t>
  </si>
  <si>
    <t>2361226</t>
  </si>
  <si>
    <t>87.00</t>
  </si>
  <si>
    <t>2021-12-29 01:51:04</t>
  </si>
  <si>
    <t>2361238</t>
  </si>
  <si>
    <t>233.00</t>
  </si>
  <si>
    <t>2021-12-29 08:23:07</t>
  </si>
  <si>
    <t>2361252</t>
  </si>
  <si>
    <t>名城大酒店</t>
  </si>
  <si>
    <t>257.00</t>
  </si>
  <si>
    <t>2021-12-29 03:17:08</t>
  </si>
  <si>
    <t>2361257</t>
  </si>
  <si>
    <t>连发宾馆</t>
  </si>
  <si>
    <t>105.00</t>
  </si>
  <si>
    <t>2021-12-29 03:57:11</t>
  </si>
  <si>
    <t>2361279</t>
  </si>
  <si>
    <t>170.00</t>
  </si>
  <si>
    <t>2021-12-29 05:22:28</t>
  </si>
  <si>
    <t>2361286</t>
  </si>
  <si>
    <t>深圳凯铭公寓</t>
  </si>
  <si>
    <t>2021-12-29 06:14:16</t>
  </si>
  <si>
    <t>2361290</t>
  </si>
  <si>
    <t>2021-12-29 06:21:00</t>
  </si>
  <si>
    <t>2361291</t>
  </si>
  <si>
    <t>2021-12-29 06:25:45</t>
  </si>
  <si>
    <t>2361293</t>
  </si>
  <si>
    <t>艾美酒店</t>
  </si>
  <si>
    <t>119.00</t>
  </si>
  <si>
    <t>2021-12-29 06:37:35</t>
  </si>
  <si>
    <t>2361296</t>
  </si>
  <si>
    <t>2021-12-29 06:41:32</t>
  </si>
  <si>
    <t>2361304</t>
  </si>
  <si>
    <t>140.00</t>
  </si>
  <si>
    <t>2021-12-29 07:03:27</t>
  </si>
  <si>
    <t>2361311</t>
  </si>
  <si>
    <t>194.00</t>
  </si>
  <si>
    <t>2021-12-29 07:28:23</t>
  </si>
  <si>
    <t>2361314</t>
  </si>
  <si>
    <t>149.00</t>
  </si>
  <si>
    <t>2021-12-29 07:30:42</t>
  </si>
  <si>
    <t>2361316</t>
  </si>
  <si>
    <t>101.00</t>
  </si>
  <si>
    <t>2021-12-29 07:35:43</t>
  </si>
  <si>
    <t>2361320</t>
  </si>
  <si>
    <t>2021-12-29 07:47:06</t>
  </si>
  <si>
    <t>2361322</t>
  </si>
  <si>
    <t>康桥快捷酒店</t>
  </si>
  <si>
    <t>74.00</t>
  </si>
  <si>
    <t>2021-12-29 07:49:14</t>
  </si>
  <si>
    <t>2361334</t>
  </si>
  <si>
    <t>129.00</t>
  </si>
  <si>
    <t>2021-12-29 08:10:46</t>
  </si>
  <si>
    <t>2361337</t>
  </si>
  <si>
    <t>7天连锁酒店（衡阳西湖公园店）</t>
  </si>
  <si>
    <t>2021-12-29 08:35:00</t>
  </si>
  <si>
    <t>2361348</t>
  </si>
  <si>
    <t>姜明才,马士银,张晓明</t>
  </si>
  <si>
    <t>408.00</t>
  </si>
  <si>
    <t>2021-12-29 08:40:23</t>
  </si>
  <si>
    <t>2361351</t>
  </si>
  <si>
    <t>136.00</t>
  </si>
  <si>
    <t>2021-12-29 08:43:25</t>
  </si>
  <si>
    <t>2361384</t>
  </si>
  <si>
    <t>道县廷泊酒店</t>
  </si>
  <si>
    <t>258.00</t>
  </si>
  <si>
    <t>2021-12-29 09:05:31</t>
  </si>
  <si>
    <t>2361438</t>
  </si>
  <si>
    <t>211.00</t>
  </si>
  <si>
    <t>2021-12-29 09:36:16</t>
  </si>
  <si>
    <t>2361455</t>
  </si>
  <si>
    <t>193.00</t>
  </si>
  <si>
    <t>2021-12-29 09:32:26</t>
  </si>
  <si>
    <t>2361462</t>
  </si>
  <si>
    <t>150.00</t>
  </si>
  <si>
    <t>2021-12-29 09:37:04</t>
  </si>
  <si>
    <t>2361466</t>
  </si>
  <si>
    <t>捌海里假日馆</t>
  </si>
  <si>
    <t>78.00</t>
  </si>
  <si>
    <t>2021-12-29 09:38:05</t>
  </si>
  <si>
    <t>2361475</t>
  </si>
  <si>
    <t>派酒店·天津靖江路月牙河地铁站店</t>
  </si>
  <si>
    <t>107.00</t>
  </si>
  <si>
    <t>2021-12-29 09:41:29</t>
  </si>
  <si>
    <t>2361487</t>
  </si>
  <si>
    <t>2021-12-29 09:45:13</t>
  </si>
  <si>
    <t>2361488</t>
  </si>
  <si>
    <t>黄俊,徐春华</t>
  </si>
  <si>
    <t>2021-12-29 09:46:14</t>
  </si>
  <si>
    <t>2361498</t>
  </si>
  <si>
    <t>如家联盟(北京岳各庄桥怡都店)</t>
  </si>
  <si>
    <t>220.00</t>
  </si>
  <si>
    <t>2021-12-29 09:50:50</t>
  </si>
  <si>
    <t>2361512</t>
  </si>
  <si>
    <t>夏意精品海景民宿</t>
  </si>
  <si>
    <t>238.00</t>
  </si>
  <si>
    <t>2021-12-29 09:59:46</t>
  </si>
  <si>
    <t>2361517</t>
  </si>
  <si>
    <t>如家酒店（鞍山立山广场店）</t>
  </si>
  <si>
    <t>2021-12-29 10:03:28</t>
  </si>
  <si>
    <t>2361521</t>
  </si>
  <si>
    <t>146.00</t>
  </si>
  <si>
    <t>2021-12-29 10:10:12</t>
  </si>
  <si>
    <t>2361522</t>
  </si>
  <si>
    <t>2021-12-29 10:10:04</t>
  </si>
  <si>
    <t>2361529</t>
  </si>
  <si>
    <t>299.00</t>
  </si>
  <si>
    <t>2021-12-29 10:18:05</t>
  </si>
  <si>
    <t>2361537</t>
  </si>
  <si>
    <t>7天优品酒店（成都环球中心新会展店）</t>
  </si>
  <si>
    <t>178.00</t>
  </si>
  <si>
    <t>2021-12-29 10:27:02</t>
  </si>
  <si>
    <t>2361539</t>
  </si>
  <si>
    <t>格林豪泰酒店（长沙高铁南站西广场店）</t>
  </si>
  <si>
    <t>169.00</t>
  </si>
  <si>
    <t>2021-12-29 10:29:33</t>
  </si>
  <si>
    <t>2361542</t>
  </si>
  <si>
    <t>南洋宾馆</t>
  </si>
  <si>
    <t>2021-12-29 10:32:01</t>
  </si>
  <si>
    <t>2361544</t>
  </si>
  <si>
    <t>115.00</t>
  </si>
  <si>
    <t>2021-12-29 10:35:27</t>
  </si>
  <si>
    <t>2361545</t>
  </si>
  <si>
    <t>223.00</t>
  </si>
  <si>
    <t>2021-12-29 10:36:05</t>
  </si>
  <si>
    <t>2361550</t>
  </si>
  <si>
    <t>武汉吾喜记精品酒店</t>
  </si>
  <si>
    <t>2021-12-29 10:40:43</t>
  </si>
  <si>
    <t>2361556</t>
  </si>
  <si>
    <t>165.00</t>
  </si>
  <si>
    <t>2021-12-29 10:46:08</t>
  </si>
  <si>
    <t>2361558</t>
  </si>
  <si>
    <t>2021-12-29 10:48:14</t>
  </si>
  <si>
    <t>2361562</t>
  </si>
  <si>
    <t>千昊大酒店</t>
  </si>
  <si>
    <t>127.00</t>
  </si>
  <si>
    <t>2021-12-29 10:51:48</t>
  </si>
  <si>
    <t>2361565</t>
  </si>
  <si>
    <t>2021-12-29 10:52:15</t>
  </si>
  <si>
    <t>2361577</t>
  </si>
  <si>
    <t>124.00</t>
  </si>
  <si>
    <t>2021-12-29 10:59:34</t>
  </si>
  <si>
    <t>2361580</t>
  </si>
  <si>
    <t>格林豪泰快捷酒店（泰州靖江新建路德诚广场店）</t>
  </si>
  <si>
    <t>2021-12-29 11:03:41</t>
  </si>
  <si>
    <t>2361581</t>
  </si>
  <si>
    <t>51.00</t>
  </si>
  <si>
    <t>2021-12-29 11:02:58</t>
  </si>
  <si>
    <t>2361582</t>
  </si>
  <si>
    <t>2021-12-29 11:03:57</t>
  </si>
  <si>
    <t>2361594</t>
  </si>
  <si>
    <t>2021-12-29 11:32:13</t>
  </si>
  <si>
    <t>2361598</t>
  </si>
  <si>
    <t>如家酒店·neo（中江城北客运站店）</t>
  </si>
  <si>
    <t>2021-12-29 11:12:05</t>
  </si>
  <si>
    <t>2361603</t>
  </si>
  <si>
    <t>190.00</t>
  </si>
  <si>
    <t>2021-12-29 11:13:50</t>
  </si>
  <si>
    <t>2361607</t>
  </si>
  <si>
    <t>104.00</t>
  </si>
  <si>
    <t>2021-12-29 11:14:01</t>
  </si>
  <si>
    <t>2361611</t>
  </si>
  <si>
    <t>2021-12-29 11:15:36</t>
  </si>
  <si>
    <t>2361616</t>
  </si>
  <si>
    <t>尚客优快捷酒店（明光明珠大道店）</t>
  </si>
  <si>
    <t>97.00</t>
  </si>
  <si>
    <t>2021-12-29 11:19:43</t>
  </si>
  <si>
    <t>2361620</t>
  </si>
  <si>
    <t>华景酒店</t>
  </si>
  <si>
    <t>2021-12-29 11:28:11</t>
  </si>
  <si>
    <t>2361623</t>
  </si>
  <si>
    <t>2021-12-29 11:23:09</t>
  </si>
  <si>
    <t>2361630</t>
  </si>
  <si>
    <t>2021-12-29 11:29:01</t>
  </si>
  <si>
    <t>2361641</t>
  </si>
  <si>
    <t>尚客优品酒店（云梦湖光路店）</t>
  </si>
  <si>
    <t>2021-12-29 11:35:41</t>
  </si>
  <si>
    <t>2361643</t>
  </si>
  <si>
    <t>2021-12-29 11:38:24</t>
  </si>
  <si>
    <t>2361647</t>
  </si>
  <si>
    <t>2021-12-29 11:39:56</t>
  </si>
  <si>
    <t>2361651</t>
  </si>
  <si>
    <t>城市便捷酒店(广州市上下九步行街一店)</t>
  </si>
  <si>
    <t>2021-12-29 11:42:16</t>
  </si>
  <si>
    <t>2361653</t>
  </si>
  <si>
    <t>2021-12-29 11:43:39</t>
  </si>
  <si>
    <t>2361658</t>
  </si>
  <si>
    <t>城市便捷酒店(紫金店)</t>
  </si>
  <si>
    <t>钟鹏飞,陈敏聪</t>
  </si>
  <si>
    <t>284.00</t>
  </si>
  <si>
    <t>2021-12-29 11:46:57</t>
  </si>
  <si>
    <t>2361659</t>
  </si>
  <si>
    <t>2021-12-29 11:47:56</t>
  </si>
  <si>
    <t>2361661</t>
  </si>
  <si>
    <t>福中源温泉酒店</t>
  </si>
  <si>
    <t>148.00</t>
  </si>
  <si>
    <t>2021-12-29 11:51:12</t>
  </si>
  <si>
    <t>2361675</t>
  </si>
  <si>
    <t>287.00</t>
  </si>
  <si>
    <t>2021-12-29 12:01:22</t>
  </si>
  <si>
    <t>2361677</t>
  </si>
  <si>
    <t>翡翠明珠酒店</t>
  </si>
  <si>
    <t>2021-12-29 12:01:10</t>
  </si>
  <si>
    <t>2361682</t>
  </si>
  <si>
    <t>2021-12-29 12:03:48</t>
  </si>
  <si>
    <t>2361683</t>
  </si>
  <si>
    <t>2021-12-29 12:04:11</t>
  </si>
  <si>
    <t>2361686</t>
  </si>
  <si>
    <t>2021-12-29 12:05:55</t>
  </si>
  <si>
    <t>2361688</t>
  </si>
  <si>
    <t>689.00</t>
  </si>
  <si>
    <t>2021-12-29 12:13:28</t>
  </si>
  <si>
    <t>2361692</t>
  </si>
  <si>
    <t>120.00</t>
  </si>
  <si>
    <t>2021-12-29 12:13:05</t>
  </si>
  <si>
    <t>2361695</t>
  </si>
  <si>
    <t>2021-12-29 12:18:48</t>
  </si>
  <si>
    <t>2361703</t>
  </si>
  <si>
    <t>331.00</t>
  </si>
  <si>
    <t>2021-12-29 12:23:07</t>
  </si>
  <si>
    <t>2361716</t>
  </si>
  <si>
    <t>2021-12-29 12:32:32</t>
  </si>
  <si>
    <t>2361719</t>
  </si>
  <si>
    <t>95.00</t>
  </si>
  <si>
    <t>2021-12-29 12:35:10</t>
  </si>
  <si>
    <t>2361727</t>
  </si>
  <si>
    <t>2021-12-29 12:38:04</t>
  </si>
  <si>
    <t>2361728</t>
  </si>
  <si>
    <t>乐居宾馆（福飞北路店）</t>
  </si>
  <si>
    <t>77.00</t>
  </si>
  <si>
    <t>2021-12-29 12:39:05</t>
  </si>
  <si>
    <t>2361731</t>
  </si>
  <si>
    <t>绵阳桃花岛酒店</t>
  </si>
  <si>
    <t>604.00</t>
  </si>
  <si>
    <t>2021-12-29 12:41:03</t>
  </si>
  <si>
    <t>2361732</t>
  </si>
  <si>
    <t>骏怡连锁酒店（舟山凯虹广场店）</t>
  </si>
  <si>
    <t>付倩雯,方传锋</t>
  </si>
  <si>
    <t>246.00</t>
  </si>
  <si>
    <t>2021-12-29 12:40:13</t>
  </si>
  <si>
    <t>2361753</t>
  </si>
  <si>
    <t>2021-12-29 12:48:27</t>
  </si>
  <si>
    <t>2361756</t>
  </si>
  <si>
    <t>布丁酒店（淮安洪泽北京路大润发店）</t>
  </si>
  <si>
    <t>89.00</t>
  </si>
  <si>
    <t>2021-12-29 12:49:52</t>
  </si>
  <si>
    <t>2361757</t>
  </si>
  <si>
    <t>2021-12-29 13:00:51</t>
  </si>
  <si>
    <t>2361760</t>
  </si>
  <si>
    <t>万事达商务酒店</t>
  </si>
  <si>
    <t>2021-12-29 12:51:04</t>
  </si>
  <si>
    <t>2361763</t>
  </si>
  <si>
    <t>祥城宾馆</t>
  </si>
  <si>
    <t>82.00</t>
  </si>
  <si>
    <t>2021-12-29 12:55:56</t>
  </si>
  <si>
    <t>2361766</t>
  </si>
  <si>
    <t>鸿兴商务宾馆（光明路店）</t>
  </si>
  <si>
    <t>159.00</t>
  </si>
  <si>
    <t>2021-12-29 12:54:37</t>
  </si>
  <si>
    <t>2361767</t>
  </si>
  <si>
    <t>200.00</t>
  </si>
  <si>
    <t>2021-12-29 12:55:07</t>
  </si>
  <si>
    <t>2361776</t>
  </si>
  <si>
    <t>金禾主题酒店（临川大道店）</t>
  </si>
  <si>
    <t>2021-12-29 13:00:45</t>
  </si>
  <si>
    <t>2361780</t>
  </si>
  <si>
    <t>2021-12-29 13:01:43</t>
  </si>
  <si>
    <t>2361781</t>
  </si>
  <si>
    <t>2021-12-29 13:01:58</t>
  </si>
  <si>
    <t>2361782</t>
  </si>
  <si>
    <t>闻会,黄晓明</t>
  </si>
  <si>
    <t>326.00</t>
  </si>
  <si>
    <t>2021-12-29 13:03:07</t>
  </si>
  <si>
    <t>2361789</t>
  </si>
  <si>
    <t>2021-12-29 13:06:51</t>
  </si>
  <si>
    <t>2361804</t>
  </si>
  <si>
    <t>汪小菲,汪舒羽</t>
  </si>
  <si>
    <t>256.00</t>
  </si>
  <si>
    <t>2021-12-29 13:14:06</t>
  </si>
  <si>
    <t>2361809</t>
  </si>
  <si>
    <t>佳捷·悠谷客栈（海口凤翔湿地公园店）</t>
  </si>
  <si>
    <t>2021-12-29 13:16:37</t>
  </si>
  <si>
    <t>2361813</t>
  </si>
  <si>
    <t>毛灵敏,刘军</t>
  </si>
  <si>
    <t>2021-12-29 13:18:22</t>
  </si>
  <si>
    <t>2361814</t>
  </si>
  <si>
    <t>龚玉萍,周尚远</t>
  </si>
  <si>
    <t>364.00</t>
  </si>
  <si>
    <t>218.40</t>
  </si>
  <si>
    <t>-145</t>
  </si>
  <si>
    <t>2021-12-29 13:21:24</t>
  </si>
  <si>
    <t>2361824</t>
  </si>
  <si>
    <t>邹华,黄丽</t>
  </si>
  <si>
    <t>2021-12-29 13:23:14</t>
  </si>
  <si>
    <t>2361825</t>
  </si>
  <si>
    <t>137.00</t>
  </si>
  <si>
    <t>2021-12-29 13:23:38</t>
  </si>
  <si>
    <t>2361826</t>
  </si>
  <si>
    <t>2021-12-29 13:24:16</t>
  </si>
  <si>
    <t>2361833</t>
  </si>
  <si>
    <t>106.00</t>
  </si>
  <si>
    <t>2021-12-29 13:28:25</t>
  </si>
  <si>
    <t>2361837</t>
  </si>
  <si>
    <t>2021-12-29 13:29:04</t>
  </si>
  <si>
    <t>2361844</t>
  </si>
  <si>
    <t>253.00</t>
  </si>
  <si>
    <t>2021-12-29 13:35:41</t>
  </si>
  <si>
    <t>2361846</t>
  </si>
  <si>
    <t>江峰宾馆</t>
  </si>
  <si>
    <t>2021-12-29 13:39:49</t>
  </si>
  <si>
    <t>2361852</t>
  </si>
  <si>
    <t>2361856</t>
  </si>
  <si>
    <t>2021-12-29 13:43:36</t>
  </si>
  <si>
    <t>2361857</t>
  </si>
  <si>
    <t>2021-12-29 13:44:51</t>
  </si>
  <si>
    <t>2361859</t>
  </si>
  <si>
    <t>如家酒店（南通海安中坝南路店）</t>
  </si>
  <si>
    <t>2021-12-29 13:47:13</t>
  </si>
  <si>
    <t>2361866</t>
  </si>
  <si>
    <t>113.00</t>
  </si>
  <si>
    <t>2021-12-29 13:51:36</t>
  </si>
  <si>
    <t>2361873</t>
  </si>
  <si>
    <t>2021-12-29 13:55:35</t>
  </si>
  <si>
    <t>2361874</t>
  </si>
  <si>
    <t>185.00</t>
  </si>
  <si>
    <t>2021-12-29 14:05:37</t>
  </si>
  <si>
    <t>2361899</t>
  </si>
  <si>
    <t>2021-12-29 14:07:58</t>
  </si>
  <si>
    <t>2361903</t>
  </si>
  <si>
    <t>城市便捷酒店(宜昌东站玫瑰园店)</t>
  </si>
  <si>
    <t>139.00</t>
  </si>
  <si>
    <t>2021-12-29 14:10:09</t>
  </si>
  <si>
    <t>2361910</t>
  </si>
  <si>
    <t>2021-12-29 14:16:47</t>
  </si>
  <si>
    <t>2361914</t>
  </si>
  <si>
    <t>151.00</t>
  </si>
  <si>
    <t>2021-12-29 14:19:29</t>
  </si>
  <si>
    <t>2361941</t>
  </si>
  <si>
    <t>如家酒店（沈阳北站惠工广场金融中心地铁站店）</t>
  </si>
  <si>
    <t>109.00</t>
  </si>
  <si>
    <t>2021-12-29 14:36:31</t>
  </si>
  <si>
    <t>2361944</t>
  </si>
  <si>
    <t>2021-12-29 14:39:47</t>
  </si>
  <si>
    <t>2361952</t>
  </si>
  <si>
    <t>台山柏丽宜居酒店（平湖店）</t>
  </si>
  <si>
    <t>2021-12-29 14:45:02</t>
  </si>
  <si>
    <t>2361955</t>
  </si>
  <si>
    <t>557.00</t>
  </si>
  <si>
    <t>2021-12-29 14:53:27</t>
  </si>
  <si>
    <t>2361959</t>
  </si>
  <si>
    <t>大富豪酒店</t>
  </si>
  <si>
    <t>2021-12-29 14:52:34</t>
  </si>
  <si>
    <t>2361960</t>
  </si>
  <si>
    <t>恒8酒店（安吉胜利西路店）</t>
  </si>
  <si>
    <t>2021-12-29 14:52:40</t>
  </si>
  <si>
    <t>2361969</t>
  </si>
  <si>
    <t>2021-12-29 14:59:26</t>
  </si>
  <si>
    <t>2361973</t>
  </si>
  <si>
    <t>96.00</t>
  </si>
  <si>
    <t>2021-12-29 15:03:20</t>
  </si>
  <si>
    <t>2361974</t>
  </si>
  <si>
    <t>惠家商务快捷酒店</t>
  </si>
  <si>
    <t>2021-12-29 15:05:54</t>
  </si>
  <si>
    <t>2361975</t>
  </si>
  <si>
    <t>逸阁酒店</t>
  </si>
  <si>
    <t>2021-12-29 15:04:45</t>
  </si>
  <si>
    <t>2361976</t>
  </si>
  <si>
    <t>116.00</t>
  </si>
  <si>
    <t>2021-12-29 15:06:59</t>
  </si>
  <si>
    <t>2361978</t>
  </si>
  <si>
    <t>180.00</t>
  </si>
  <si>
    <t>2021-12-29 15:07:36</t>
  </si>
  <si>
    <t>2361981</t>
  </si>
  <si>
    <t>艾尚精品主题酒店</t>
  </si>
  <si>
    <t>2021-12-29 15:10:14</t>
  </si>
  <si>
    <t>2361982</t>
  </si>
  <si>
    <t>2021-12-29 15:11:15</t>
  </si>
  <si>
    <t>2361985</t>
  </si>
  <si>
    <t>67.00</t>
  </si>
  <si>
    <t>2021-12-29 15:14:43</t>
  </si>
  <si>
    <t>2361992</t>
  </si>
  <si>
    <t>186.00</t>
  </si>
  <si>
    <t>2021-12-29 15:16:13</t>
  </si>
  <si>
    <t>2361996</t>
  </si>
  <si>
    <t>2021-12-29 15:19:44</t>
  </si>
  <si>
    <t>2362000</t>
  </si>
  <si>
    <t>2021-12-29 15:23:48</t>
  </si>
  <si>
    <t>2362006</t>
  </si>
  <si>
    <t>2021-12-29 15:26:00</t>
  </si>
  <si>
    <t>2362009</t>
  </si>
  <si>
    <t>熹邻宾馆</t>
  </si>
  <si>
    <t>2021-12-29 15:28:58</t>
  </si>
  <si>
    <t>2362019</t>
  </si>
  <si>
    <t>钱柜主题酒店</t>
  </si>
  <si>
    <t>2021-12-29 15:44:52</t>
  </si>
  <si>
    <t>2362023</t>
  </si>
  <si>
    <t>如家派柏·云酒店（柳州东路地铁站店）</t>
  </si>
  <si>
    <t>2021-12-29 15:41:15</t>
  </si>
  <si>
    <t>2362029</t>
  </si>
  <si>
    <t>2021-12-29 15:43:34</t>
  </si>
  <si>
    <t>2362035</t>
  </si>
  <si>
    <t>裕兴商务酒店</t>
  </si>
  <si>
    <t>83.00</t>
  </si>
  <si>
    <t>2021-12-29 15:46:15</t>
  </si>
  <si>
    <t>2362037</t>
  </si>
  <si>
    <t>130.00</t>
  </si>
  <si>
    <t>2021-12-29 15:46:59</t>
  </si>
  <si>
    <t>2362040</t>
  </si>
  <si>
    <t>100.00</t>
  </si>
  <si>
    <t>2021-12-29 15:49:47</t>
  </si>
  <si>
    <t>2362046</t>
  </si>
  <si>
    <t>91.00</t>
  </si>
  <si>
    <t>2021-12-29 15:52:53</t>
  </si>
  <si>
    <t>2362047</t>
  </si>
  <si>
    <t>103.00</t>
  </si>
  <si>
    <t>2021-12-29 15:53:06</t>
  </si>
  <si>
    <t>2362048</t>
  </si>
  <si>
    <t>华鑫宾馆</t>
  </si>
  <si>
    <t>2021-12-29 15:53:32</t>
  </si>
  <si>
    <t>2362053</t>
  </si>
  <si>
    <t>李纯,李伟,李萍</t>
  </si>
  <si>
    <t>1446.00</t>
  </si>
  <si>
    <t>2021-12-29 15:57:35</t>
  </si>
  <si>
    <t>2362055</t>
  </si>
  <si>
    <t>482.00</t>
  </si>
  <si>
    <t>2021-12-29 15:58:20</t>
  </si>
  <si>
    <t>2362056</t>
  </si>
  <si>
    <t>434.00</t>
  </si>
  <si>
    <t>2021-12-29 15:59:21</t>
  </si>
  <si>
    <t>2362057</t>
  </si>
  <si>
    <t>2021-12-29 15:59:14</t>
  </si>
  <si>
    <t>2362061</t>
  </si>
  <si>
    <t>2021-12-29 16:04:42</t>
  </si>
  <si>
    <t>2362063</t>
  </si>
  <si>
    <t>2021-12-29 16:05:49</t>
  </si>
  <si>
    <t>2362064</t>
  </si>
  <si>
    <t>92.00</t>
  </si>
  <si>
    <t>2021-12-29 16:06:12</t>
  </si>
  <si>
    <t>2362067</t>
  </si>
  <si>
    <t>2021-12-29 16:06:41</t>
  </si>
  <si>
    <t>2362070</t>
  </si>
  <si>
    <t>君归商务宾馆</t>
  </si>
  <si>
    <t>2021-12-29 16:08:31</t>
  </si>
  <si>
    <t>2362071</t>
  </si>
  <si>
    <t>251.00</t>
  </si>
  <si>
    <t>2021-12-29 16:09:16</t>
  </si>
  <si>
    <t>2362074</t>
  </si>
  <si>
    <t>79.00</t>
  </si>
  <si>
    <t>2021-12-29 16:09:26</t>
  </si>
  <si>
    <t>2362076</t>
  </si>
  <si>
    <t>叶柱建,曹海涛,杨肖</t>
  </si>
  <si>
    <t>2021-12-29 16:11:37</t>
  </si>
  <si>
    <t>2362078</t>
  </si>
  <si>
    <t>2021-12-29 16:11:34</t>
  </si>
  <si>
    <t>2362085</t>
  </si>
  <si>
    <t>华悦酒店公寓</t>
  </si>
  <si>
    <t>孙统伟,蓝丽萍</t>
  </si>
  <si>
    <t>296.00</t>
  </si>
  <si>
    <t>2021-12-29 16:18:14</t>
  </si>
  <si>
    <t>2362086</t>
  </si>
  <si>
    <t>2021-12-29 16:18:26</t>
  </si>
  <si>
    <t>2362091</t>
  </si>
  <si>
    <t>2021-12-29 17:06:16</t>
  </si>
  <si>
    <t>2362093</t>
  </si>
  <si>
    <t>7天酒店（怀仁新天地购物广场店）</t>
  </si>
  <si>
    <t>2021-12-29 16:22:16</t>
  </si>
  <si>
    <t>2362095</t>
  </si>
  <si>
    <t>泰和酒店</t>
  </si>
  <si>
    <t>262.00</t>
  </si>
  <si>
    <t>2021-12-29 16:25:16</t>
  </si>
  <si>
    <t>2362098</t>
  </si>
  <si>
    <t>皇朝宾馆</t>
  </si>
  <si>
    <t>2021-12-29 16:26:14</t>
  </si>
  <si>
    <t>2362099</t>
  </si>
  <si>
    <t>355.00</t>
  </si>
  <si>
    <t>2021-12-29 16:26:31</t>
  </si>
  <si>
    <t>2362102</t>
  </si>
  <si>
    <t>2021-12-29 16:26:30</t>
  </si>
  <si>
    <t>2362104</t>
  </si>
  <si>
    <t>2362106</t>
  </si>
  <si>
    <t>2021-12-29 16:26:49</t>
  </si>
  <si>
    <t>102861889432</t>
  </si>
  <si>
    <t>2362108</t>
  </si>
  <si>
    <t>格林豪泰酒店(聊城莘县汽车站店)</t>
  </si>
  <si>
    <t>苏照祥</t>
  </si>
  <si>
    <t>2021-12-29 16:28:12</t>
  </si>
  <si>
    <t>2362109</t>
  </si>
  <si>
    <t>110.00</t>
  </si>
  <si>
    <t>2021-12-29 16:30:35</t>
  </si>
  <si>
    <t>2362111</t>
  </si>
  <si>
    <t>2021-12-29 16:30:11</t>
  </si>
  <si>
    <t>2362112</t>
  </si>
  <si>
    <t>公园客栈</t>
  </si>
  <si>
    <t>2021-12-29 16:31:23</t>
  </si>
  <si>
    <t>2362116</t>
  </si>
  <si>
    <t>126.00</t>
  </si>
  <si>
    <t>2021-12-29 16:33:31</t>
  </si>
  <si>
    <t>2362118</t>
  </si>
  <si>
    <t>2021-12-29 16:34:48</t>
  </si>
  <si>
    <t>2362124</t>
  </si>
  <si>
    <t>2021-12-29 16:36:54</t>
  </si>
  <si>
    <t>2362125</t>
  </si>
  <si>
    <t>广兴茂,姬红</t>
  </si>
  <si>
    <t>1208.00</t>
  </si>
  <si>
    <t>2021-12-29 16:39:34</t>
  </si>
  <si>
    <t>2362127</t>
  </si>
  <si>
    <t>Roman·时光艺术酒店公寓</t>
  </si>
  <si>
    <t>2021-12-29 16:38:31</t>
  </si>
  <si>
    <t>2362128</t>
  </si>
  <si>
    <t>323.00</t>
  </si>
  <si>
    <t>2021-12-29 16:40:09</t>
  </si>
  <si>
    <t>2362129</t>
  </si>
  <si>
    <t>2021-12-29 16:41:12</t>
  </si>
  <si>
    <t>2362130</t>
  </si>
  <si>
    <t>2021-12-29 16:43:21</t>
  </si>
  <si>
    <t>2362136</t>
  </si>
  <si>
    <t>2021-12-29 17:06:52</t>
  </si>
  <si>
    <t>2362137</t>
  </si>
  <si>
    <t>2021-12-29 16:45:37</t>
  </si>
  <si>
    <t>2362138</t>
  </si>
  <si>
    <t>2021-12-29 16:46:19</t>
  </si>
  <si>
    <t>2362141</t>
  </si>
  <si>
    <t>158.00</t>
  </si>
  <si>
    <t>2021-12-29 16:48:15</t>
  </si>
  <si>
    <t>2362143</t>
  </si>
  <si>
    <t>2021-12-29 16:49:49</t>
  </si>
  <si>
    <t>2362145</t>
  </si>
  <si>
    <t>2021-12-29 16:54:09</t>
  </si>
  <si>
    <t>2362148</t>
  </si>
  <si>
    <t>2021-12-29 17:00:18</t>
  </si>
  <si>
    <t>2362151</t>
  </si>
  <si>
    <t>2021-12-29 16:53:27</t>
  </si>
  <si>
    <t>2362152</t>
  </si>
  <si>
    <t>2021-12-29 16:54:25</t>
  </si>
  <si>
    <t>2362153</t>
  </si>
  <si>
    <t>231.00</t>
  </si>
  <si>
    <t>2021-12-29 16:54:56</t>
  </si>
  <si>
    <t>2362155</t>
  </si>
  <si>
    <t>2021-12-29 16:55:43</t>
  </si>
  <si>
    <t>2362159</t>
  </si>
  <si>
    <t>芒果假日酒店</t>
  </si>
  <si>
    <t>2021-12-29 16:59:20</t>
  </si>
  <si>
    <t>2362162</t>
  </si>
  <si>
    <t>80.00</t>
  </si>
  <si>
    <t>2021-12-29 16:59:51</t>
  </si>
  <si>
    <t>2362168</t>
  </si>
  <si>
    <t>166.00</t>
  </si>
  <si>
    <t>2021-12-29 17:02:58</t>
  </si>
  <si>
    <t>2362170</t>
  </si>
  <si>
    <t>384.00</t>
  </si>
  <si>
    <t>2021-12-29 17:03:13</t>
  </si>
  <si>
    <t>2362171</t>
  </si>
  <si>
    <t>2021-12-29 17:03:44</t>
  </si>
  <si>
    <t>2362172</t>
  </si>
  <si>
    <t>都市118连锁酒店（莱州西苑路店）</t>
  </si>
  <si>
    <t>2021-12-29 17:03:41</t>
  </si>
  <si>
    <t>2362173</t>
  </si>
  <si>
    <t>派酒店（贵阳高铁北站店）</t>
  </si>
  <si>
    <t>84.00</t>
  </si>
  <si>
    <t>2021-12-29 17:07:09</t>
  </si>
  <si>
    <t>2362174</t>
  </si>
  <si>
    <t>271.00</t>
  </si>
  <si>
    <t>2021-12-29 17:08:03</t>
  </si>
  <si>
    <t>2362176</t>
  </si>
  <si>
    <t>都市118连锁酒店（信誉楼店）</t>
  </si>
  <si>
    <t>61.00</t>
  </si>
  <si>
    <t>2021-12-29 17:05:37</t>
  </si>
  <si>
    <t>2362178</t>
  </si>
  <si>
    <t>阳光商务酒店</t>
  </si>
  <si>
    <t>2021-12-29 17:08:57</t>
  </si>
  <si>
    <t>2362183</t>
  </si>
  <si>
    <t>2021-12-29 17:13:55</t>
  </si>
  <si>
    <t>2362185</t>
  </si>
  <si>
    <t>160.00</t>
  </si>
  <si>
    <t>2021-12-29 17:16:27</t>
  </si>
  <si>
    <t>2362188</t>
  </si>
  <si>
    <t>虹丹阳宾馆</t>
  </si>
  <si>
    <t>72.00</t>
  </si>
  <si>
    <t>2021-12-29 17:16:12</t>
  </si>
  <si>
    <t>2362190</t>
  </si>
  <si>
    <t>华美达宾馆</t>
  </si>
  <si>
    <t>2021-12-29 17:18:03</t>
  </si>
  <si>
    <t>2362191</t>
  </si>
  <si>
    <t>2021-12-29 17:18:06</t>
  </si>
  <si>
    <t>2362194</t>
  </si>
  <si>
    <t>2021-12-29 17:18:43</t>
  </si>
  <si>
    <t>2362197</t>
  </si>
  <si>
    <t>2021-12-29 17:20:09</t>
  </si>
  <si>
    <t>2362199</t>
  </si>
  <si>
    <t>2021-12-29 17:22:54</t>
  </si>
  <si>
    <t>2362201</t>
  </si>
  <si>
    <t>星寓酒店公寓</t>
  </si>
  <si>
    <t>2021-12-29 17:20:59</t>
  </si>
  <si>
    <t>2362207</t>
  </si>
  <si>
    <t>2021-12-29 17:28:28</t>
  </si>
  <si>
    <t>2362210</t>
  </si>
  <si>
    <t>183.00</t>
  </si>
  <si>
    <t>2021-12-29 17:24:59</t>
  </si>
  <si>
    <t>2362211</t>
  </si>
  <si>
    <t>108.00</t>
  </si>
  <si>
    <t>2362213</t>
  </si>
  <si>
    <t>71.00</t>
  </si>
  <si>
    <t>2021-12-29 17:25:56</t>
  </si>
  <si>
    <t>2362214</t>
  </si>
  <si>
    <t>曹月涛,刘海峰</t>
  </si>
  <si>
    <t>2021-12-29 17:26:07</t>
  </si>
  <si>
    <t>2362216</t>
  </si>
  <si>
    <t>广誉主题宾馆</t>
  </si>
  <si>
    <t>2021-12-29 17:26:15</t>
  </si>
  <si>
    <t>2362224</t>
  </si>
  <si>
    <t>韩悦温泉酒店</t>
  </si>
  <si>
    <t>陈斌瑞,陈斌瑞,陈斌瑞</t>
  </si>
  <si>
    <t>504.00</t>
  </si>
  <si>
    <t>2021-12-29 17:32:43</t>
  </si>
  <si>
    <t>2362227</t>
  </si>
  <si>
    <t>2021-12-29 17:29:05</t>
  </si>
  <si>
    <t>2362229</t>
  </si>
  <si>
    <t>2021-12-29 17:30:02</t>
  </si>
  <si>
    <t>2362230</t>
  </si>
  <si>
    <t>138.00</t>
  </si>
  <si>
    <t>2021-12-29 17:30:24</t>
  </si>
  <si>
    <t>2362231</t>
  </si>
  <si>
    <t>贝壳酒店（银川鼓楼步行街店）</t>
  </si>
  <si>
    <t>2021-12-29 17:30:33</t>
  </si>
  <si>
    <t>2362232</t>
  </si>
  <si>
    <t>2021-12-29 17:31:18</t>
  </si>
  <si>
    <t>2362233</t>
  </si>
  <si>
    <t>非繁·轻简铂城酒店(武汉光谷科技会展中心店)</t>
  </si>
  <si>
    <t>2021-12-29 17:31:35</t>
  </si>
  <si>
    <t>2362234</t>
  </si>
  <si>
    <t>111.00</t>
  </si>
  <si>
    <t>2021-12-29 17:31:40</t>
  </si>
  <si>
    <t>2362236</t>
  </si>
  <si>
    <t>南苑e家连锁酒店（杭州火车东站东广场店）</t>
  </si>
  <si>
    <t>2021-12-29 17:32:20</t>
  </si>
  <si>
    <t>2362241</t>
  </si>
  <si>
    <t>2021-12-29 17:33:14</t>
  </si>
  <si>
    <t>2362242</t>
  </si>
  <si>
    <t>唐氏宾馆</t>
  </si>
  <si>
    <t>2021-12-29 17:33:50</t>
  </si>
  <si>
    <t>2362244</t>
  </si>
  <si>
    <t>白云宾馆（银山路店）</t>
  </si>
  <si>
    <t>2021-12-29 17:33:55</t>
  </si>
  <si>
    <t>2362250</t>
  </si>
  <si>
    <t>天贵大酒店</t>
  </si>
  <si>
    <t>2021-12-29 17:35:26</t>
  </si>
  <si>
    <t>2362252</t>
  </si>
  <si>
    <t>2021-12-29 17:35:55</t>
  </si>
  <si>
    <t>2362253</t>
  </si>
  <si>
    <t>永生酷家酒店（高安中山路步行街店）</t>
  </si>
  <si>
    <t>2021-12-29 17:37:07</t>
  </si>
  <si>
    <t>2362254</t>
  </si>
  <si>
    <t>陈河水,刘治祥</t>
  </si>
  <si>
    <t>334.00</t>
  </si>
  <si>
    <t>2021-12-29 17:37:38</t>
  </si>
  <si>
    <t>2362255</t>
  </si>
  <si>
    <t>241.00</t>
  </si>
  <si>
    <t>2021-12-29 17:41:37</t>
  </si>
  <si>
    <t>2362256</t>
  </si>
  <si>
    <t>2021-12-29 17:39:55</t>
  </si>
  <si>
    <t>2362258</t>
  </si>
  <si>
    <t>2021-12-29 17:40:16</t>
  </si>
  <si>
    <t>2362259</t>
  </si>
  <si>
    <t>鼎红国际大酒店</t>
  </si>
  <si>
    <t>黄君山,颜恺</t>
  </si>
  <si>
    <t>382.00</t>
  </si>
  <si>
    <t>2021-12-29 17:40:47</t>
  </si>
  <si>
    <t>2362260</t>
  </si>
  <si>
    <t>凯旋商务酒店（武宣店）</t>
  </si>
  <si>
    <t>2362261</t>
  </si>
  <si>
    <t>格林豪泰(天津双林地铁站店)</t>
  </si>
  <si>
    <t>2021-12-29 17:41:39</t>
  </si>
  <si>
    <t>2362270</t>
  </si>
  <si>
    <t>2021-12-29 17:43:32</t>
  </si>
  <si>
    <t>2362271</t>
  </si>
  <si>
    <t>金苑商务宾馆</t>
  </si>
  <si>
    <t>2021-12-29 17:44:02</t>
  </si>
  <si>
    <t>2362272</t>
  </si>
  <si>
    <t>2021-12-29 17:44:46</t>
  </si>
  <si>
    <t>2362278</t>
  </si>
  <si>
    <t>2021-12-29 17:46:04</t>
  </si>
  <si>
    <t>2362280</t>
  </si>
  <si>
    <t>金都宾馆</t>
  </si>
  <si>
    <t>2021-12-29 17:46:17</t>
  </si>
  <si>
    <t>2362281</t>
  </si>
  <si>
    <t>清沐精品酒店（盐城响水华阳装饰城店）</t>
  </si>
  <si>
    <t>2021-12-29 17:46:43</t>
  </si>
  <si>
    <t>2362282</t>
  </si>
  <si>
    <t>叶晶晶,王永宝</t>
  </si>
  <si>
    <t>2021-12-29 17:48:34</t>
  </si>
  <si>
    <t>2362286</t>
  </si>
  <si>
    <t>2021-12-29 17:48:44</t>
  </si>
  <si>
    <t>2362287</t>
  </si>
  <si>
    <t>153.00</t>
  </si>
  <si>
    <t>2021-12-29 18:07:29</t>
  </si>
  <si>
    <t>2362294</t>
  </si>
  <si>
    <t>121.00</t>
  </si>
  <si>
    <t>2021-12-29 17:53:05</t>
  </si>
  <si>
    <t>2362296</t>
  </si>
  <si>
    <t>古色艺术酒店</t>
  </si>
  <si>
    <t>2021-12-29 17:53:42</t>
  </si>
  <si>
    <t>2362297</t>
  </si>
  <si>
    <t>2021-12-29 17:54:58</t>
  </si>
  <si>
    <t>2362299</t>
  </si>
  <si>
    <t>武汉鸿景酒店</t>
  </si>
  <si>
    <t>2021-12-29 17:55:10</t>
  </si>
  <si>
    <t>2362302</t>
  </si>
  <si>
    <t>2021-12-29 17:57:14</t>
  </si>
  <si>
    <t>2362304</t>
  </si>
  <si>
    <t>杭州湾宾馆</t>
  </si>
  <si>
    <t>102.00</t>
  </si>
  <si>
    <t>2021-12-29 17:57:37</t>
  </si>
  <si>
    <t>2362309</t>
  </si>
  <si>
    <t>357.00</t>
  </si>
  <si>
    <t>2021-12-29 18:12:33</t>
  </si>
  <si>
    <t>2362314</t>
  </si>
  <si>
    <t>2021-12-29 18:01:42</t>
  </si>
  <si>
    <t>2362320</t>
  </si>
  <si>
    <t>624.00</t>
  </si>
  <si>
    <t>2021-12-29 18:07:21</t>
  </si>
  <si>
    <t>2362324</t>
  </si>
  <si>
    <t>胡学洲,张长明</t>
  </si>
  <si>
    <t>336.00</t>
  </si>
  <si>
    <t>2021-12-29 18:07:44</t>
  </si>
  <si>
    <t>2362328</t>
  </si>
  <si>
    <t>2021-12-29 18:06:06</t>
  </si>
  <si>
    <t>2362334</t>
  </si>
  <si>
    <t>爱尚宾馆</t>
  </si>
  <si>
    <t>2021-12-29 18:09:11</t>
  </si>
  <si>
    <t>2362337</t>
  </si>
  <si>
    <t>2021-12-29 18:10:13</t>
  </si>
  <si>
    <t>2362338</t>
  </si>
  <si>
    <t>明珠酒店</t>
  </si>
  <si>
    <t>2021-12-29 18:12:41</t>
  </si>
  <si>
    <t>2362341</t>
  </si>
  <si>
    <t>2021-12-29 18:12:15</t>
  </si>
  <si>
    <t>2362344</t>
  </si>
  <si>
    <t>沅陵县怀化万家商务宾馆</t>
  </si>
  <si>
    <t>2021-12-29 18:12:40</t>
  </si>
  <si>
    <t>2362346</t>
  </si>
  <si>
    <t>三江快捷宾馆</t>
  </si>
  <si>
    <t>64.00</t>
  </si>
  <si>
    <t>2021-12-29 18:12:20</t>
  </si>
  <si>
    <t>2362347</t>
  </si>
  <si>
    <t>2021-12-29 18:12:54</t>
  </si>
  <si>
    <t>2362348</t>
  </si>
  <si>
    <t>2021-12-29 18:13:49</t>
  </si>
  <si>
    <t>2362351</t>
  </si>
  <si>
    <t>茉莉花开连锁酒店（荆州美林湖店）</t>
  </si>
  <si>
    <t>2021-12-29 18:15:26</t>
  </si>
  <si>
    <t>2362354</t>
  </si>
  <si>
    <t>金秋主题酒店（古城朱家花园店）</t>
  </si>
  <si>
    <t>2021-12-29 18:17:56</t>
  </si>
  <si>
    <t>2362356</t>
  </si>
  <si>
    <t>尚一特连锁酒店（沿江路店）</t>
  </si>
  <si>
    <t>2021-12-29 18:18:26</t>
  </si>
  <si>
    <t>2362357</t>
  </si>
  <si>
    <t>御景轩酒店</t>
  </si>
  <si>
    <t>2021-12-29 18:19:16</t>
  </si>
  <si>
    <t>102861213054</t>
  </si>
  <si>
    <t>2362358</t>
  </si>
  <si>
    <t>范鹏海</t>
  </si>
  <si>
    <t>2021-12-29 18:19:43</t>
  </si>
  <si>
    <t>2362359</t>
  </si>
  <si>
    <t>2021-12-29 18:19:42</t>
  </si>
  <si>
    <t>2362361</t>
  </si>
  <si>
    <t>同发宾馆</t>
  </si>
  <si>
    <t>2021-12-29 18:24:02</t>
  </si>
  <si>
    <t>2362362</t>
  </si>
  <si>
    <t>2021-12-29 18:20:51</t>
  </si>
  <si>
    <t>2362369</t>
  </si>
  <si>
    <t>171.00</t>
  </si>
  <si>
    <t>2021-12-29 18:24:22</t>
  </si>
  <si>
    <t>2362371</t>
  </si>
  <si>
    <t>2021-12-29 18:24:55</t>
  </si>
  <si>
    <t>2362372</t>
  </si>
  <si>
    <t>2021-12-29 18:25:43</t>
  </si>
  <si>
    <t>2362373</t>
  </si>
  <si>
    <t>2021-12-29 18:25:56</t>
  </si>
  <si>
    <t>2362374</t>
  </si>
  <si>
    <t>93.00</t>
  </si>
  <si>
    <t>2021-12-29 18:26:15</t>
  </si>
  <si>
    <t>2362375</t>
  </si>
  <si>
    <t>2021-12-29 18:26:27</t>
  </si>
  <si>
    <t>2362376</t>
  </si>
  <si>
    <t>夏威夷假日宾馆</t>
  </si>
  <si>
    <t>2021-12-29 18:26:41</t>
  </si>
  <si>
    <t>2362377</t>
  </si>
  <si>
    <t>2021-12-29 18:26:59</t>
  </si>
  <si>
    <t>2362378</t>
  </si>
  <si>
    <t>向日葵假日酒店</t>
  </si>
  <si>
    <t>2021-12-29 18:27:41</t>
  </si>
  <si>
    <t>2362380</t>
  </si>
  <si>
    <t>2021-12-29 18:27:51</t>
  </si>
  <si>
    <t>2362381</t>
  </si>
  <si>
    <t>2021-12-29 18:28:19</t>
  </si>
  <si>
    <t>2362382</t>
  </si>
  <si>
    <t>2021-12-29 18:28:28</t>
  </si>
  <si>
    <t>2362384</t>
  </si>
  <si>
    <t>2021-12-29 18:29:31</t>
  </si>
  <si>
    <t>2362386</t>
  </si>
  <si>
    <t>2021-12-29 18:30:04</t>
  </si>
  <si>
    <t>2362387</t>
  </si>
  <si>
    <t>2021-12-29 18:34:46</t>
  </si>
  <si>
    <t>2362391</t>
  </si>
  <si>
    <t>城市之家（紫薇中路店）</t>
  </si>
  <si>
    <t>94.00</t>
  </si>
  <si>
    <t>2021-12-29 18:31:03</t>
  </si>
  <si>
    <t>2362392</t>
  </si>
  <si>
    <t>天地吉祥花园酒店</t>
  </si>
  <si>
    <t>195.00</t>
  </si>
  <si>
    <t>2021-12-29 18:33:37</t>
  </si>
  <si>
    <t>2362393</t>
  </si>
  <si>
    <t>麗枫酒店（拉萨远大商城店）</t>
  </si>
  <si>
    <t>216.00</t>
  </si>
  <si>
    <t>2021-12-29 18:31:59</t>
  </si>
  <si>
    <t>2362394</t>
  </si>
  <si>
    <t>家园宾馆</t>
  </si>
  <si>
    <t>2021-12-29 18:33:25</t>
  </si>
  <si>
    <t>2362396</t>
  </si>
  <si>
    <t>235.00</t>
  </si>
  <si>
    <t>2021-12-29 18:48:50</t>
  </si>
  <si>
    <t>2362397</t>
  </si>
  <si>
    <t>2021-12-29 18:35:22</t>
  </si>
  <si>
    <t>2362399</t>
  </si>
  <si>
    <t>巴山商务宾馆</t>
  </si>
  <si>
    <t>56.00</t>
  </si>
  <si>
    <t>2021-12-29 18:44:57</t>
  </si>
  <si>
    <t>2362403</t>
  </si>
  <si>
    <t>君悦便捷酒店</t>
  </si>
  <si>
    <t>2021-12-29 18:37:25</t>
  </si>
  <si>
    <t>2362404</t>
  </si>
  <si>
    <t>海源宾馆</t>
  </si>
  <si>
    <t>2021-12-29 18:37:29</t>
  </si>
  <si>
    <t>2362407</t>
  </si>
  <si>
    <t>裕兴快捷宾馆</t>
  </si>
  <si>
    <t>59.00</t>
  </si>
  <si>
    <t>2021-12-29 18:38:12</t>
  </si>
  <si>
    <t>2362408</t>
  </si>
  <si>
    <t>焦键,杜长江</t>
  </si>
  <si>
    <t>446.00</t>
  </si>
  <si>
    <t>2021-12-29 18:38:43</t>
  </si>
  <si>
    <t>2362410</t>
  </si>
  <si>
    <t>龙城宾馆</t>
  </si>
  <si>
    <t>2021-12-29 18:40:19</t>
  </si>
  <si>
    <t>2362414</t>
  </si>
  <si>
    <t>2021-12-29 18:41:16</t>
  </si>
  <si>
    <t>2362416</t>
  </si>
  <si>
    <t>274.00</t>
  </si>
  <si>
    <t>2021-12-29 18:41:28</t>
  </si>
  <si>
    <t>2362419</t>
  </si>
  <si>
    <t>2021-12-29 18:41:43</t>
  </si>
  <si>
    <t>2362420</t>
  </si>
  <si>
    <t>360尚品酒店（罗浮山店）</t>
  </si>
  <si>
    <t>2021-12-29 18:44:06</t>
  </si>
  <si>
    <t>2362422</t>
  </si>
  <si>
    <t>2021-12-29 18:42:48</t>
  </si>
  <si>
    <t>2362424</t>
  </si>
  <si>
    <t>义都宾馆</t>
  </si>
  <si>
    <t>2021-12-29 18:44:43</t>
  </si>
  <si>
    <t>2362426</t>
  </si>
  <si>
    <t>2021-12-29 18:46:25</t>
  </si>
  <si>
    <t>2362428</t>
  </si>
  <si>
    <t>2021-12-29 18:47:38</t>
  </si>
  <si>
    <t>2362434</t>
  </si>
  <si>
    <t>2021-12-29 18:49:56</t>
  </si>
  <si>
    <t>2362435</t>
  </si>
  <si>
    <t>涡阳禧麗酒店</t>
  </si>
  <si>
    <t>2021-12-29 18:50:36</t>
  </si>
  <si>
    <t>2362437</t>
  </si>
  <si>
    <t>2021-12-29 18:53:44</t>
  </si>
  <si>
    <t>2362441</t>
  </si>
  <si>
    <t>2021-12-29 18:52:14</t>
  </si>
  <si>
    <t>2362444</t>
  </si>
  <si>
    <t>2021-12-29 18:53:38</t>
  </si>
  <si>
    <t>2362445</t>
  </si>
  <si>
    <t>2021-12-29 18:53:19</t>
  </si>
  <si>
    <t>2362446</t>
  </si>
  <si>
    <t>2021-12-29 18:53:33</t>
  </si>
  <si>
    <t>2362448</t>
  </si>
  <si>
    <t>东盛国际酒店</t>
  </si>
  <si>
    <t>2021-12-29 18:54:19</t>
  </si>
  <si>
    <t>2362449</t>
  </si>
  <si>
    <t>江景庭宾馆</t>
  </si>
  <si>
    <t>2021-12-29 19:00:14</t>
  </si>
  <si>
    <t>2362450</t>
  </si>
  <si>
    <t>格林豪泰快捷酒店（郎溪国购广场北大门店）</t>
  </si>
  <si>
    <t>2021-12-29 18:54:16</t>
  </si>
  <si>
    <t>2362451</t>
  </si>
  <si>
    <t>98.00</t>
  </si>
  <si>
    <t>2021-12-29 18:56:31</t>
  </si>
  <si>
    <t>2362454</t>
  </si>
  <si>
    <t>天曼商务酒店</t>
  </si>
  <si>
    <t>2021-12-29 18:54:45</t>
  </si>
  <si>
    <t>2362461</t>
  </si>
  <si>
    <t>2021-12-29 18:57:43</t>
  </si>
  <si>
    <t>2362462</t>
  </si>
  <si>
    <t>银盛主题酒店</t>
  </si>
  <si>
    <t>2021-12-29 18:56:48</t>
  </si>
  <si>
    <t>2362466</t>
  </si>
  <si>
    <t>欧鼎商务酒店</t>
  </si>
  <si>
    <t>徐继来,张皓磊</t>
  </si>
  <si>
    <t>2021-12-29 18:57:55</t>
  </si>
  <si>
    <t>2362467</t>
  </si>
  <si>
    <t>2021-12-29 18:58:29</t>
  </si>
  <si>
    <t>2362468</t>
  </si>
  <si>
    <t>昆明梦之南酒店</t>
  </si>
  <si>
    <t>2021-12-29 18:59:01</t>
  </si>
  <si>
    <t>2362469</t>
  </si>
  <si>
    <t>君豪酒店</t>
  </si>
  <si>
    <t>2021-12-29 18:59:07</t>
  </si>
  <si>
    <t>2362470</t>
  </si>
  <si>
    <t>2021-12-29 18:59:30</t>
  </si>
  <si>
    <t>2362475</t>
  </si>
  <si>
    <t>204.00</t>
  </si>
  <si>
    <t>2021-12-29 19:02:00</t>
  </si>
  <si>
    <t>2362476</t>
  </si>
  <si>
    <t>2021-12-29 19:02:45</t>
  </si>
  <si>
    <t>2362479</t>
  </si>
  <si>
    <t>2021-12-29 19:06:43</t>
  </si>
  <si>
    <t>2362480</t>
  </si>
  <si>
    <t>凯悦大酒店</t>
  </si>
  <si>
    <t>2021-12-29 19:05:35</t>
  </si>
  <si>
    <t>2362482</t>
  </si>
  <si>
    <t>2021-12-29 19:05:40</t>
  </si>
  <si>
    <t>2362485</t>
  </si>
  <si>
    <t>2021-12-29 19:07:39</t>
  </si>
  <si>
    <t>2362490</t>
  </si>
  <si>
    <t>2021-12-29 19:08:53</t>
  </si>
  <si>
    <t>2362491</t>
  </si>
  <si>
    <t>2021-12-29 19:08:57</t>
  </si>
  <si>
    <t>2362494</t>
  </si>
  <si>
    <t>2021-12-29 19:09:21</t>
  </si>
  <si>
    <t>2362495</t>
  </si>
  <si>
    <t>227.00</t>
  </si>
  <si>
    <t>2021-12-29 19:09:27</t>
  </si>
  <si>
    <t>2362496</t>
  </si>
  <si>
    <t>新港大酒店</t>
  </si>
  <si>
    <t>魏景全,宋超博</t>
  </si>
  <si>
    <t>2021-12-29 19:09:34</t>
  </si>
  <si>
    <t>2362497</t>
  </si>
  <si>
    <t>7天连锁酒店（洛阳龙门大道中国国花园店）</t>
  </si>
  <si>
    <t>2021-12-29 19:09:58</t>
  </si>
  <si>
    <t>2362499</t>
  </si>
  <si>
    <t>田心之家商务宾馆</t>
  </si>
  <si>
    <t>63.00</t>
  </si>
  <si>
    <t>2021-12-29 19:10:46</t>
  </si>
  <si>
    <t>2362501</t>
  </si>
  <si>
    <t>2021-12-29 19:10:59</t>
  </si>
  <si>
    <t>2362502</t>
  </si>
  <si>
    <t>福满楼宾馆</t>
  </si>
  <si>
    <t>2021-12-29 19:11:23</t>
  </si>
  <si>
    <t>2362506</t>
  </si>
  <si>
    <t>2021-12-29 19:12:01</t>
  </si>
  <si>
    <t>2362507</t>
  </si>
  <si>
    <t>86.00</t>
  </si>
  <si>
    <t>2021-12-29 19:18:25</t>
  </si>
  <si>
    <t>2362509</t>
  </si>
  <si>
    <t>2021-12-29 19:14:34</t>
  </si>
  <si>
    <t>2362512</t>
  </si>
  <si>
    <t>云海酒店</t>
  </si>
  <si>
    <t>2021-12-29 19:14:02</t>
  </si>
  <si>
    <t>2362513</t>
  </si>
  <si>
    <t>2021-12-29 19:14:08</t>
  </si>
  <si>
    <t>2362514</t>
  </si>
  <si>
    <t>2021-12-29 19:15:07</t>
  </si>
  <si>
    <t>2362516</t>
  </si>
  <si>
    <t>2021-12-29 19:16:53</t>
  </si>
  <si>
    <t>2362517</t>
  </si>
  <si>
    <t>紫驿主题宾馆（万隆步行店）</t>
  </si>
  <si>
    <t>2021-12-29 19:15:06</t>
  </si>
  <si>
    <t>2362518</t>
  </si>
  <si>
    <t>2021-12-29 19:15:35</t>
  </si>
  <si>
    <t>2362525</t>
  </si>
  <si>
    <t>2021-12-29 19:20:44</t>
  </si>
  <si>
    <t>2362527</t>
  </si>
  <si>
    <t>2021-12-29 19:18:59</t>
  </si>
  <si>
    <t>2362529</t>
  </si>
  <si>
    <t>半岛大酒店</t>
  </si>
  <si>
    <t>175.00</t>
  </si>
  <si>
    <t>2021-12-29 19:19:23</t>
  </si>
  <si>
    <t>2362532</t>
  </si>
  <si>
    <t>2021-12-29 19:19:44</t>
  </si>
  <si>
    <t>2362535</t>
  </si>
  <si>
    <t>2021-12-29 19:21:01</t>
  </si>
  <si>
    <t>2362538</t>
  </si>
  <si>
    <t>怡菲特商务酒店</t>
  </si>
  <si>
    <t>2021-12-29 19:22:34</t>
  </si>
  <si>
    <t>2362542</t>
  </si>
  <si>
    <t>2021-12-29 19:24:17</t>
  </si>
  <si>
    <t>2362543</t>
  </si>
  <si>
    <t>瀚诚酒店</t>
  </si>
  <si>
    <t>2021-12-29 19:25:24</t>
  </si>
  <si>
    <t>2362547</t>
  </si>
  <si>
    <t>520我爱你主题公寓酒店（包河万达店）</t>
  </si>
  <si>
    <t>2021-12-29 19:26:35</t>
  </si>
  <si>
    <t>2362551</t>
  </si>
  <si>
    <t>2021-12-29 19:28:07</t>
  </si>
  <si>
    <t>2362552</t>
  </si>
  <si>
    <t>骏怡连锁酒店(于都火车站店)</t>
  </si>
  <si>
    <t>2021-12-29 19:28:53</t>
  </si>
  <si>
    <t>2362553</t>
  </si>
  <si>
    <t>2021-12-29 19:29:17</t>
  </si>
  <si>
    <t>2362555</t>
  </si>
  <si>
    <t>红玫瑰主题酒店</t>
  </si>
  <si>
    <t>2021-12-29 19:29:56</t>
  </si>
  <si>
    <t>2362557</t>
  </si>
  <si>
    <t>株洲金丰宾馆</t>
  </si>
  <si>
    <t>2021-12-29 19:30:05</t>
  </si>
  <si>
    <t>2362558</t>
  </si>
  <si>
    <t>凤凰明珠商务宾馆</t>
  </si>
  <si>
    <t>2021-12-29 19:30:23</t>
  </si>
  <si>
    <t>2362564</t>
  </si>
  <si>
    <t>69.00</t>
  </si>
  <si>
    <t>2021-12-29 19:31:53</t>
  </si>
  <si>
    <t>2362565</t>
  </si>
  <si>
    <t>舒清宾馆</t>
  </si>
  <si>
    <t>2021-12-29 19:32:14</t>
  </si>
  <si>
    <t>2362566</t>
  </si>
  <si>
    <t>2021-12-29 19:34:22</t>
  </si>
  <si>
    <t>2362569</t>
  </si>
  <si>
    <t>威远瑞和天地商务酒店</t>
  </si>
  <si>
    <t>2021-12-29 19:33:53</t>
  </si>
  <si>
    <t>2362570</t>
  </si>
  <si>
    <t>祯晟阁大酒店</t>
  </si>
  <si>
    <t>蒋彬彬,戎久俊</t>
  </si>
  <si>
    <t>2021-12-29 19:34:38</t>
  </si>
  <si>
    <t>2362571</t>
  </si>
  <si>
    <t>荣成云尚主题酒店</t>
  </si>
  <si>
    <t>2021-12-29 19:35:03</t>
  </si>
  <si>
    <t>2362576</t>
  </si>
  <si>
    <t>四海假日宾馆</t>
  </si>
  <si>
    <t>2021-12-29 19:37:11</t>
  </si>
  <si>
    <t>2362577</t>
  </si>
  <si>
    <t>2021-12-29 19:37:25</t>
  </si>
  <si>
    <t>2362579</t>
  </si>
  <si>
    <t>2021-12-29 19:39:15</t>
  </si>
  <si>
    <t>2362583</t>
  </si>
  <si>
    <t>天诺明珠酒店</t>
  </si>
  <si>
    <t>2021-12-29 19:40:29</t>
  </si>
  <si>
    <t>2362588</t>
  </si>
  <si>
    <t>亿铨公寓</t>
  </si>
  <si>
    <t>2021-12-29 19:44:40</t>
  </si>
  <si>
    <t>2362590</t>
  </si>
  <si>
    <t>王聪,吴诗安</t>
  </si>
  <si>
    <t>1354.00</t>
  </si>
  <si>
    <t>2021-12-29 19:44:11</t>
  </si>
  <si>
    <t>2362591</t>
  </si>
  <si>
    <t>2021-12-29 19:43:58</t>
  </si>
  <si>
    <t>2362593</t>
  </si>
  <si>
    <t>2021-12-29 19:45:06</t>
  </si>
  <si>
    <t>2362594</t>
  </si>
  <si>
    <t>2021-12-29 19:45:27</t>
  </si>
  <si>
    <t>2362595</t>
  </si>
  <si>
    <t>祥和酒店</t>
  </si>
  <si>
    <t>钱峰,王广骁</t>
  </si>
  <si>
    <t>2021-12-29 19:45:50</t>
  </si>
  <si>
    <t>2362596</t>
  </si>
  <si>
    <t>2021-12-29 19:46:03</t>
  </si>
  <si>
    <t>2362600</t>
  </si>
  <si>
    <t>玉新大酒店</t>
  </si>
  <si>
    <t>潘嘉伟,潘嘉伟</t>
  </si>
  <si>
    <t>228.00</t>
  </si>
  <si>
    <t>2021-12-29 19:46:47</t>
  </si>
  <si>
    <t>2362603</t>
  </si>
  <si>
    <t>尚客优连锁酒店(山东建筑大学店)</t>
  </si>
  <si>
    <t>2021-12-29 19:47:55</t>
  </si>
  <si>
    <t>2362604</t>
  </si>
  <si>
    <t>2021-12-29 19:48:37</t>
  </si>
  <si>
    <t>2362605</t>
  </si>
  <si>
    <t>2021-12-29 19:48:39</t>
  </si>
  <si>
    <t>2362606</t>
  </si>
  <si>
    <t>云来酒店（西河北路店）</t>
  </si>
  <si>
    <t>2021-12-29 19:48:36</t>
  </si>
  <si>
    <t>2362607</t>
  </si>
  <si>
    <t>街鑫商务宾馆</t>
  </si>
  <si>
    <t>2021-12-29 19:48:46</t>
  </si>
  <si>
    <t>2362609</t>
  </si>
  <si>
    <t>2021-12-29 19:50:05</t>
  </si>
  <si>
    <t>2362614</t>
  </si>
  <si>
    <t>2021-12-29 19:50:21</t>
  </si>
  <si>
    <t>2362615</t>
  </si>
  <si>
    <t>2021-12-29 19:51:05</t>
  </si>
  <si>
    <t>2362616</t>
  </si>
  <si>
    <t>2021-12-29 19:51:10</t>
  </si>
  <si>
    <t>2362617</t>
  </si>
  <si>
    <t>兰欧酒店(遵义新蒲林达阳光城店)</t>
  </si>
  <si>
    <t>2021-12-29 19:55:02</t>
  </si>
  <si>
    <t>2362618</t>
  </si>
  <si>
    <t>2021-12-29 19:52:23</t>
  </si>
  <si>
    <t>2362619</t>
  </si>
  <si>
    <t>中山宾馆</t>
  </si>
  <si>
    <t>2021-12-29 19:54:38</t>
  </si>
  <si>
    <t>2362621</t>
  </si>
  <si>
    <t>2021-12-29 19:52:50</t>
  </si>
  <si>
    <t>2362622</t>
  </si>
  <si>
    <t>75.00</t>
  </si>
  <si>
    <t>2021-12-29 19:56:56</t>
  </si>
  <si>
    <t>2362624</t>
  </si>
  <si>
    <t>509.00</t>
  </si>
  <si>
    <t>2021-12-29 19:55:41</t>
  </si>
  <si>
    <t>2362625</t>
  </si>
  <si>
    <t>2021-12-29 19:56:32</t>
  </si>
  <si>
    <t>2362629</t>
  </si>
  <si>
    <t>2021-12-29 19:57:30</t>
  </si>
  <si>
    <t>2362631</t>
  </si>
  <si>
    <t>2021-12-29 19:57:58</t>
  </si>
  <si>
    <t>2362632</t>
  </si>
  <si>
    <t>2021-12-29 20:01:20</t>
  </si>
  <si>
    <t>2362634</t>
  </si>
  <si>
    <t>99优选酒店(北京绿景苑店)</t>
  </si>
  <si>
    <t>2021-12-29 19:59:20</t>
  </si>
  <si>
    <t>2362635</t>
  </si>
  <si>
    <t>2021-12-29 20:00:04</t>
  </si>
  <si>
    <t>2362639</t>
  </si>
  <si>
    <t>派酒店（西宁火车站店）</t>
  </si>
  <si>
    <t>2021-12-29 20:00:34</t>
  </si>
  <si>
    <t>2362641</t>
  </si>
  <si>
    <t>2021-12-29 20:01:12</t>
  </si>
  <si>
    <t>2362642</t>
  </si>
  <si>
    <t>2021-12-29 20:01:28</t>
  </si>
  <si>
    <t>2362649</t>
  </si>
  <si>
    <t>2021-12-29 20:04:46</t>
  </si>
  <si>
    <t>2362652</t>
  </si>
  <si>
    <t>239.00</t>
  </si>
  <si>
    <t>2021-12-29 20:05:06</t>
  </si>
  <si>
    <t>2362653</t>
  </si>
  <si>
    <t>2021-12-29 20:05:12</t>
  </si>
  <si>
    <t>2362654</t>
  </si>
  <si>
    <t>2021-12-29 20:05:38</t>
  </si>
  <si>
    <t>2362655</t>
  </si>
  <si>
    <t>2021-12-29 20:07:27</t>
  </si>
  <si>
    <t>2362657</t>
  </si>
  <si>
    <t>201.00</t>
  </si>
  <si>
    <t>2021-12-29 20:07:22</t>
  </si>
  <si>
    <t>2362658</t>
  </si>
  <si>
    <t>新干永利大酒店</t>
  </si>
  <si>
    <t>2021-12-29 20:07:25</t>
  </si>
  <si>
    <t>2362660</t>
  </si>
  <si>
    <t>2021-12-29 20:07:49</t>
  </si>
  <si>
    <t>2362663</t>
  </si>
  <si>
    <t>2021-12-29 20:11:12</t>
  </si>
  <si>
    <t>2362664</t>
  </si>
  <si>
    <t>2021-12-29 20:08:55</t>
  </si>
  <si>
    <t>2362668</t>
  </si>
  <si>
    <t>青花瓷酒店</t>
  </si>
  <si>
    <t>2021-12-29 20:09:49</t>
  </si>
  <si>
    <t>2362669</t>
  </si>
  <si>
    <t>郑燕,张辉</t>
  </si>
  <si>
    <t>2021-12-29 20:14:37</t>
  </si>
  <si>
    <t>2362670</t>
  </si>
  <si>
    <t>忆时光客栈</t>
  </si>
  <si>
    <t>66.00</t>
  </si>
  <si>
    <t>2021-12-29 20:12:39</t>
  </si>
  <si>
    <t>2362671</t>
  </si>
  <si>
    <t>2021-12-29 20:11:13</t>
  </si>
  <si>
    <t>2362680</t>
  </si>
  <si>
    <t>骏怡精选连锁酒店（平舆店）</t>
  </si>
  <si>
    <t>2021-12-29 20:12:18</t>
  </si>
  <si>
    <t>2362682</t>
  </si>
  <si>
    <t>安阳和平宾馆</t>
  </si>
  <si>
    <t>2021-12-29 20:12:55</t>
  </si>
  <si>
    <t>2362684</t>
  </si>
  <si>
    <t>大洋宾馆</t>
  </si>
  <si>
    <t>苏华,杨婷</t>
  </si>
  <si>
    <t>2021-12-29 20:15:54</t>
  </si>
  <si>
    <t>2362685</t>
  </si>
  <si>
    <t>2021-12-29 20:14:39</t>
  </si>
  <si>
    <t>2362686</t>
  </si>
  <si>
    <t>金四通酒店</t>
  </si>
  <si>
    <t>2021-12-29 20:14:45</t>
  </si>
  <si>
    <t>2362688</t>
  </si>
  <si>
    <t>118.00</t>
  </si>
  <si>
    <t>2021-12-29 20:15:10</t>
  </si>
  <si>
    <t>2362689</t>
  </si>
  <si>
    <t>2021-12-29 20:17:33</t>
  </si>
  <si>
    <t>2362692</t>
  </si>
  <si>
    <t>张超,李盛忠</t>
  </si>
  <si>
    <t>478.00</t>
  </si>
  <si>
    <t>2021-12-29 20:16:51</t>
  </si>
  <si>
    <t>2362695</t>
  </si>
  <si>
    <t>2021-12-29 20:17:41</t>
  </si>
  <si>
    <t>2362696</t>
  </si>
  <si>
    <t>小甘橘酒店</t>
  </si>
  <si>
    <t>2021-12-29 20:19:25</t>
  </si>
  <si>
    <t>2362699</t>
  </si>
  <si>
    <t>2021-12-29 20:20:25</t>
  </si>
  <si>
    <t>2362700</t>
  </si>
  <si>
    <t>2021-12-29 20:20:52</t>
  </si>
  <si>
    <t>2362706</t>
  </si>
  <si>
    <t>张烨,黄立斌</t>
  </si>
  <si>
    <t>320.00</t>
  </si>
  <si>
    <t>2021-12-29 20:25:19</t>
  </si>
  <si>
    <t>2362708</t>
  </si>
  <si>
    <t>2021-12-29 20:23:14</t>
  </si>
  <si>
    <t>2362709</t>
  </si>
  <si>
    <t>2021-12-29 20:22:55</t>
  </si>
  <si>
    <t>2362713</t>
  </si>
  <si>
    <t>2021-12-29 20:26:51</t>
  </si>
  <si>
    <t>2362717</t>
  </si>
  <si>
    <t>2021-12-29 20:30:49</t>
  </si>
  <si>
    <t>2362721</t>
  </si>
  <si>
    <t>2021-12-29 20:30:41</t>
  </si>
  <si>
    <t>2362727</t>
  </si>
  <si>
    <t>2021-12-29 20:35:04</t>
  </si>
  <si>
    <t>2362729</t>
  </si>
  <si>
    <t>2021-12-29 20:35:32</t>
  </si>
  <si>
    <t>2362731</t>
  </si>
  <si>
    <t>2021-12-29 20:38:26</t>
  </si>
  <si>
    <t>2362733</t>
  </si>
  <si>
    <t>京伦宾馆</t>
  </si>
  <si>
    <t>2021-12-29 20:38:47</t>
  </si>
  <si>
    <t>2362734</t>
  </si>
  <si>
    <t>百恩宾馆</t>
  </si>
  <si>
    <t>125.00</t>
  </si>
  <si>
    <t>2021-12-29 20:39:47</t>
  </si>
  <si>
    <t>2362735</t>
  </si>
  <si>
    <t>2021-12-29 20:42:49</t>
  </si>
  <si>
    <t>2362736</t>
  </si>
  <si>
    <t>2021-12-29 20:42:07</t>
  </si>
  <si>
    <t>2362742</t>
  </si>
  <si>
    <t>2021-12-29 20:45:38</t>
  </si>
  <si>
    <t>2362743</t>
  </si>
  <si>
    <t>182.00</t>
  </si>
  <si>
    <t>2021-12-29 20:43:22</t>
  </si>
  <si>
    <t>2362744</t>
  </si>
  <si>
    <t>尚客优快捷酒店（泗县国际装饰城店）</t>
  </si>
  <si>
    <t>2021-12-29 20:43:25</t>
  </si>
  <si>
    <t>2362748</t>
  </si>
  <si>
    <t>2021-12-29 20:44:50</t>
  </si>
  <si>
    <t>2362749</t>
  </si>
  <si>
    <t>2021-12-29 20:46:05</t>
  </si>
  <si>
    <t>2362754</t>
  </si>
  <si>
    <t>2021-12-29 20:47:06</t>
  </si>
  <si>
    <t>2362759</t>
  </si>
  <si>
    <t>62.00</t>
  </si>
  <si>
    <t>2021-12-29 20:51:01</t>
  </si>
  <si>
    <t>2362760</t>
  </si>
  <si>
    <t>金港湾快捷酒店</t>
  </si>
  <si>
    <t>2021-12-29 21:08:50</t>
  </si>
  <si>
    <t>2362761</t>
  </si>
  <si>
    <t>2021-12-29 20:51:47</t>
  </si>
  <si>
    <t>2362762</t>
  </si>
  <si>
    <t>2021-12-29 20:51:25</t>
  </si>
  <si>
    <t>2362764</t>
  </si>
  <si>
    <t>2021-12-29 20:53:08</t>
  </si>
  <si>
    <t>2362765</t>
  </si>
  <si>
    <t>2021-12-29 20:56:02</t>
  </si>
  <si>
    <t>2362769</t>
  </si>
  <si>
    <t>洁心诚商务快捷宾馆</t>
  </si>
  <si>
    <t>2021-12-29 20:56:38</t>
  </si>
  <si>
    <t>2362772</t>
  </si>
  <si>
    <t>长沙县广和大酒店</t>
  </si>
  <si>
    <t>2021-12-29 20:58:51</t>
  </si>
  <si>
    <t>2362776</t>
  </si>
  <si>
    <t>2021-12-29 21:02:29</t>
  </si>
  <si>
    <t>2362781</t>
  </si>
  <si>
    <t>2021-12-29 21:02:43</t>
  </si>
  <si>
    <t>2362782</t>
  </si>
  <si>
    <t>小天鹅宾馆</t>
  </si>
  <si>
    <t>2021-12-29 21:08:45</t>
  </si>
  <si>
    <t>2362794</t>
  </si>
  <si>
    <t>2021-12-29 21:07:54</t>
  </si>
  <si>
    <t>2362795</t>
  </si>
  <si>
    <t>上海泊悦酒店</t>
  </si>
  <si>
    <t>2021-12-29 21:09:11</t>
  </si>
  <si>
    <t>2362799</t>
  </si>
  <si>
    <t>景尚明都温泉酒店</t>
  </si>
  <si>
    <t>2021-12-29 21:12:55</t>
  </si>
  <si>
    <t>2362806</t>
  </si>
  <si>
    <t>2021-12-29 21:15:24</t>
  </si>
  <si>
    <t>2362807</t>
  </si>
  <si>
    <t>华林宾馆(清远阳山第一分店)</t>
  </si>
  <si>
    <t>2021-12-29 21:15:58</t>
  </si>
  <si>
    <t>2362809</t>
  </si>
  <si>
    <t>马怀军,苗宏刚</t>
  </si>
  <si>
    <t>2021-12-29 21:16:32</t>
  </si>
  <si>
    <t>2362811</t>
  </si>
  <si>
    <t>上善酒店</t>
  </si>
  <si>
    <t>2021-12-29 21:16:50</t>
  </si>
  <si>
    <t>2362818</t>
  </si>
  <si>
    <t>2021-12-29 21:19:08</t>
  </si>
  <si>
    <t>2362822</t>
  </si>
  <si>
    <t>一路同行精选酒店（禹洲广场店）</t>
  </si>
  <si>
    <t>2021-12-29 21:19:20</t>
  </si>
  <si>
    <t>2362827</t>
  </si>
  <si>
    <t>景泰麒源快捷宾馆</t>
  </si>
  <si>
    <t>2021-12-29 21:21:29</t>
  </si>
  <si>
    <t>2362830</t>
  </si>
  <si>
    <t>2021-12-29 21:21:32</t>
  </si>
  <si>
    <t>2362831</t>
  </si>
  <si>
    <t>2021-12-29 21:21:53</t>
  </si>
  <si>
    <t>2362834</t>
  </si>
  <si>
    <t>文山悦欣酒店</t>
  </si>
  <si>
    <t>117.00</t>
  </si>
  <si>
    <t>2021-12-29 21:22:20</t>
  </si>
  <si>
    <t>2362837</t>
  </si>
  <si>
    <t>2021-12-29 21:23:42</t>
  </si>
  <si>
    <t>2362839</t>
  </si>
  <si>
    <t>如家酒店（滨州无棣棣新一路圣豪购物中心店）</t>
  </si>
  <si>
    <t>2021-12-29 21:24:27</t>
  </si>
  <si>
    <t>2362841</t>
  </si>
  <si>
    <t>2021-12-29 21:26:49</t>
  </si>
  <si>
    <t>2362842</t>
  </si>
  <si>
    <t>2021-12-29 21:25:30</t>
  </si>
  <si>
    <t>2362847</t>
  </si>
  <si>
    <t>2021-12-29 21:26:53</t>
  </si>
  <si>
    <t>2362854</t>
  </si>
  <si>
    <t>2021-12-29 21:32:02</t>
  </si>
  <si>
    <t>2362861</t>
  </si>
  <si>
    <t>2021-12-29 21:34:42</t>
  </si>
  <si>
    <t>2362862</t>
  </si>
  <si>
    <t>2021-12-29 21:35:22</t>
  </si>
  <si>
    <t>2362863</t>
  </si>
  <si>
    <t>2362867</t>
  </si>
  <si>
    <t>四季万和宾馆</t>
  </si>
  <si>
    <t>2021-12-29 21:36:07</t>
  </si>
  <si>
    <t>2362875</t>
  </si>
  <si>
    <t>2021-12-29 21:40:54</t>
  </si>
  <si>
    <t>2362876</t>
  </si>
  <si>
    <t>2021-12-29 21:40:32</t>
  </si>
  <si>
    <t>2362880</t>
  </si>
  <si>
    <t>2021-12-29 21:42:00</t>
  </si>
  <si>
    <t>2362882</t>
  </si>
  <si>
    <t>贝壳酒店(开鲁世纪广场店）</t>
  </si>
  <si>
    <t>2021-12-29 21:42:42</t>
  </si>
  <si>
    <t>2362883</t>
  </si>
  <si>
    <t>145.00</t>
  </si>
  <si>
    <t>2021-12-29 21:42:41</t>
  </si>
  <si>
    <t>2362887</t>
  </si>
  <si>
    <t>2021-12-29 21:46:48</t>
  </si>
  <si>
    <t>2362889</t>
  </si>
  <si>
    <t>2021-12-29 21:45:31</t>
  </si>
  <si>
    <t>2362893</t>
  </si>
  <si>
    <t>2021-12-29 21:46:01</t>
  </si>
  <si>
    <t>2362894</t>
  </si>
  <si>
    <t>2021-12-29 21:46:13</t>
  </si>
  <si>
    <t>2362895</t>
  </si>
  <si>
    <t>2021-12-29 21:46:24</t>
  </si>
  <si>
    <t>2362902</t>
  </si>
  <si>
    <t>2021-12-29 21:47:45</t>
  </si>
  <si>
    <t>2362904</t>
  </si>
  <si>
    <t>2021-12-29 21:49:17</t>
  </si>
  <si>
    <t>2362910</t>
  </si>
  <si>
    <t>铂丽精品酒店（香榭梧桐店）</t>
  </si>
  <si>
    <t>2021-12-29 21:51:57</t>
  </si>
  <si>
    <t>2362914</t>
  </si>
  <si>
    <t>2021-12-29 21:55:00</t>
  </si>
  <si>
    <t>2362915</t>
  </si>
  <si>
    <t>新开源宾馆</t>
  </si>
  <si>
    <t>2021-12-29 21:54:26</t>
  </si>
  <si>
    <t>2362918</t>
  </si>
  <si>
    <t>2021-12-29 21:54:36</t>
  </si>
  <si>
    <t>2362919</t>
  </si>
  <si>
    <t>2021-12-29 21:57:29</t>
  </si>
  <si>
    <t>2362922</t>
  </si>
  <si>
    <t>2021-12-29 22:01:18</t>
  </si>
  <si>
    <t>2362925</t>
  </si>
  <si>
    <t>2021-12-29 22:03:09</t>
  </si>
  <si>
    <t>2362933</t>
  </si>
  <si>
    <t>2021-12-29 22:05:46</t>
  </si>
  <si>
    <t>2362936</t>
  </si>
  <si>
    <t>2021-12-29 22:05:23</t>
  </si>
  <si>
    <t>2362937</t>
  </si>
  <si>
    <t>2021-12-29 22:05:29</t>
  </si>
  <si>
    <t>2362940</t>
  </si>
  <si>
    <t>2021-12-29 22:06:10</t>
  </si>
  <si>
    <t>2362943</t>
  </si>
  <si>
    <t>2021-12-29 22:06:39</t>
  </si>
  <si>
    <t>2362947</t>
  </si>
  <si>
    <t>2021-12-29 22:07:52</t>
  </si>
  <si>
    <t>2362948</t>
  </si>
  <si>
    <t>2021-12-29 22:09:15</t>
  </si>
  <si>
    <t>2362950</t>
  </si>
  <si>
    <t>久业旅馆</t>
  </si>
  <si>
    <t>2021-12-29 22:13:04</t>
  </si>
  <si>
    <t>2362951</t>
  </si>
  <si>
    <t>2021-12-29 22:13:00</t>
  </si>
  <si>
    <t>2362960</t>
  </si>
  <si>
    <t>2021-12-29 22:15:25</t>
  </si>
  <si>
    <t>2362963</t>
  </si>
  <si>
    <t>2021-12-29 22:16:13</t>
  </si>
  <si>
    <t>2362964</t>
  </si>
  <si>
    <t>2021-12-29 22:18:28</t>
  </si>
  <si>
    <t>2362970</t>
  </si>
  <si>
    <t>164.00</t>
  </si>
  <si>
    <t>2021-12-29 22:20:21</t>
  </si>
  <si>
    <t>2362973</t>
  </si>
  <si>
    <t>2021-12-29 22:20:32</t>
  </si>
  <si>
    <t>2362976</t>
  </si>
  <si>
    <t>我家公寓</t>
  </si>
  <si>
    <t>2021-12-29 22:22:37</t>
  </si>
  <si>
    <t>2362980</t>
  </si>
  <si>
    <t>2021-12-29 22:25:56</t>
  </si>
  <si>
    <t>2362981</t>
  </si>
  <si>
    <t>2021-12-29 22:26:24</t>
  </si>
  <si>
    <t>2362992</t>
  </si>
  <si>
    <t>2021-12-29 22:30:35</t>
  </si>
  <si>
    <t>2362994</t>
  </si>
  <si>
    <t>2021-12-29 22:32:07</t>
  </si>
  <si>
    <t>2362995</t>
  </si>
  <si>
    <t>2021-12-29 22:33:01</t>
  </si>
  <si>
    <t>2362997</t>
  </si>
  <si>
    <t>2021-12-29 22:33:03</t>
  </si>
  <si>
    <t>2363000</t>
  </si>
  <si>
    <t>2021-12-29 22:34:30</t>
  </si>
  <si>
    <t>2363003</t>
  </si>
  <si>
    <t>2021-12-29 22:35:11</t>
  </si>
  <si>
    <t>2363004</t>
  </si>
  <si>
    <t>2021-12-29 22:35:58</t>
  </si>
  <si>
    <t>2363005</t>
  </si>
  <si>
    <t>2021-12-29 22:36:59</t>
  </si>
  <si>
    <t>2363011</t>
  </si>
  <si>
    <t>2021-12-29 22:41:39</t>
  </si>
  <si>
    <t>2363012</t>
  </si>
  <si>
    <t>2021-12-29 22:42:07</t>
  </si>
  <si>
    <t>2363014</t>
  </si>
  <si>
    <t>2021-12-29 22:44:37</t>
  </si>
  <si>
    <t>2363017</t>
  </si>
  <si>
    <t>南国红豆宾馆（武昌工学院店）</t>
  </si>
  <si>
    <t>2021-12-29 22:44:31</t>
  </si>
  <si>
    <t>2363026</t>
  </si>
  <si>
    <t>2021-12-29 22:49:15</t>
  </si>
  <si>
    <t>2363045</t>
  </si>
  <si>
    <t>2021-12-29 22:56:03</t>
  </si>
  <si>
    <t>2363049</t>
  </si>
  <si>
    <t>2021-12-29 23:17:02</t>
  </si>
  <si>
    <t>2363050</t>
  </si>
  <si>
    <t>2021-12-29 22:59:19</t>
  </si>
  <si>
    <t>2363052</t>
  </si>
  <si>
    <t>2021-12-29 22:59:20</t>
  </si>
  <si>
    <t>2363053</t>
  </si>
  <si>
    <t>2021-12-29 23:00:24</t>
  </si>
  <si>
    <t>2363056</t>
  </si>
  <si>
    <t>周中健,孙月梅</t>
  </si>
  <si>
    <t>240.00</t>
  </si>
  <si>
    <t>2021-12-29 23:02:28</t>
  </si>
  <si>
    <t>2363059</t>
  </si>
  <si>
    <t>2021-12-29 23:04:14</t>
  </si>
  <si>
    <t>2363066</t>
  </si>
  <si>
    <t>都市118连锁酒店（东关路店）</t>
  </si>
  <si>
    <t>2021-12-29 23:06:06</t>
  </si>
  <si>
    <t>2363074</t>
  </si>
  <si>
    <t>骏怡酒店（肥东华东建材中心店）</t>
  </si>
  <si>
    <t>2021-12-29 23:13:52</t>
  </si>
  <si>
    <t>2363076</t>
  </si>
  <si>
    <t>2021-12-29 23:15:34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</si>
</sst>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8" borderId="1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31" fillId="20" borderId="17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635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635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37"/>
  <sheetViews>
    <sheetView topLeftCell="U1" workbookViewId="0">
      <selection activeCell="Z38" sqref="Z38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2</v>
      </c>
      <c r="M3" s="7">
        <v>1</v>
      </c>
      <c r="N3" s="7" t="s">
        <v>93</v>
      </c>
      <c r="O3" s="7" t="s">
        <v>82</v>
      </c>
      <c r="P3" s="7" t="s">
        <v>83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85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97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102</v>
      </c>
      <c r="P4" s="7" t="s">
        <v>83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107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2</v>
      </c>
      <c r="N5" s="7" t="s">
        <v>111</v>
      </c>
      <c r="O5" s="7" t="s">
        <v>102</v>
      </c>
      <c r="P5" s="7" t="s">
        <v>83</v>
      </c>
      <c r="Q5" s="7"/>
      <c r="R5" s="12" t="s">
        <v>112</v>
      </c>
      <c r="S5" s="14" t="s">
        <v>19</v>
      </c>
      <c r="T5" s="7"/>
      <c r="U5" s="12" t="s">
        <v>19</v>
      </c>
      <c r="V5" s="12" t="s">
        <v>112</v>
      </c>
      <c r="W5" s="14" t="s">
        <v>113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116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117</v>
      </c>
      <c r="H6" s="7" t="s">
        <v>118</v>
      </c>
      <c r="I6" s="7" t="s">
        <v>79</v>
      </c>
      <c r="J6" s="7" t="s">
        <v>2</v>
      </c>
      <c r="K6" s="7" t="s">
        <v>119</v>
      </c>
      <c r="L6" s="7">
        <v>1</v>
      </c>
      <c r="M6" s="7">
        <v>1</v>
      </c>
      <c r="N6" s="7" t="s">
        <v>111</v>
      </c>
      <c r="O6" s="7" t="s">
        <v>82</v>
      </c>
      <c r="P6" s="7" t="s">
        <v>83</v>
      </c>
      <c r="Q6" s="7"/>
      <c r="R6" s="12" t="s">
        <v>120</v>
      </c>
      <c r="S6" s="14" t="s">
        <v>19</v>
      </c>
      <c r="T6" s="7"/>
      <c r="U6" s="12" t="s">
        <v>19</v>
      </c>
      <c r="V6" s="12" t="s">
        <v>120</v>
      </c>
      <c r="W6" s="14" t="s">
        <v>121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124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125</v>
      </c>
      <c r="H7" s="7" t="s">
        <v>126</v>
      </c>
      <c r="I7" s="7" t="s">
        <v>79</v>
      </c>
      <c r="J7" s="7" t="s">
        <v>2</v>
      </c>
      <c r="K7" s="7" t="s">
        <v>127</v>
      </c>
      <c r="L7" s="7">
        <v>1</v>
      </c>
      <c r="M7" s="7">
        <v>1</v>
      </c>
      <c r="N7" s="7" t="s">
        <v>111</v>
      </c>
      <c r="O7" s="7" t="s">
        <v>82</v>
      </c>
      <c r="P7" s="7" t="s">
        <v>83</v>
      </c>
      <c r="Q7" s="7"/>
      <c r="R7" s="12" t="s">
        <v>128</v>
      </c>
      <c r="S7" s="14" t="s">
        <v>19</v>
      </c>
      <c r="T7" s="7"/>
      <c r="U7" s="12" t="s">
        <v>19</v>
      </c>
      <c r="V7" s="12" t="s">
        <v>128</v>
      </c>
      <c r="W7" s="14" t="s">
        <v>129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132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108</v>
      </c>
      <c r="H8" s="7" t="s">
        <v>109</v>
      </c>
      <c r="I8" s="7" t="s">
        <v>79</v>
      </c>
      <c r="J8" s="7" t="s">
        <v>2</v>
      </c>
      <c r="K8" s="7" t="s">
        <v>133</v>
      </c>
      <c r="L8" s="7">
        <v>1</v>
      </c>
      <c r="M8" s="7">
        <v>2</v>
      </c>
      <c r="N8" s="7" t="s">
        <v>111</v>
      </c>
      <c r="O8" s="7" t="s">
        <v>102</v>
      </c>
      <c r="P8" s="7" t="s">
        <v>83</v>
      </c>
      <c r="Q8" s="7"/>
      <c r="R8" s="12" t="s">
        <v>112</v>
      </c>
      <c r="S8" s="14" t="s">
        <v>19</v>
      </c>
      <c r="T8" s="7"/>
      <c r="U8" s="12" t="s">
        <v>19</v>
      </c>
      <c r="V8" s="12" t="s">
        <v>112</v>
      </c>
      <c r="W8" s="14" t="s">
        <v>113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114</v>
      </c>
      <c r="AD8" t="s">
        <v>6</v>
      </c>
      <c r="AE8" t="s">
        <v>115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134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135</v>
      </c>
      <c r="H9" s="7" t="s">
        <v>136</v>
      </c>
      <c r="I9" s="7" t="s">
        <v>79</v>
      </c>
      <c r="J9" s="7" t="s">
        <v>2</v>
      </c>
      <c r="K9" s="7" t="s">
        <v>137</v>
      </c>
      <c r="L9" s="7">
        <v>1</v>
      </c>
      <c r="M9" s="7">
        <v>1</v>
      </c>
      <c r="N9" s="7" t="s">
        <v>111</v>
      </c>
      <c r="O9" s="7" t="s">
        <v>82</v>
      </c>
      <c r="P9" s="7" t="s">
        <v>83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142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143</v>
      </c>
      <c r="H10" s="7" t="s">
        <v>144</v>
      </c>
      <c r="I10" s="7" t="s">
        <v>79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111</v>
      </c>
      <c r="O10" s="7" t="s">
        <v>82</v>
      </c>
      <c r="P10" s="7" t="s">
        <v>83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147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150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151</v>
      </c>
      <c r="H11" s="7" t="s">
        <v>152</v>
      </c>
      <c r="I11" s="7" t="s">
        <v>79</v>
      </c>
      <c r="J11" s="7" t="s">
        <v>2</v>
      </c>
      <c r="K11" s="7" t="s">
        <v>153</v>
      </c>
      <c r="L11" s="7">
        <v>1</v>
      </c>
      <c r="M11" s="7">
        <v>2</v>
      </c>
      <c r="N11" s="7" t="s">
        <v>111</v>
      </c>
      <c r="O11" s="7" t="s">
        <v>102</v>
      </c>
      <c r="P11" s="7" t="s">
        <v>83</v>
      </c>
      <c r="Q11" s="7"/>
      <c r="R11" s="12" t="s">
        <v>114</v>
      </c>
      <c r="S11" s="14" t="s">
        <v>19</v>
      </c>
      <c r="T11" s="7"/>
      <c r="U11" s="12" t="s">
        <v>19</v>
      </c>
      <c r="V11" s="12" t="s">
        <v>114</v>
      </c>
      <c r="W11" s="14" t="s">
        <v>154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157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158</v>
      </c>
      <c r="H12" s="7" t="s">
        <v>159</v>
      </c>
      <c r="I12" s="7" t="s">
        <v>79</v>
      </c>
      <c r="J12" s="7" t="s">
        <v>2</v>
      </c>
      <c r="K12" s="7" t="s">
        <v>160</v>
      </c>
      <c r="L12" s="7">
        <v>1</v>
      </c>
      <c r="M12" s="7">
        <v>3</v>
      </c>
      <c r="N12" s="7" t="s">
        <v>111</v>
      </c>
      <c r="O12" s="7" t="s">
        <v>111</v>
      </c>
      <c r="P12" s="7" t="s">
        <v>83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165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166</v>
      </c>
      <c r="H13" s="7" t="s">
        <v>167</v>
      </c>
      <c r="I13" s="7" t="s">
        <v>79</v>
      </c>
      <c r="J13" s="7" t="s">
        <v>2</v>
      </c>
      <c r="K13" s="7" t="s">
        <v>168</v>
      </c>
      <c r="L13" s="7">
        <v>1</v>
      </c>
      <c r="M13" s="7">
        <v>2</v>
      </c>
      <c r="N13" s="7" t="s">
        <v>111</v>
      </c>
      <c r="O13" s="7" t="s">
        <v>102</v>
      </c>
      <c r="P13" s="7" t="s">
        <v>83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170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105</v>
      </c>
      <c r="AD13" t="s">
        <v>6</v>
      </c>
      <c r="AE13" t="s">
        <v>115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171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172</v>
      </c>
      <c r="H14" s="7" t="s">
        <v>173</v>
      </c>
      <c r="I14" s="7" t="s">
        <v>79</v>
      </c>
      <c r="J14" s="7" t="s">
        <v>2</v>
      </c>
      <c r="K14" s="7" t="s">
        <v>174</v>
      </c>
      <c r="L14" s="7">
        <v>2</v>
      </c>
      <c r="M14" s="7">
        <v>2</v>
      </c>
      <c r="N14" s="7" t="s">
        <v>111</v>
      </c>
      <c r="O14" s="7" t="s">
        <v>102</v>
      </c>
      <c r="P14" s="7" t="s">
        <v>83</v>
      </c>
      <c r="Q14" s="7"/>
      <c r="R14" s="12" t="s">
        <v>175</v>
      </c>
      <c r="S14" s="14" t="s">
        <v>19</v>
      </c>
      <c r="T14" s="7"/>
      <c r="U14" s="12" t="s">
        <v>19</v>
      </c>
      <c r="V14" s="12" t="s">
        <v>175</v>
      </c>
      <c r="W14" s="14" t="s">
        <v>176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179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180</v>
      </c>
      <c r="H15" s="7" t="s">
        <v>181</v>
      </c>
      <c r="I15" s="7" t="s">
        <v>79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111</v>
      </c>
      <c r="O15" s="7" t="s">
        <v>82</v>
      </c>
      <c r="P15" s="7" t="s">
        <v>83</v>
      </c>
      <c r="Q15" s="7"/>
      <c r="R15" s="12" t="s">
        <v>183</v>
      </c>
      <c r="S15" s="14" t="s">
        <v>19</v>
      </c>
      <c r="T15" s="7"/>
      <c r="U15" s="12" t="s">
        <v>19</v>
      </c>
      <c r="V15" s="12" t="s">
        <v>183</v>
      </c>
      <c r="W15" s="14" t="s">
        <v>184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187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188</v>
      </c>
      <c r="H16" s="7" t="s">
        <v>189</v>
      </c>
      <c r="I16" s="7" t="s">
        <v>79</v>
      </c>
      <c r="J16" s="7" t="s">
        <v>2</v>
      </c>
      <c r="K16" s="7" t="s">
        <v>190</v>
      </c>
      <c r="L16" s="7">
        <v>1</v>
      </c>
      <c r="M16" s="7">
        <v>2</v>
      </c>
      <c r="N16" s="7" t="s">
        <v>111</v>
      </c>
      <c r="O16" s="7" t="s">
        <v>102</v>
      </c>
      <c r="P16" s="7" t="s">
        <v>83</v>
      </c>
      <c r="Q16" s="7"/>
      <c r="R16" s="12" t="s">
        <v>191</v>
      </c>
      <c r="S16" s="14" t="s">
        <v>19</v>
      </c>
      <c r="T16" s="7"/>
      <c r="U16" s="12" t="s">
        <v>19</v>
      </c>
      <c r="V16" s="12" t="s">
        <v>191</v>
      </c>
      <c r="W16" s="14" t="s">
        <v>192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195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196</v>
      </c>
      <c r="H17" s="7" t="s">
        <v>197</v>
      </c>
      <c r="I17" s="7" t="s">
        <v>79</v>
      </c>
      <c r="J17" s="7" t="s">
        <v>2</v>
      </c>
      <c r="K17" s="7" t="s">
        <v>198</v>
      </c>
      <c r="L17" s="7">
        <v>1</v>
      </c>
      <c r="M17" s="7">
        <v>2</v>
      </c>
      <c r="N17" s="7" t="s">
        <v>111</v>
      </c>
      <c r="O17" s="7" t="s">
        <v>102</v>
      </c>
      <c r="P17" s="7" t="s">
        <v>83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200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201</v>
      </c>
      <c r="AD17" t="s">
        <v>6</v>
      </c>
      <c r="AE17" t="s">
        <v>106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202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203</v>
      </c>
      <c r="H18" s="7" t="s">
        <v>204</v>
      </c>
      <c r="I18" s="7" t="s">
        <v>79</v>
      </c>
      <c r="J18" s="7" t="s">
        <v>2</v>
      </c>
      <c r="K18" s="7" t="s">
        <v>205</v>
      </c>
      <c r="L18" s="7">
        <v>1</v>
      </c>
      <c r="M18" s="7">
        <v>3</v>
      </c>
      <c r="N18" s="7" t="s">
        <v>111</v>
      </c>
      <c r="O18" s="7" t="s">
        <v>111</v>
      </c>
      <c r="P18" s="7" t="s">
        <v>83</v>
      </c>
      <c r="Q18" s="7"/>
      <c r="R18" s="12" t="s">
        <v>206</v>
      </c>
      <c r="S18" s="14" t="s">
        <v>19</v>
      </c>
      <c r="T18" s="7"/>
      <c r="U18" s="12" t="s">
        <v>19</v>
      </c>
      <c r="V18" s="12" t="s">
        <v>206</v>
      </c>
      <c r="W18" s="14" t="s">
        <v>207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106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209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210</v>
      </c>
      <c r="H19" s="7" t="s">
        <v>211</v>
      </c>
      <c r="I19" s="7" t="s">
        <v>79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111</v>
      </c>
      <c r="O19" s="7" t="s">
        <v>82</v>
      </c>
      <c r="P19" s="7" t="s">
        <v>83</v>
      </c>
      <c r="Q19" s="7"/>
      <c r="R19" s="12" t="s">
        <v>112</v>
      </c>
      <c r="S19" s="14" t="s">
        <v>19</v>
      </c>
      <c r="T19" s="7"/>
      <c r="U19" s="12" t="s">
        <v>19</v>
      </c>
      <c r="V19" s="12" t="s">
        <v>112</v>
      </c>
      <c r="W19" s="14" t="s">
        <v>113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114</v>
      </c>
      <c r="AD19" t="s">
        <v>6</v>
      </c>
      <c r="AE19" t="s">
        <v>213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214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215</v>
      </c>
      <c r="H20" s="7" t="s">
        <v>216</v>
      </c>
      <c r="I20" s="7" t="s">
        <v>79</v>
      </c>
      <c r="J20" s="7" t="s">
        <v>2</v>
      </c>
      <c r="K20" s="7" t="s">
        <v>217</v>
      </c>
      <c r="L20" s="7">
        <v>1</v>
      </c>
      <c r="M20" s="7">
        <v>2</v>
      </c>
      <c r="N20" s="7" t="s">
        <v>111</v>
      </c>
      <c r="O20" s="7" t="s">
        <v>102</v>
      </c>
      <c r="P20" s="7" t="s">
        <v>83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170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130</v>
      </c>
      <c r="AD20" t="s">
        <v>6</v>
      </c>
      <c r="AE20" t="s">
        <v>219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220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221</v>
      </c>
      <c r="H21" s="7" t="s">
        <v>222</v>
      </c>
      <c r="I21" s="7" t="s">
        <v>79</v>
      </c>
      <c r="J21" s="7" t="s">
        <v>2</v>
      </c>
      <c r="K21" s="7" t="s">
        <v>223</v>
      </c>
      <c r="L21" s="7">
        <v>1</v>
      </c>
      <c r="M21" s="7">
        <v>1</v>
      </c>
      <c r="N21" s="7" t="s">
        <v>111</v>
      </c>
      <c r="O21" s="7" t="s">
        <v>82</v>
      </c>
      <c r="P21" s="7" t="s">
        <v>83</v>
      </c>
      <c r="Q21" s="7"/>
      <c r="R21" s="12" t="s">
        <v>224</v>
      </c>
      <c r="S21" s="14" t="s">
        <v>19</v>
      </c>
      <c r="T21" s="7"/>
      <c r="U21" s="12" t="s">
        <v>19</v>
      </c>
      <c r="V21" s="12" t="s">
        <v>224</v>
      </c>
      <c r="W21" s="14" t="s">
        <v>225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228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229</v>
      </c>
      <c r="H22" s="7" t="s">
        <v>230</v>
      </c>
      <c r="I22" s="7" t="s">
        <v>79</v>
      </c>
      <c r="J22" s="7" t="s">
        <v>2</v>
      </c>
      <c r="K22" s="7" t="s">
        <v>231</v>
      </c>
      <c r="L22" s="7">
        <v>1</v>
      </c>
      <c r="M22" s="7">
        <v>3</v>
      </c>
      <c r="N22" s="7" t="s">
        <v>111</v>
      </c>
      <c r="O22" s="7" t="s">
        <v>111</v>
      </c>
      <c r="P22" s="7" t="s">
        <v>83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233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236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237</v>
      </c>
      <c r="H23" s="7" t="s">
        <v>238</v>
      </c>
      <c r="I23" s="7" t="s">
        <v>79</v>
      </c>
      <c r="J23" s="7" t="s">
        <v>2</v>
      </c>
      <c r="K23" s="7" t="s">
        <v>239</v>
      </c>
      <c r="L23" s="7">
        <v>1</v>
      </c>
      <c r="M23" s="7">
        <v>2</v>
      </c>
      <c r="N23" s="7" t="s">
        <v>102</v>
      </c>
      <c r="O23" s="7" t="s">
        <v>102</v>
      </c>
      <c r="P23" s="7" t="s">
        <v>83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241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242</v>
      </c>
      <c r="AD23" t="s">
        <v>6</v>
      </c>
      <c r="AE23" t="s">
        <v>186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243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244</v>
      </c>
      <c r="H24" s="7" t="s">
        <v>245</v>
      </c>
      <c r="I24" s="7" t="s">
        <v>79</v>
      </c>
      <c r="J24" s="7" t="s">
        <v>2</v>
      </c>
      <c r="K24" s="7" t="s">
        <v>246</v>
      </c>
      <c r="L24" s="7">
        <v>1</v>
      </c>
      <c r="M24" s="7">
        <v>1</v>
      </c>
      <c r="N24" s="7" t="s">
        <v>102</v>
      </c>
      <c r="O24" s="7" t="s">
        <v>82</v>
      </c>
      <c r="P24" s="7" t="s">
        <v>83</v>
      </c>
      <c r="Q24" s="7"/>
      <c r="R24" s="12" t="s">
        <v>247</v>
      </c>
      <c r="S24" s="14" t="s">
        <v>19</v>
      </c>
      <c r="T24" s="7"/>
      <c r="U24" s="12" t="s">
        <v>19</v>
      </c>
      <c r="V24" s="12" t="s">
        <v>247</v>
      </c>
      <c r="W24" s="14" t="s">
        <v>248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251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252</v>
      </c>
      <c r="H25" s="7" t="s">
        <v>253</v>
      </c>
      <c r="I25" s="7" t="s">
        <v>79</v>
      </c>
      <c r="J25" s="7" t="s">
        <v>2</v>
      </c>
      <c r="K25" s="7" t="s">
        <v>254</v>
      </c>
      <c r="L25" s="7">
        <v>2</v>
      </c>
      <c r="M25" s="7">
        <v>1</v>
      </c>
      <c r="N25" s="7" t="s">
        <v>102</v>
      </c>
      <c r="O25" s="7" t="s">
        <v>82</v>
      </c>
      <c r="P25" s="7" t="s">
        <v>83</v>
      </c>
      <c r="Q25" s="7"/>
      <c r="R25" s="12" t="s">
        <v>255</v>
      </c>
      <c r="S25" s="14" t="s">
        <v>19</v>
      </c>
      <c r="T25" s="7"/>
      <c r="U25" s="12" t="s">
        <v>19</v>
      </c>
      <c r="V25" s="12" t="s">
        <v>255</v>
      </c>
      <c r="W25" s="14" t="s">
        <v>256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259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260</v>
      </c>
      <c r="H26" s="7" t="s">
        <v>261</v>
      </c>
      <c r="I26" s="7" t="s">
        <v>79</v>
      </c>
      <c r="J26" s="7" t="s">
        <v>2</v>
      </c>
      <c r="K26" s="7" t="s">
        <v>262</v>
      </c>
      <c r="L26" s="7">
        <v>1</v>
      </c>
      <c r="M26" s="7">
        <v>2</v>
      </c>
      <c r="N26" s="7" t="s">
        <v>102</v>
      </c>
      <c r="O26" s="7" t="s">
        <v>102</v>
      </c>
      <c r="P26" s="7" t="s">
        <v>83</v>
      </c>
      <c r="Q26" s="7"/>
      <c r="R26" s="12" t="s">
        <v>263</v>
      </c>
      <c r="S26" s="14" t="s">
        <v>19</v>
      </c>
      <c r="T26" s="7"/>
      <c r="U26" s="12" t="s">
        <v>19</v>
      </c>
      <c r="V26" s="12" t="s">
        <v>263</v>
      </c>
      <c r="W26" s="14" t="s">
        <v>162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266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267</v>
      </c>
      <c r="H27" s="7" t="s">
        <v>268</v>
      </c>
      <c r="I27" s="7" t="s">
        <v>79</v>
      </c>
      <c r="J27" s="7" t="s">
        <v>2</v>
      </c>
      <c r="K27" s="7" t="s">
        <v>269</v>
      </c>
      <c r="L27" s="7">
        <v>1</v>
      </c>
      <c r="M27" s="7">
        <v>1</v>
      </c>
      <c r="N27" s="7" t="s">
        <v>102</v>
      </c>
      <c r="O27" s="7" t="s">
        <v>82</v>
      </c>
      <c r="P27" s="7" t="s">
        <v>83</v>
      </c>
      <c r="Q27" s="7"/>
      <c r="R27" s="12" t="s">
        <v>270</v>
      </c>
      <c r="S27" s="14" t="s">
        <v>19</v>
      </c>
      <c r="T27" s="7"/>
      <c r="U27" s="12" t="s">
        <v>19</v>
      </c>
      <c r="V27" s="12" t="s">
        <v>270</v>
      </c>
      <c r="W27" s="14" t="s">
        <v>113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273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274</v>
      </c>
      <c r="H28" s="7" t="s">
        <v>275</v>
      </c>
      <c r="I28" s="7" t="s">
        <v>79</v>
      </c>
      <c r="J28" s="7" t="s">
        <v>2</v>
      </c>
      <c r="K28" s="7" t="s">
        <v>276</v>
      </c>
      <c r="L28" s="7">
        <v>1</v>
      </c>
      <c r="M28" s="7">
        <v>2</v>
      </c>
      <c r="N28" s="7" t="s">
        <v>102</v>
      </c>
      <c r="O28" s="7" t="s">
        <v>102</v>
      </c>
      <c r="P28" s="7" t="s">
        <v>83</v>
      </c>
      <c r="Q28" s="7"/>
      <c r="R28" s="12" t="s">
        <v>277</v>
      </c>
      <c r="S28" s="14" t="s">
        <v>19</v>
      </c>
      <c r="T28" s="7"/>
      <c r="U28" s="12" t="s">
        <v>19</v>
      </c>
      <c r="V28" s="12" t="s">
        <v>277</v>
      </c>
      <c r="W28" s="14" t="s">
        <v>278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279</v>
      </c>
      <c r="AD28" t="s">
        <v>6</v>
      </c>
      <c r="AE28" t="s">
        <v>186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280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281</v>
      </c>
      <c r="H29" s="7" t="s">
        <v>282</v>
      </c>
      <c r="I29" s="7" t="s">
        <v>79</v>
      </c>
      <c r="J29" s="7" t="s">
        <v>2</v>
      </c>
      <c r="K29" s="7" t="s">
        <v>283</v>
      </c>
      <c r="L29" s="7">
        <v>1</v>
      </c>
      <c r="M29" s="7">
        <v>1</v>
      </c>
      <c r="N29" s="7" t="s">
        <v>102</v>
      </c>
      <c r="O29" s="7" t="s">
        <v>82</v>
      </c>
      <c r="P29" s="7" t="s">
        <v>83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154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287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288</v>
      </c>
      <c r="H30" s="7" t="s">
        <v>289</v>
      </c>
      <c r="I30" s="7" t="s">
        <v>79</v>
      </c>
      <c r="J30" s="7" t="s">
        <v>2</v>
      </c>
      <c r="K30" s="7" t="s">
        <v>290</v>
      </c>
      <c r="L30" s="7">
        <v>1</v>
      </c>
      <c r="M30" s="7">
        <v>2</v>
      </c>
      <c r="N30" s="7" t="s">
        <v>102</v>
      </c>
      <c r="O30" s="7" t="s">
        <v>102</v>
      </c>
      <c r="P30" s="7" t="s">
        <v>83</v>
      </c>
      <c r="Q30" s="7"/>
      <c r="R30" s="12" t="s">
        <v>291</v>
      </c>
      <c r="S30" s="14" t="s">
        <v>19</v>
      </c>
      <c r="T30" s="7"/>
      <c r="U30" s="12" t="s">
        <v>19</v>
      </c>
      <c r="V30" s="12" t="s">
        <v>291</v>
      </c>
      <c r="W30" s="14" t="s">
        <v>162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294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295</v>
      </c>
      <c r="H31" s="7" t="s">
        <v>296</v>
      </c>
      <c r="I31" s="7" t="s">
        <v>79</v>
      </c>
      <c r="J31" s="7" t="s">
        <v>2</v>
      </c>
      <c r="K31" s="7" t="s">
        <v>297</v>
      </c>
      <c r="L31" s="7">
        <v>2</v>
      </c>
      <c r="M31" s="7">
        <v>1</v>
      </c>
      <c r="N31" s="7" t="s">
        <v>102</v>
      </c>
      <c r="O31" s="7" t="s">
        <v>82</v>
      </c>
      <c r="P31" s="7" t="s">
        <v>83</v>
      </c>
      <c r="Q31" s="7"/>
      <c r="R31" s="12" t="s">
        <v>84</v>
      </c>
      <c r="S31" s="14" t="s">
        <v>19</v>
      </c>
      <c r="T31" s="7"/>
      <c r="U31" s="12" t="s">
        <v>19</v>
      </c>
      <c r="V31" s="12" t="s">
        <v>84</v>
      </c>
      <c r="W31" s="14" t="s">
        <v>85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86</v>
      </c>
      <c r="AD31" t="s">
        <v>6</v>
      </c>
      <c r="AE31" t="s">
        <v>186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298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299</v>
      </c>
      <c r="H32" s="7" t="s">
        <v>300</v>
      </c>
      <c r="I32" s="7" t="s">
        <v>79</v>
      </c>
      <c r="J32" s="7" t="s">
        <v>2</v>
      </c>
      <c r="K32" s="7" t="s">
        <v>301</v>
      </c>
      <c r="L32" s="7">
        <v>1</v>
      </c>
      <c r="M32" s="7">
        <v>2</v>
      </c>
      <c r="N32" s="7" t="s">
        <v>102</v>
      </c>
      <c r="O32" s="7" t="s">
        <v>102</v>
      </c>
      <c r="P32" s="7" t="s">
        <v>83</v>
      </c>
      <c r="Q32" s="7"/>
      <c r="R32" s="12" t="s">
        <v>302</v>
      </c>
      <c r="S32" s="14" t="s">
        <v>19</v>
      </c>
      <c r="T32" s="7"/>
      <c r="U32" s="12" t="s">
        <v>19</v>
      </c>
      <c r="V32" s="12" t="s">
        <v>302</v>
      </c>
      <c r="W32" s="14" t="s">
        <v>303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304</v>
      </c>
      <c r="AD32" t="s">
        <v>6</v>
      </c>
      <c r="AE32" t="s">
        <v>186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305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306</v>
      </c>
      <c r="H33" s="7" t="s">
        <v>307</v>
      </c>
      <c r="I33" s="7" t="s">
        <v>79</v>
      </c>
      <c r="J33" s="7" t="s">
        <v>2</v>
      </c>
      <c r="K33" s="7" t="s">
        <v>308</v>
      </c>
      <c r="L33" s="7">
        <v>1</v>
      </c>
      <c r="M33" s="7">
        <v>2</v>
      </c>
      <c r="N33" s="7" t="s">
        <v>102</v>
      </c>
      <c r="O33" s="7" t="s">
        <v>102</v>
      </c>
      <c r="P33" s="7" t="s">
        <v>83</v>
      </c>
      <c r="Q33" s="7"/>
      <c r="R33" s="12" t="s">
        <v>309</v>
      </c>
      <c r="S33" s="14" t="s">
        <v>19</v>
      </c>
      <c r="T33" s="7"/>
      <c r="U33" s="12" t="s">
        <v>19</v>
      </c>
      <c r="V33" s="12" t="s">
        <v>309</v>
      </c>
      <c r="W33" s="14" t="s">
        <v>310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311</v>
      </c>
      <c r="AD33" t="s">
        <v>6</v>
      </c>
      <c r="AE33" t="s">
        <v>164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312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313</v>
      </c>
      <c r="H34" s="7" t="s">
        <v>314</v>
      </c>
      <c r="I34" s="7" t="s">
        <v>79</v>
      </c>
      <c r="J34" s="7" t="s">
        <v>2</v>
      </c>
      <c r="K34" s="7" t="s">
        <v>315</v>
      </c>
      <c r="L34" s="7">
        <v>2</v>
      </c>
      <c r="M34" s="7">
        <v>1</v>
      </c>
      <c r="N34" s="7" t="s">
        <v>102</v>
      </c>
      <c r="O34" s="7" t="s">
        <v>82</v>
      </c>
      <c r="P34" s="7" t="s">
        <v>83</v>
      </c>
      <c r="Q34" s="7"/>
      <c r="R34" s="12" t="s">
        <v>311</v>
      </c>
      <c r="S34" s="14" t="s">
        <v>19</v>
      </c>
      <c r="T34" s="7"/>
      <c r="U34" s="12" t="s">
        <v>19</v>
      </c>
      <c r="V34" s="12" t="s">
        <v>311</v>
      </c>
      <c r="W34" s="14" t="s">
        <v>316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317</v>
      </c>
      <c r="AD34" t="s">
        <v>6</v>
      </c>
      <c r="AE34" t="s">
        <v>164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318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299</v>
      </c>
      <c r="H35" s="7" t="s">
        <v>300</v>
      </c>
      <c r="I35" s="7" t="s">
        <v>79</v>
      </c>
      <c r="J35" s="7" t="s">
        <v>2</v>
      </c>
      <c r="K35" s="7" t="s">
        <v>319</v>
      </c>
      <c r="L35" s="7">
        <v>1</v>
      </c>
      <c r="M35" s="7">
        <v>2</v>
      </c>
      <c r="N35" s="7" t="s">
        <v>102</v>
      </c>
      <c r="O35" s="7" t="s">
        <v>102</v>
      </c>
      <c r="P35" s="7" t="s">
        <v>83</v>
      </c>
      <c r="Q35" s="7"/>
      <c r="R35" s="12" t="s">
        <v>302</v>
      </c>
      <c r="S35" s="14" t="s">
        <v>19</v>
      </c>
      <c r="T35" s="7"/>
      <c r="U35" s="12" t="s">
        <v>19</v>
      </c>
      <c r="V35" s="12" t="s">
        <v>302</v>
      </c>
      <c r="W35" s="14" t="s">
        <v>303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304</v>
      </c>
      <c r="AD35" t="s">
        <v>6</v>
      </c>
      <c r="AE35" t="s">
        <v>149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320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321</v>
      </c>
      <c r="H36" s="7" t="s">
        <v>322</v>
      </c>
      <c r="I36" s="7" t="s">
        <v>79</v>
      </c>
      <c r="J36" s="7" t="s">
        <v>2</v>
      </c>
      <c r="K36" s="7" t="s">
        <v>323</v>
      </c>
      <c r="L36" s="7">
        <v>3</v>
      </c>
      <c r="M36" s="7">
        <v>2</v>
      </c>
      <c r="N36" s="7" t="s">
        <v>102</v>
      </c>
      <c r="O36" s="7" t="s">
        <v>102</v>
      </c>
      <c r="P36" s="7" t="s">
        <v>83</v>
      </c>
      <c r="Q36" s="7"/>
      <c r="R36" s="12" t="s">
        <v>324</v>
      </c>
      <c r="S36" s="14" t="s">
        <v>19</v>
      </c>
      <c r="T36" s="7"/>
      <c r="U36" s="12" t="s">
        <v>19</v>
      </c>
      <c r="V36" s="12" t="s">
        <v>324</v>
      </c>
      <c r="W36" s="14" t="s">
        <v>325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326</v>
      </c>
      <c r="AD36" t="s">
        <v>6</v>
      </c>
      <c r="AE36" t="s">
        <v>235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327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328</v>
      </c>
      <c r="H37" s="7" t="s">
        <v>329</v>
      </c>
      <c r="I37" s="7" t="s">
        <v>79</v>
      </c>
      <c r="J37" s="7" t="s">
        <v>2</v>
      </c>
      <c r="K37" s="7" t="s">
        <v>330</v>
      </c>
      <c r="L37" s="7">
        <v>1</v>
      </c>
      <c r="M37" s="7">
        <v>1</v>
      </c>
      <c r="N37" s="7" t="s">
        <v>102</v>
      </c>
      <c r="O37" s="7" t="s">
        <v>82</v>
      </c>
      <c r="P37" s="7" t="s">
        <v>83</v>
      </c>
      <c r="Q37" s="7"/>
      <c r="R37" s="12" t="s">
        <v>114</v>
      </c>
      <c r="S37" s="14" t="s">
        <v>19</v>
      </c>
      <c r="T37" s="7"/>
      <c r="U37" s="12" t="s">
        <v>19</v>
      </c>
      <c r="V37" s="12" t="s">
        <v>114</v>
      </c>
      <c r="W37" s="14" t="s">
        <v>331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332</v>
      </c>
      <c r="AD37" t="s">
        <v>6</v>
      </c>
      <c r="AE37" t="s">
        <v>265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333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334</v>
      </c>
      <c r="H38" s="7" t="s">
        <v>335</v>
      </c>
      <c r="I38" s="7" t="s">
        <v>79</v>
      </c>
      <c r="J38" s="7" t="s">
        <v>2</v>
      </c>
      <c r="K38" s="7" t="s">
        <v>336</v>
      </c>
      <c r="L38" s="7">
        <v>1</v>
      </c>
      <c r="M38" s="7">
        <v>2</v>
      </c>
      <c r="N38" s="7" t="s">
        <v>102</v>
      </c>
      <c r="O38" s="7" t="s">
        <v>102</v>
      </c>
      <c r="P38" s="7" t="s">
        <v>83</v>
      </c>
      <c r="Q38" s="7"/>
      <c r="R38" s="12" t="s">
        <v>337</v>
      </c>
      <c r="S38" s="14" t="s">
        <v>19</v>
      </c>
      <c r="T38" s="7"/>
      <c r="U38" s="12" t="s">
        <v>19</v>
      </c>
      <c r="V38" s="12" t="s">
        <v>337</v>
      </c>
      <c r="W38" s="14" t="s">
        <v>338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341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342</v>
      </c>
      <c r="H39" s="7" t="s">
        <v>343</v>
      </c>
      <c r="I39" s="7" t="s">
        <v>79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102</v>
      </c>
      <c r="O39" s="7" t="s">
        <v>82</v>
      </c>
      <c r="P39" s="7" t="s">
        <v>83</v>
      </c>
      <c r="Q39" s="7"/>
      <c r="R39" s="12" t="s">
        <v>218</v>
      </c>
      <c r="S39" s="14" t="s">
        <v>19</v>
      </c>
      <c r="T39" s="7"/>
      <c r="U39" s="12" t="s">
        <v>19</v>
      </c>
      <c r="V39" s="12" t="s">
        <v>218</v>
      </c>
      <c r="W39" s="14" t="s">
        <v>129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345</v>
      </c>
      <c r="AD39" t="s">
        <v>6</v>
      </c>
      <c r="AE39" t="s">
        <v>178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346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347</v>
      </c>
      <c r="H40" s="7" t="s">
        <v>348</v>
      </c>
      <c r="I40" s="7" t="s">
        <v>79</v>
      </c>
      <c r="J40" s="7" t="s">
        <v>2</v>
      </c>
      <c r="K40" s="7" t="s">
        <v>349</v>
      </c>
      <c r="L40" s="7">
        <v>1</v>
      </c>
      <c r="M40" s="7">
        <v>2</v>
      </c>
      <c r="N40" s="7" t="s">
        <v>102</v>
      </c>
      <c r="O40" s="7" t="s">
        <v>102</v>
      </c>
      <c r="P40" s="7" t="s">
        <v>83</v>
      </c>
      <c r="Q40" s="7"/>
      <c r="R40" s="12" t="s">
        <v>264</v>
      </c>
      <c r="S40" s="14" t="s">
        <v>19</v>
      </c>
      <c r="T40" s="7"/>
      <c r="U40" s="12" t="s">
        <v>19</v>
      </c>
      <c r="V40" s="12" t="s">
        <v>264</v>
      </c>
      <c r="W40" s="14" t="s">
        <v>256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84</v>
      </c>
      <c r="AD40" t="s">
        <v>6</v>
      </c>
      <c r="AE40" t="s">
        <v>350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351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352</v>
      </c>
      <c r="H41" s="7" t="s">
        <v>353</v>
      </c>
      <c r="I41" s="7" t="s">
        <v>79</v>
      </c>
      <c r="J41" s="7" t="s">
        <v>2</v>
      </c>
      <c r="K41" s="7" t="s">
        <v>354</v>
      </c>
      <c r="L41" s="7">
        <v>1</v>
      </c>
      <c r="M41" s="7">
        <v>1</v>
      </c>
      <c r="N41" s="7" t="s">
        <v>102</v>
      </c>
      <c r="O41" s="7" t="s">
        <v>82</v>
      </c>
      <c r="P41" s="7" t="s">
        <v>83</v>
      </c>
      <c r="Q41" s="7"/>
      <c r="R41" s="12" t="s">
        <v>242</v>
      </c>
      <c r="S41" s="14" t="s">
        <v>19</v>
      </c>
      <c r="T41" s="7"/>
      <c r="U41" s="12" t="s">
        <v>19</v>
      </c>
      <c r="V41" s="12" t="s">
        <v>242</v>
      </c>
      <c r="W41" s="14" t="s">
        <v>355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356</v>
      </c>
      <c r="AD41" t="s">
        <v>6</v>
      </c>
      <c r="AE41" t="s">
        <v>178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357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358</v>
      </c>
      <c r="H42" s="7" t="s">
        <v>359</v>
      </c>
      <c r="I42" s="7" t="s">
        <v>79</v>
      </c>
      <c r="J42" s="7" t="s">
        <v>2</v>
      </c>
      <c r="K42" s="7" t="s">
        <v>360</v>
      </c>
      <c r="L42" s="7">
        <v>1</v>
      </c>
      <c r="M42" s="7">
        <v>2</v>
      </c>
      <c r="N42" s="7" t="s">
        <v>102</v>
      </c>
      <c r="O42" s="7" t="s">
        <v>102</v>
      </c>
      <c r="P42" s="7" t="s">
        <v>83</v>
      </c>
      <c r="Q42" s="7"/>
      <c r="R42" s="12" t="s">
        <v>361</v>
      </c>
      <c r="S42" s="14" t="s">
        <v>19</v>
      </c>
      <c r="T42" s="7"/>
      <c r="U42" s="12" t="s">
        <v>19</v>
      </c>
      <c r="V42" s="12" t="s">
        <v>361</v>
      </c>
      <c r="W42" s="14" t="s">
        <v>241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362</v>
      </c>
      <c r="AD42" t="s">
        <v>6</v>
      </c>
      <c r="AE42" t="s">
        <v>363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364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365</v>
      </c>
      <c r="H43" s="7" t="s">
        <v>366</v>
      </c>
      <c r="I43" s="7" t="s">
        <v>79</v>
      </c>
      <c r="J43" s="7" t="s">
        <v>2</v>
      </c>
      <c r="K43" s="7" t="s">
        <v>367</v>
      </c>
      <c r="L43" s="7">
        <v>1</v>
      </c>
      <c r="M43" s="7">
        <v>1</v>
      </c>
      <c r="N43" s="7" t="s">
        <v>102</v>
      </c>
      <c r="O43" s="7" t="s">
        <v>82</v>
      </c>
      <c r="P43" s="7" t="s">
        <v>83</v>
      </c>
      <c r="Q43" s="7"/>
      <c r="R43" s="12" t="s">
        <v>368</v>
      </c>
      <c r="S43" s="14" t="s">
        <v>19</v>
      </c>
      <c r="T43" s="7"/>
      <c r="U43" s="12" t="s">
        <v>19</v>
      </c>
      <c r="V43" s="12" t="s">
        <v>368</v>
      </c>
      <c r="W43" s="14" t="s">
        <v>154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337</v>
      </c>
      <c r="AD43" t="s">
        <v>6</v>
      </c>
      <c r="AE43" t="s">
        <v>369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370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299</v>
      </c>
      <c r="H44" s="7" t="s">
        <v>300</v>
      </c>
      <c r="I44" s="7" t="s">
        <v>79</v>
      </c>
      <c r="J44" s="7" t="s">
        <v>2</v>
      </c>
      <c r="K44" s="7" t="s">
        <v>290</v>
      </c>
      <c r="L44" s="7">
        <v>1</v>
      </c>
      <c r="M44" s="7">
        <v>2</v>
      </c>
      <c r="N44" s="7" t="s">
        <v>102</v>
      </c>
      <c r="O44" s="7" t="s">
        <v>102</v>
      </c>
      <c r="P44" s="7" t="s">
        <v>83</v>
      </c>
      <c r="Q44" s="7"/>
      <c r="R44" s="12" t="s">
        <v>302</v>
      </c>
      <c r="S44" s="14" t="s">
        <v>19</v>
      </c>
      <c r="T44" s="7"/>
      <c r="U44" s="12" t="s">
        <v>19</v>
      </c>
      <c r="V44" s="12" t="s">
        <v>302</v>
      </c>
      <c r="W44" s="14" t="s">
        <v>303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304</v>
      </c>
      <c r="AD44" t="s">
        <v>6</v>
      </c>
      <c r="AE44" t="s">
        <v>186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371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372</v>
      </c>
      <c r="H45" s="7" t="s">
        <v>373</v>
      </c>
      <c r="I45" s="7" t="s">
        <v>79</v>
      </c>
      <c r="J45" s="7" t="s">
        <v>2</v>
      </c>
      <c r="K45" s="7" t="s">
        <v>374</v>
      </c>
      <c r="L45" s="7">
        <v>1</v>
      </c>
      <c r="M45" s="7">
        <v>2</v>
      </c>
      <c r="N45" s="7" t="s">
        <v>102</v>
      </c>
      <c r="O45" s="7" t="s">
        <v>102</v>
      </c>
      <c r="P45" s="7" t="s">
        <v>83</v>
      </c>
      <c r="Q45" s="7"/>
      <c r="R45" s="12" t="s">
        <v>375</v>
      </c>
      <c r="S45" s="14" t="s">
        <v>19</v>
      </c>
      <c r="T45" s="7"/>
      <c r="U45" s="12" t="s">
        <v>19</v>
      </c>
      <c r="V45" s="12" t="s">
        <v>375</v>
      </c>
      <c r="W45" s="14" t="s">
        <v>376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377</v>
      </c>
      <c r="AD45" t="s">
        <v>6</v>
      </c>
      <c r="AE45" t="s">
        <v>378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379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380</v>
      </c>
      <c r="H46" s="7" t="s">
        <v>381</v>
      </c>
      <c r="I46" s="7" t="s">
        <v>79</v>
      </c>
      <c r="J46" s="7" t="s">
        <v>2</v>
      </c>
      <c r="K46" s="7" t="s">
        <v>382</v>
      </c>
      <c r="L46" s="7">
        <v>1</v>
      </c>
      <c r="M46" s="7">
        <v>1</v>
      </c>
      <c r="N46" s="7" t="s">
        <v>102</v>
      </c>
      <c r="O46" s="7" t="s">
        <v>82</v>
      </c>
      <c r="P46" s="7" t="s">
        <v>83</v>
      </c>
      <c r="Q46" s="7"/>
      <c r="R46" s="12" t="s">
        <v>383</v>
      </c>
      <c r="S46" s="14" t="s">
        <v>19</v>
      </c>
      <c r="T46" s="7"/>
      <c r="U46" s="12" t="s">
        <v>19</v>
      </c>
      <c r="V46" s="12" t="s">
        <v>383</v>
      </c>
      <c r="W46" s="14" t="s">
        <v>154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384</v>
      </c>
      <c r="AD46" t="s">
        <v>6</v>
      </c>
      <c r="AE46" t="s">
        <v>87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385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386</v>
      </c>
      <c r="H47" s="7" t="s">
        <v>387</v>
      </c>
      <c r="I47" s="7" t="s">
        <v>79</v>
      </c>
      <c r="J47" s="7" t="s">
        <v>2</v>
      </c>
      <c r="K47" s="7" t="s">
        <v>388</v>
      </c>
      <c r="L47" s="7">
        <v>1</v>
      </c>
      <c r="M47" s="7">
        <v>1</v>
      </c>
      <c r="N47" s="7" t="s">
        <v>102</v>
      </c>
      <c r="O47" s="7" t="s">
        <v>82</v>
      </c>
      <c r="P47" s="7" t="s">
        <v>83</v>
      </c>
      <c r="Q47" s="7"/>
      <c r="R47" s="12" t="s">
        <v>389</v>
      </c>
      <c r="S47" s="14" t="s">
        <v>19</v>
      </c>
      <c r="T47" s="7"/>
      <c r="U47" s="12" t="s">
        <v>19</v>
      </c>
      <c r="V47" s="12" t="s">
        <v>389</v>
      </c>
      <c r="W47" s="14" t="s">
        <v>278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390</v>
      </c>
      <c r="AD47" t="s">
        <v>6</v>
      </c>
      <c r="AE47" t="s">
        <v>391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392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313</v>
      </c>
      <c r="H48" s="7" t="s">
        <v>314</v>
      </c>
      <c r="I48" s="7" t="s">
        <v>79</v>
      </c>
      <c r="J48" s="7" t="s">
        <v>2</v>
      </c>
      <c r="K48" s="7" t="s">
        <v>393</v>
      </c>
      <c r="L48" s="7">
        <v>1</v>
      </c>
      <c r="M48" s="7">
        <v>1</v>
      </c>
      <c r="N48" s="7" t="s">
        <v>102</v>
      </c>
      <c r="O48" s="7" t="s">
        <v>82</v>
      </c>
      <c r="P48" s="7" t="s">
        <v>83</v>
      </c>
      <c r="Q48" s="7"/>
      <c r="R48" s="12" t="s">
        <v>185</v>
      </c>
      <c r="S48" s="14" t="s">
        <v>19</v>
      </c>
      <c r="T48" s="7"/>
      <c r="U48" s="12" t="s">
        <v>19</v>
      </c>
      <c r="V48" s="12" t="s">
        <v>185</v>
      </c>
      <c r="W48" s="14" t="s">
        <v>248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394</v>
      </c>
      <c r="AD48" t="s">
        <v>6</v>
      </c>
      <c r="AE48" t="s">
        <v>186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395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396</v>
      </c>
      <c r="H49" s="7" t="s">
        <v>397</v>
      </c>
      <c r="I49" s="7" t="s">
        <v>79</v>
      </c>
      <c r="J49" s="7" t="s">
        <v>2</v>
      </c>
      <c r="K49" s="7" t="s">
        <v>398</v>
      </c>
      <c r="L49" s="7">
        <v>1</v>
      </c>
      <c r="M49" s="7">
        <v>1</v>
      </c>
      <c r="N49" s="7" t="s">
        <v>102</v>
      </c>
      <c r="O49" s="7" t="s">
        <v>82</v>
      </c>
      <c r="P49" s="7" t="s">
        <v>83</v>
      </c>
      <c r="Q49" s="7"/>
      <c r="R49" s="12" t="s">
        <v>399</v>
      </c>
      <c r="S49" s="14" t="s">
        <v>19</v>
      </c>
      <c r="T49" s="7"/>
      <c r="U49" s="12" t="s">
        <v>19</v>
      </c>
      <c r="V49" s="12" t="s">
        <v>399</v>
      </c>
      <c r="W49" s="14" t="s">
        <v>139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400</v>
      </c>
      <c r="AD49" t="s">
        <v>6</v>
      </c>
      <c r="AE49" t="s">
        <v>401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402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403</v>
      </c>
      <c r="H50" s="7" t="s">
        <v>404</v>
      </c>
      <c r="I50" s="7" t="s">
        <v>79</v>
      </c>
      <c r="J50" s="7" t="s">
        <v>2</v>
      </c>
      <c r="K50" s="7" t="s">
        <v>405</v>
      </c>
      <c r="L50" s="7">
        <v>1</v>
      </c>
      <c r="M50" s="7">
        <v>2</v>
      </c>
      <c r="N50" s="7" t="s">
        <v>102</v>
      </c>
      <c r="O50" s="7" t="s">
        <v>102</v>
      </c>
      <c r="P50" s="7" t="s">
        <v>83</v>
      </c>
      <c r="Q50" s="7"/>
      <c r="R50" s="12" t="s">
        <v>406</v>
      </c>
      <c r="S50" s="14" t="s">
        <v>19</v>
      </c>
      <c r="T50" s="7"/>
      <c r="U50" s="12" t="s">
        <v>19</v>
      </c>
      <c r="V50" s="12" t="s">
        <v>406</v>
      </c>
      <c r="W50" s="14" t="s">
        <v>310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407</v>
      </c>
      <c r="AD50" t="s">
        <v>6</v>
      </c>
      <c r="AE50" t="s">
        <v>164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408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409</v>
      </c>
      <c r="H51" s="7" t="s">
        <v>410</v>
      </c>
      <c r="I51" s="7" t="s">
        <v>79</v>
      </c>
      <c r="J51" s="7" t="s">
        <v>2</v>
      </c>
      <c r="K51" s="7" t="s">
        <v>411</v>
      </c>
      <c r="L51" s="7">
        <v>1</v>
      </c>
      <c r="M51" s="7">
        <v>1</v>
      </c>
      <c r="N51" s="7" t="s">
        <v>102</v>
      </c>
      <c r="O51" s="7" t="s">
        <v>82</v>
      </c>
      <c r="P51" s="7" t="s">
        <v>83</v>
      </c>
      <c r="Q51" s="7"/>
      <c r="R51" s="12" t="s">
        <v>412</v>
      </c>
      <c r="S51" s="14" t="s">
        <v>19</v>
      </c>
      <c r="T51" s="7"/>
      <c r="U51" s="12" t="s">
        <v>19</v>
      </c>
      <c r="V51" s="12" t="s">
        <v>412</v>
      </c>
      <c r="W51" s="14" t="s">
        <v>154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413</v>
      </c>
      <c r="AD51" t="s">
        <v>6</v>
      </c>
      <c r="AE51" t="s">
        <v>250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414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415</v>
      </c>
      <c r="H52" s="7" t="s">
        <v>416</v>
      </c>
      <c r="I52" s="7" t="s">
        <v>79</v>
      </c>
      <c r="J52" s="7" t="s">
        <v>2</v>
      </c>
      <c r="K52" s="7" t="s">
        <v>417</v>
      </c>
      <c r="L52" s="7">
        <v>1</v>
      </c>
      <c r="M52" s="7">
        <v>2</v>
      </c>
      <c r="N52" s="7" t="s">
        <v>102</v>
      </c>
      <c r="O52" s="7" t="s">
        <v>102</v>
      </c>
      <c r="P52" s="7" t="s">
        <v>83</v>
      </c>
      <c r="Q52" s="7"/>
      <c r="R52" s="12" t="s">
        <v>418</v>
      </c>
      <c r="S52" s="14" t="s">
        <v>19</v>
      </c>
      <c r="T52" s="7"/>
      <c r="U52" s="12" t="s">
        <v>19</v>
      </c>
      <c r="V52" s="12" t="s">
        <v>418</v>
      </c>
      <c r="W52" s="14" t="s">
        <v>419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420</v>
      </c>
      <c r="AD52" t="s">
        <v>6</v>
      </c>
      <c r="AE52" t="s">
        <v>421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422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423</v>
      </c>
      <c r="H53" s="7" t="s">
        <v>424</v>
      </c>
      <c r="I53" s="7" t="s">
        <v>79</v>
      </c>
      <c r="J53" s="7" t="s">
        <v>2</v>
      </c>
      <c r="K53" s="7" t="s">
        <v>425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2" t="s">
        <v>337</v>
      </c>
      <c r="S53" s="14" t="s">
        <v>19</v>
      </c>
      <c r="T53" s="7"/>
      <c r="U53" s="12" t="s">
        <v>19</v>
      </c>
      <c r="V53" s="12" t="s">
        <v>337</v>
      </c>
      <c r="W53" s="14" t="s">
        <v>338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339</v>
      </c>
      <c r="AD53" t="s">
        <v>6</v>
      </c>
      <c r="AE53" t="s">
        <v>186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426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427</v>
      </c>
      <c r="H54" s="7" t="s">
        <v>428</v>
      </c>
      <c r="I54" s="7" t="s">
        <v>79</v>
      </c>
      <c r="J54" s="7" t="s">
        <v>2</v>
      </c>
      <c r="K54" s="7" t="s">
        <v>429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2" t="s">
        <v>430</v>
      </c>
      <c r="S54" s="14" t="s">
        <v>19</v>
      </c>
      <c r="T54" s="7"/>
      <c r="U54" s="12" t="s">
        <v>19</v>
      </c>
      <c r="V54" s="12" t="s">
        <v>430</v>
      </c>
      <c r="W54" s="14" t="s">
        <v>431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432</v>
      </c>
      <c r="AD54" t="s">
        <v>6</v>
      </c>
      <c r="AE54" t="s">
        <v>433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434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435</v>
      </c>
      <c r="H55" s="7" t="s">
        <v>436</v>
      </c>
      <c r="I55" s="7" t="s">
        <v>79</v>
      </c>
      <c r="J55" s="7" t="s">
        <v>2</v>
      </c>
      <c r="K55" s="7" t="s">
        <v>437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2" t="s">
        <v>284</v>
      </c>
      <c r="S55" s="14" t="s">
        <v>19</v>
      </c>
      <c r="T55" s="7"/>
      <c r="U55" s="12" t="s">
        <v>19</v>
      </c>
      <c r="V55" s="12" t="s">
        <v>284</v>
      </c>
      <c r="W55" s="14" t="s">
        <v>154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285</v>
      </c>
      <c r="AD55" t="s">
        <v>6</v>
      </c>
      <c r="AE55" t="s">
        <v>156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438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439</v>
      </c>
      <c r="H56" s="7" t="s">
        <v>440</v>
      </c>
      <c r="I56" s="7" t="s">
        <v>79</v>
      </c>
      <c r="J56" s="7" t="s">
        <v>2</v>
      </c>
      <c r="K56" s="7" t="s">
        <v>441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2" t="s">
        <v>114</v>
      </c>
      <c r="S56" s="14" t="s">
        <v>19</v>
      </c>
      <c r="T56" s="7"/>
      <c r="U56" s="12" t="s">
        <v>19</v>
      </c>
      <c r="V56" s="12" t="s">
        <v>114</v>
      </c>
      <c r="W56" s="14" t="s">
        <v>331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332</v>
      </c>
      <c r="AD56" t="s">
        <v>6</v>
      </c>
      <c r="AE56" t="s">
        <v>442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443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444</v>
      </c>
      <c r="H57" s="7" t="s">
        <v>445</v>
      </c>
      <c r="I57" s="7" t="s">
        <v>79</v>
      </c>
      <c r="J57" s="7" t="s">
        <v>2</v>
      </c>
      <c r="K57" s="7" t="s">
        <v>446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2" t="s">
        <v>447</v>
      </c>
      <c r="S57" s="14" t="s">
        <v>19</v>
      </c>
      <c r="T57" s="7"/>
      <c r="U57" s="12" t="s">
        <v>19</v>
      </c>
      <c r="V57" s="12" t="s">
        <v>447</v>
      </c>
      <c r="W57" s="14" t="s">
        <v>448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449</v>
      </c>
      <c r="AD57" t="s">
        <v>6</v>
      </c>
      <c r="AE57" t="s">
        <v>450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451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452</v>
      </c>
      <c r="H58" s="7" t="s">
        <v>453</v>
      </c>
      <c r="I58" s="7" t="s">
        <v>79</v>
      </c>
      <c r="J58" s="7" t="s">
        <v>2</v>
      </c>
      <c r="K58" s="7" t="s">
        <v>454</v>
      </c>
      <c r="L58" s="7">
        <v>2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2" t="s">
        <v>455</v>
      </c>
      <c r="S58" s="14" t="s">
        <v>19</v>
      </c>
      <c r="T58" s="7"/>
      <c r="U58" s="12" t="s">
        <v>19</v>
      </c>
      <c r="V58" s="12" t="s">
        <v>455</v>
      </c>
      <c r="W58" s="14" t="s">
        <v>256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456</v>
      </c>
      <c r="AD58" t="s">
        <v>6</v>
      </c>
      <c r="AE58" t="s">
        <v>457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458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459</v>
      </c>
      <c r="H59" s="7" t="s">
        <v>460</v>
      </c>
      <c r="I59" s="7" t="s">
        <v>79</v>
      </c>
      <c r="J59" s="7" t="s">
        <v>2</v>
      </c>
      <c r="K59" s="7" t="s">
        <v>461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2" t="s">
        <v>462</v>
      </c>
      <c r="S59" s="14" t="s">
        <v>19</v>
      </c>
      <c r="T59" s="7"/>
      <c r="U59" s="12" t="s">
        <v>19</v>
      </c>
      <c r="V59" s="12" t="s">
        <v>462</v>
      </c>
      <c r="W59" s="14" t="s">
        <v>248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463</v>
      </c>
      <c r="AD59" t="s">
        <v>6</v>
      </c>
      <c r="AE59" t="s">
        <v>450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464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465</v>
      </c>
      <c r="H60" s="7" t="s">
        <v>466</v>
      </c>
      <c r="I60" s="7" t="s">
        <v>79</v>
      </c>
      <c r="J60" s="7" t="s">
        <v>2</v>
      </c>
      <c r="K60" s="7" t="s">
        <v>467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2" t="s">
        <v>468</v>
      </c>
      <c r="S60" s="14" t="s">
        <v>19</v>
      </c>
      <c r="T60" s="7"/>
      <c r="U60" s="12" t="s">
        <v>19</v>
      </c>
      <c r="V60" s="12" t="s">
        <v>468</v>
      </c>
      <c r="W60" s="14" t="s">
        <v>147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469</v>
      </c>
      <c r="AD60" t="s">
        <v>6</v>
      </c>
      <c r="AE60" t="s">
        <v>470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471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472</v>
      </c>
      <c r="H61" s="7" t="s">
        <v>473</v>
      </c>
      <c r="I61" s="7" t="s">
        <v>79</v>
      </c>
      <c r="J61" s="7" t="s">
        <v>2</v>
      </c>
      <c r="K61" s="7" t="s">
        <v>474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2" t="s">
        <v>475</v>
      </c>
      <c r="S61" s="14" t="s">
        <v>19</v>
      </c>
      <c r="T61" s="7"/>
      <c r="U61" s="12" t="s">
        <v>19</v>
      </c>
      <c r="V61" s="12" t="s">
        <v>475</v>
      </c>
      <c r="W61" s="14" t="s">
        <v>476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477</v>
      </c>
      <c r="AD61" t="s">
        <v>6</v>
      </c>
      <c r="AE61" t="s">
        <v>478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479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480</v>
      </c>
      <c r="H62" s="7" t="s">
        <v>481</v>
      </c>
      <c r="I62" s="7" t="s">
        <v>79</v>
      </c>
      <c r="J62" s="7" t="s">
        <v>2</v>
      </c>
      <c r="K62" s="7" t="s">
        <v>482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2" t="s">
        <v>112</v>
      </c>
      <c r="S62" s="14" t="s">
        <v>19</v>
      </c>
      <c r="T62" s="7"/>
      <c r="U62" s="12" t="s">
        <v>19</v>
      </c>
      <c r="V62" s="12" t="s">
        <v>112</v>
      </c>
      <c r="W62" s="14" t="s">
        <v>113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114</v>
      </c>
      <c r="AD62" t="s">
        <v>6</v>
      </c>
      <c r="AE62" t="s">
        <v>483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484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485</v>
      </c>
      <c r="H63" s="7" t="s">
        <v>486</v>
      </c>
      <c r="I63" s="7" t="s">
        <v>79</v>
      </c>
      <c r="J63" s="7" t="s">
        <v>2</v>
      </c>
      <c r="K63" s="7" t="s">
        <v>487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2" t="s">
        <v>488</v>
      </c>
      <c r="S63" s="14" t="s">
        <v>19</v>
      </c>
      <c r="T63" s="7"/>
      <c r="U63" s="12" t="s">
        <v>19</v>
      </c>
      <c r="V63" s="12" t="s">
        <v>488</v>
      </c>
      <c r="W63" s="14" t="s">
        <v>489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490</v>
      </c>
      <c r="AD63" t="s">
        <v>6</v>
      </c>
      <c r="AE63" t="s">
        <v>491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492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493</v>
      </c>
      <c r="H64" s="7" t="s">
        <v>494</v>
      </c>
      <c r="I64" s="7" t="s">
        <v>79</v>
      </c>
      <c r="J64" s="7" t="s">
        <v>2</v>
      </c>
      <c r="K64" s="7" t="s">
        <v>495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2" t="s">
        <v>475</v>
      </c>
      <c r="S64" s="14" t="s">
        <v>19</v>
      </c>
      <c r="T64" s="7"/>
      <c r="U64" s="12" t="s">
        <v>19</v>
      </c>
      <c r="V64" s="12" t="s">
        <v>475</v>
      </c>
      <c r="W64" s="14" t="s">
        <v>476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477</v>
      </c>
      <c r="AD64" t="s">
        <v>6</v>
      </c>
      <c r="AE64" t="s">
        <v>496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497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498</v>
      </c>
      <c r="H65" s="7" t="s">
        <v>499</v>
      </c>
      <c r="I65" s="7" t="s">
        <v>79</v>
      </c>
      <c r="J65" s="7" t="s">
        <v>2</v>
      </c>
      <c r="K65" s="7" t="s">
        <v>500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2" t="s">
        <v>155</v>
      </c>
      <c r="S65" s="14" t="s">
        <v>19</v>
      </c>
      <c r="T65" s="7"/>
      <c r="U65" s="12" t="s">
        <v>19</v>
      </c>
      <c r="V65" s="12" t="s">
        <v>155</v>
      </c>
      <c r="W65" s="14" t="s">
        <v>489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501</v>
      </c>
      <c r="AD65" t="s">
        <v>6</v>
      </c>
      <c r="AE65" t="s">
        <v>502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503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504</v>
      </c>
      <c r="H66" s="7" t="s">
        <v>505</v>
      </c>
      <c r="I66" s="7" t="s">
        <v>79</v>
      </c>
      <c r="J66" s="7" t="s">
        <v>2</v>
      </c>
      <c r="K66" s="7" t="s">
        <v>506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2" t="s">
        <v>447</v>
      </c>
      <c r="S66" s="14" t="s">
        <v>19</v>
      </c>
      <c r="T66" s="7"/>
      <c r="U66" s="12" t="s">
        <v>19</v>
      </c>
      <c r="V66" s="12" t="s">
        <v>447</v>
      </c>
      <c r="W66" s="14" t="s">
        <v>448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449</v>
      </c>
      <c r="AD66" t="s">
        <v>6</v>
      </c>
      <c r="AE66" t="s">
        <v>507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508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509</v>
      </c>
      <c r="H67" s="7" t="s">
        <v>510</v>
      </c>
      <c r="I67" s="7" t="s">
        <v>79</v>
      </c>
      <c r="J67" s="7" t="s">
        <v>2</v>
      </c>
      <c r="K67" s="7" t="s">
        <v>511</v>
      </c>
      <c r="L67" s="7">
        <v>1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2" t="s">
        <v>469</v>
      </c>
      <c r="S67" s="14" t="s">
        <v>19</v>
      </c>
      <c r="T67" s="7"/>
      <c r="U67" s="12" t="s">
        <v>19</v>
      </c>
      <c r="V67" s="12" t="s">
        <v>469</v>
      </c>
      <c r="W67" s="14" t="s">
        <v>476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512</v>
      </c>
      <c r="AD67" t="s">
        <v>6</v>
      </c>
      <c r="AE67" t="s">
        <v>513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514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515</v>
      </c>
      <c r="H68" s="7" t="s">
        <v>516</v>
      </c>
      <c r="I68" s="7" t="s">
        <v>79</v>
      </c>
      <c r="J68" s="7" t="s">
        <v>2</v>
      </c>
      <c r="K68" s="7" t="s">
        <v>517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2" t="s">
        <v>130</v>
      </c>
      <c r="S68" s="14" t="s">
        <v>19</v>
      </c>
      <c r="T68" s="7"/>
      <c r="U68" s="12" t="s">
        <v>19</v>
      </c>
      <c r="V68" s="12" t="s">
        <v>130</v>
      </c>
      <c r="W68" s="14" t="s">
        <v>518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284</v>
      </c>
      <c r="AD68" t="s">
        <v>6</v>
      </c>
      <c r="AE68" t="s">
        <v>519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520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521</v>
      </c>
      <c r="H69" s="7" t="s">
        <v>522</v>
      </c>
      <c r="I69" s="7" t="s">
        <v>79</v>
      </c>
      <c r="J69" s="7" t="s">
        <v>2</v>
      </c>
      <c r="K69" s="7" t="s">
        <v>523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2" t="s">
        <v>449</v>
      </c>
      <c r="S69" s="14" t="s">
        <v>19</v>
      </c>
      <c r="T69" s="7"/>
      <c r="U69" s="12" t="s">
        <v>19</v>
      </c>
      <c r="V69" s="12" t="s">
        <v>449</v>
      </c>
      <c r="W69" s="14" t="s">
        <v>524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525</v>
      </c>
      <c r="AD69" t="s">
        <v>6</v>
      </c>
      <c r="AE69" t="s">
        <v>526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527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528</v>
      </c>
      <c r="H70" s="7" t="s">
        <v>529</v>
      </c>
      <c r="I70" s="7" t="s">
        <v>79</v>
      </c>
      <c r="J70" s="7" t="s">
        <v>2</v>
      </c>
      <c r="K70" s="7" t="s">
        <v>530</v>
      </c>
      <c r="L70" s="7">
        <v>1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2" t="s">
        <v>140</v>
      </c>
      <c r="S70" s="14" t="s">
        <v>19</v>
      </c>
      <c r="T70" s="7"/>
      <c r="U70" s="12" t="s">
        <v>19</v>
      </c>
      <c r="V70" s="12" t="s">
        <v>140</v>
      </c>
      <c r="W70" s="14" t="s">
        <v>531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532</v>
      </c>
      <c r="AD70" t="s">
        <v>6</v>
      </c>
      <c r="AE70" t="s">
        <v>533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534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535</v>
      </c>
      <c r="H71" s="7" t="s">
        <v>536</v>
      </c>
      <c r="I71" s="7" t="s">
        <v>79</v>
      </c>
      <c r="J71" s="7" t="s">
        <v>2</v>
      </c>
      <c r="K71" s="7" t="s">
        <v>537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2" t="s">
        <v>538</v>
      </c>
      <c r="S71" s="14" t="s">
        <v>19</v>
      </c>
      <c r="T71" s="7"/>
      <c r="U71" s="12" t="s">
        <v>19</v>
      </c>
      <c r="V71" s="12" t="s">
        <v>538</v>
      </c>
      <c r="W71" s="14" t="s">
        <v>184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462</v>
      </c>
      <c r="AD71" t="s">
        <v>6</v>
      </c>
      <c r="AE71" t="s">
        <v>539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540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541</v>
      </c>
      <c r="H72" s="7" t="s">
        <v>542</v>
      </c>
      <c r="I72" s="7" t="s">
        <v>79</v>
      </c>
      <c r="J72" s="7" t="s">
        <v>2</v>
      </c>
      <c r="K72" s="7" t="s">
        <v>543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2" t="s">
        <v>544</v>
      </c>
      <c r="S72" s="14" t="s">
        <v>19</v>
      </c>
      <c r="T72" s="7"/>
      <c r="U72" s="12" t="s">
        <v>19</v>
      </c>
      <c r="V72" s="12" t="s">
        <v>544</v>
      </c>
      <c r="W72" s="14" t="s">
        <v>147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475</v>
      </c>
      <c r="AD72" t="s">
        <v>6</v>
      </c>
      <c r="AE72" t="s">
        <v>141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545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546</v>
      </c>
      <c r="H73" s="7" t="s">
        <v>547</v>
      </c>
      <c r="I73" s="7" t="s">
        <v>79</v>
      </c>
      <c r="J73" s="7" t="s">
        <v>2</v>
      </c>
      <c r="K73" s="7" t="s">
        <v>548</v>
      </c>
      <c r="L73" s="7">
        <v>1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2" t="s">
        <v>549</v>
      </c>
      <c r="S73" s="14" t="s">
        <v>19</v>
      </c>
      <c r="T73" s="7"/>
      <c r="U73" s="12" t="s">
        <v>19</v>
      </c>
      <c r="V73" s="12" t="s">
        <v>549</v>
      </c>
      <c r="W73" s="14" t="s">
        <v>355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550</v>
      </c>
      <c r="AD73" t="s">
        <v>6</v>
      </c>
      <c r="AE73" t="s">
        <v>265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551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552</v>
      </c>
      <c r="H74" s="7" t="s">
        <v>553</v>
      </c>
      <c r="I74" s="7" t="s">
        <v>79</v>
      </c>
      <c r="J74" s="7" t="s">
        <v>2</v>
      </c>
      <c r="K74" s="7" t="s">
        <v>554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2" t="s">
        <v>555</v>
      </c>
      <c r="S74" s="14" t="s">
        <v>19</v>
      </c>
      <c r="T74" s="7"/>
      <c r="U74" s="12" t="s">
        <v>19</v>
      </c>
      <c r="V74" s="12" t="s">
        <v>555</v>
      </c>
      <c r="W74" s="14" t="s">
        <v>556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557</v>
      </c>
      <c r="AD74" t="s">
        <v>6</v>
      </c>
      <c r="AE74" t="s">
        <v>558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559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560</v>
      </c>
      <c r="H75" s="7" t="s">
        <v>561</v>
      </c>
      <c r="I75" s="7" t="s">
        <v>79</v>
      </c>
      <c r="J75" s="7" t="s">
        <v>2</v>
      </c>
      <c r="K75" s="7" t="s">
        <v>562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2" t="s">
        <v>284</v>
      </c>
      <c r="S75" s="14" t="s">
        <v>19</v>
      </c>
      <c r="T75" s="7"/>
      <c r="U75" s="12" t="s">
        <v>19</v>
      </c>
      <c r="V75" s="12" t="s">
        <v>284</v>
      </c>
      <c r="W75" s="14" t="s">
        <v>154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285</v>
      </c>
      <c r="AD75" t="s">
        <v>6</v>
      </c>
      <c r="AE75" t="s">
        <v>563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564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565</v>
      </c>
      <c r="H76" s="7" t="s">
        <v>566</v>
      </c>
      <c r="I76" s="7" t="s">
        <v>79</v>
      </c>
      <c r="J76" s="7" t="s">
        <v>2</v>
      </c>
      <c r="K76" s="7" t="s">
        <v>567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2" t="s">
        <v>285</v>
      </c>
      <c r="S76" s="14" t="s">
        <v>19</v>
      </c>
      <c r="T76" s="7"/>
      <c r="U76" s="12" t="s">
        <v>19</v>
      </c>
      <c r="V76" s="12" t="s">
        <v>285</v>
      </c>
      <c r="W76" s="14" t="s">
        <v>338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568</v>
      </c>
      <c r="AD76" t="s">
        <v>6</v>
      </c>
      <c r="AE76" t="s">
        <v>235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569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570</v>
      </c>
      <c r="H77" s="7" t="s">
        <v>571</v>
      </c>
      <c r="I77" s="7" t="s">
        <v>79</v>
      </c>
      <c r="J77" s="7" t="s">
        <v>2</v>
      </c>
      <c r="K77" s="7" t="s">
        <v>572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2" t="s">
        <v>247</v>
      </c>
      <c r="S77" s="14" t="s">
        <v>19</v>
      </c>
      <c r="T77" s="7"/>
      <c r="U77" s="12" t="s">
        <v>19</v>
      </c>
      <c r="V77" s="12" t="s">
        <v>247</v>
      </c>
      <c r="W77" s="14" t="s">
        <v>248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249</v>
      </c>
      <c r="AD77" t="s">
        <v>6</v>
      </c>
      <c r="AE77" t="s">
        <v>186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573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574</v>
      </c>
      <c r="H78" s="7" t="s">
        <v>575</v>
      </c>
      <c r="I78" s="7" t="s">
        <v>79</v>
      </c>
      <c r="J78" s="7" t="s">
        <v>2</v>
      </c>
      <c r="K78" s="7" t="s">
        <v>576</v>
      </c>
      <c r="L78" s="7">
        <v>2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2" t="s">
        <v>577</v>
      </c>
      <c r="S78" s="14" t="s">
        <v>19</v>
      </c>
      <c r="T78" s="7"/>
      <c r="U78" s="12" t="s">
        <v>19</v>
      </c>
      <c r="V78" s="12" t="s">
        <v>577</v>
      </c>
      <c r="W78" s="14" t="s">
        <v>316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578</v>
      </c>
      <c r="AD78" t="s">
        <v>6</v>
      </c>
      <c r="AE78" t="s">
        <v>87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579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580</v>
      </c>
      <c r="H79" s="7" t="s">
        <v>581</v>
      </c>
      <c r="I79" s="7" t="s">
        <v>79</v>
      </c>
      <c r="J79" s="7" t="s">
        <v>2</v>
      </c>
      <c r="K79" s="7" t="s">
        <v>582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2" t="s">
        <v>488</v>
      </c>
      <c r="S79" s="14" t="s">
        <v>19</v>
      </c>
      <c r="T79" s="7"/>
      <c r="U79" s="12" t="s">
        <v>19</v>
      </c>
      <c r="V79" s="12" t="s">
        <v>488</v>
      </c>
      <c r="W79" s="14" t="s">
        <v>489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490</v>
      </c>
      <c r="AD79" t="s">
        <v>6</v>
      </c>
      <c r="AE79" t="s">
        <v>87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583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584</v>
      </c>
      <c r="H80" s="7" t="s">
        <v>585</v>
      </c>
      <c r="I80" s="7" t="s">
        <v>79</v>
      </c>
      <c r="J80" s="7" t="s">
        <v>2</v>
      </c>
      <c r="K80" s="7" t="s">
        <v>586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2" t="s">
        <v>128</v>
      </c>
      <c r="S80" s="14" t="s">
        <v>19</v>
      </c>
      <c r="T80" s="7"/>
      <c r="U80" s="12" t="s">
        <v>19</v>
      </c>
      <c r="V80" s="12" t="s">
        <v>128</v>
      </c>
      <c r="W80" s="14" t="s">
        <v>129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130</v>
      </c>
      <c r="AD80" t="s">
        <v>6</v>
      </c>
      <c r="AE80" t="s">
        <v>587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588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589</v>
      </c>
      <c r="H81" s="7" t="s">
        <v>590</v>
      </c>
      <c r="I81" s="7" t="s">
        <v>79</v>
      </c>
      <c r="J81" s="7" t="s">
        <v>2</v>
      </c>
      <c r="K81" s="7" t="s">
        <v>591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2" t="s">
        <v>112</v>
      </c>
      <c r="S81" s="14" t="s">
        <v>19</v>
      </c>
      <c r="T81" s="7"/>
      <c r="U81" s="12" t="s">
        <v>19</v>
      </c>
      <c r="V81" s="12" t="s">
        <v>112</v>
      </c>
      <c r="W81" s="14" t="s">
        <v>113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114</v>
      </c>
      <c r="AD81" t="s">
        <v>6</v>
      </c>
      <c r="AE81" t="s">
        <v>592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593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594</v>
      </c>
      <c r="H82" s="7" t="s">
        <v>595</v>
      </c>
      <c r="I82" s="7" t="s">
        <v>79</v>
      </c>
      <c r="J82" s="7" t="s">
        <v>2</v>
      </c>
      <c r="K82" s="7" t="s">
        <v>596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2" t="s">
        <v>597</v>
      </c>
      <c r="S82" s="14" t="s">
        <v>19</v>
      </c>
      <c r="T82" s="7"/>
      <c r="U82" s="12" t="s">
        <v>19</v>
      </c>
      <c r="V82" s="12" t="s">
        <v>597</v>
      </c>
      <c r="W82" s="14" t="s">
        <v>154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430</v>
      </c>
      <c r="AD82" t="s">
        <v>6</v>
      </c>
      <c r="AE82" t="s">
        <v>250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598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599</v>
      </c>
      <c r="H83" s="7" t="s">
        <v>600</v>
      </c>
      <c r="I83" s="7" t="s">
        <v>79</v>
      </c>
      <c r="J83" s="7" t="s">
        <v>2</v>
      </c>
      <c r="K83" s="7" t="s">
        <v>601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2" t="s">
        <v>112</v>
      </c>
      <c r="S83" s="14" t="s">
        <v>19</v>
      </c>
      <c r="T83" s="7"/>
      <c r="U83" s="12" t="s">
        <v>19</v>
      </c>
      <c r="V83" s="12" t="s">
        <v>112</v>
      </c>
      <c r="W83" s="14" t="s">
        <v>113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114</v>
      </c>
      <c r="AD83" t="s">
        <v>6</v>
      </c>
      <c r="AE83" t="s">
        <v>87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602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603</v>
      </c>
      <c r="H84" s="7" t="s">
        <v>604</v>
      </c>
      <c r="I84" s="7" t="s">
        <v>79</v>
      </c>
      <c r="J84" s="7" t="s">
        <v>2</v>
      </c>
      <c r="K84" s="7" t="s">
        <v>605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2" t="s">
        <v>606</v>
      </c>
      <c r="S84" s="14" t="s">
        <v>19</v>
      </c>
      <c r="T84" s="7"/>
      <c r="U84" s="12" t="s">
        <v>19</v>
      </c>
      <c r="V84" s="12" t="s">
        <v>606</v>
      </c>
      <c r="W84" s="14" t="s">
        <v>518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412</v>
      </c>
      <c r="AD84" t="s">
        <v>6</v>
      </c>
      <c r="AE84" t="s">
        <v>607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608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609</v>
      </c>
      <c r="H85" s="7" t="s">
        <v>610</v>
      </c>
      <c r="I85" s="7" t="s">
        <v>79</v>
      </c>
      <c r="J85" s="7" t="s">
        <v>2</v>
      </c>
      <c r="K85" s="7" t="s">
        <v>611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2" t="s">
        <v>612</v>
      </c>
      <c r="S85" s="14" t="s">
        <v>19</v>
      </c>
      <c r="T85" s="7"/>
      <c r="U85" s="12" t="s">
        <v>19</v>
      </c>
      <c r="V85" s="12" t="s">
        <v>612</v>
      </c>
      <c r="W85" s="14" t="s">
        <v>431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613</v>
      </c>
      <c r="AD85" t="s">
        <v>6</v>
      </c>
      <c r="AE85" t="s">
        <v>614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615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616</v>
      </c>
      <c r="H86" s="7" t="s">
        <v>617</v>
      </c>
      <c r="I86" s="7" t="s">
        <v>79</v>
      </c>
      <c r="J86" s="7" t="s">
        <v>2</v>
      </c>
      <c r="K86" s="7" t="s">
        <v>618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2" t="s">
        <v>112</v>
      </c>
      <c r="S86" s="14" t="s">
        <v>19</v>
      </c>
      <c r="T86" s="7"/>
      <c r="U86" s="12" t="s">
        <v>19</v>
      </c>
      <c r="V86" s="12" t="s">
        <v>112</v>
      </c>
      <c r="W86" s="14" t="s">
        <v>113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114</v>
      </c>
      <c r="AD86" t="s">
        <v>6</v>
      </c>
      <c r="AE86" t="s">
        <v>619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620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621</v>
      </c>
      <c r="H87" s="7" t="s">
        <v>622</v>
      </c>
      <c r="I87" s="7" t="s">
        <v>79</v>
      </c>
      <c r="J87" s="7" t="s">
        <v>2</v>
      </c>
      <c r="K87" s="7" t="s">
        <v>623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2" t="s">
        <v>155</v>
      </c>
      <c r="S87" s="14" t="s">
        <v>19</v>
      </c>
      <c r="T87" s="7"/>
      <c r="U87" s="12" t="s">
        <v>19</v>
      </c>
      <c r="V87" s="12" t="s">
        <v>155</v>
      </c>
      <c r="W87" s="14" t="s">
        <v>489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501</v>
      </c>
      <c r="AD87" t="s">
        <v>6</v>
      </c>
      <c r="AE87" t="s">
        <v>624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625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626</v>
      </c>
      <c r="H88" s="7" t="s">
        <v>627</v>
      </c>
      <c r="I88" s="7" t="s">
        <v>79</v>
      </c>
      <c r="J88" s="7" t="s">
        <v>2</v>
      </c>
      <c r="K88" s="7" t="s">
        <v>628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2" t="s">
        <v>475</v>
      </c>
      <c r="S88" s="14" t="s">
        <v>19</v>
      </c>
      <c r="T88" s="7"/>
      <c r="U88" s="12" t="s">
        <v>19</v>
      </c>
      <c r="V88" s="12" t="s">
        <v>475</v>
      </c>
      <c r="W88" s="14" t="s">
        <v>476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477</v>
      </c>
      <c r="AD88" t="s">
        <v>6</v>
      </c>
      <c r="AE88" t="s">
        <v>629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630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631</v>
      </c>
      <c r="H89" s="7" t="s">
        <v>632</v>
      </c>
      <c r="I89" s="7" t="s">
        <v>79</v>
      </c>
      <c r="J89" s="7" t="s">
        <v>2</v>
      </c>
      <c r="K89" s="7" t="s">
        <v>633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2" t="s">
        <v>634</v>
      </c>
      <c r="S89" s="14" t="s">
        <v>19</v>
      </c>
      <c r="T89" s="7"/>
      <c r="U89" s="12" t="s">
        <v>19</v>
      </c>
      <c r="V89" s="12" t="s">
        <v>634</v>
      </c>
      <c r="W89" s="14" t="s">
        <v>448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635</v>
      </c>
      <c r="AD89" t="s">
        <v>6</v>
      </c>
      <c r="AE89" t="s">
        <v>164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636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637</v>
      </c>
      <c r="H90" s="7" t="s">
        <v>638</v>
      </c>
      <c r="I90" s="7" t="s">
        <v>79</v>
      </c>
      <c r="J90" s="7" t="s">
        <v>2</v>
      </c>
      <c r="K90" s="7" t="s">
        <v>639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2" t="s">
        <v>463</v>
      </c>
      <c r="S90" s="14" t="s">
        <v>19</v>
      </c>
      <c r="T90" s="7"/>
      <c r="U90" s="12" t="s">
        <v>19</v>
      </c>
      <c r="V90" s="12" t="s">
        <v>463</v>
      </c>
      <c r="W90" s="14" t="s">
        <v>338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640</v>
      </c>
      <c r="AD90" t="s">
        <v>6</v>
      </c>
      <c r="AE90" t="s">
        <v>641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642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643</v>
      </c>
      <c r="H91" s="7" t="s">
        <v>644</v>
      </c>
      <c r="I91" s="7" t="s">
        <v>79</v>
      </c>
      <c r="J91" s="7" t="s">
        <v>2</v>
      </c>
      <c r="K91" s="7" t="s">
        <v>645</v>
      </c>
      <c r="L91" s="7">
        <v>2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2" t="s">
        <v>646</v>
      </c>
      <c r="S91" s="14" t="s">
        <v>19</v>
      </c>
      <c r="T91" s="7"/>
      <c r="U91" s="12" t="s">
        <v>19</v>
      </c>
      <c r="V91" s="12" t="s">
        <v>646</v>
      </c>
      <c r="W91" s="14" t="s">
        <v>647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255</v>
      </c>
      <c r="AD91" t="s">
        <v>6</v>
      </c>
      <c r="AE91" t="s">
        <v>235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648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649</v>
      </c>
      <c r="H92" s="7" t="s">
        <v>650</v>
      </c>
      <c r="I92" s="7" t="s">
        <v>79</v>
      </c>
      <c r="J92" s="7" t="s">
        <v>2</v>
      </c>
      <c r="K92" s="7" t="s">
        <v>651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2" t="s">
        <v>652</v>
      </c>
      <c r="S92" s="14" t="s">
        <v>19</v>
      </c>
      <c r="T92" s="7"/>
      <c r="U92" s="12" t="s">
        <v>19</v>
      </c>
      <c r="V92" s="12" t="s">
        <v>652</v>
      </c>
      <c r="W92" s="14" t="s">
        <v>512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653</v>
      </c>
      <c r="AD92" t="s">
        <v>6</v>
      </c>
      <c r="AE92" t="s">
        <v>654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655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656</v>
      </c>
      <c r="H93" s="7" t="s">
        <v>657</v>
      </c>
      <c r="I93" s="7" t="s">
        <v>79</v>
      </c>
      <c r="J93" s="7" t="s">
        <v>2</v>
      </c>
      <c r="K93" s="7" t="s">
        <v>658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2" t="s">
        <v>659</v>
      </c>
      <c r="S93" s="14" t="s">
        <v>19</v>
      </c>
      <c r="T93" s="7"/>
      <c r="U93" s="12" t="s">
        <v>19</v>
      </c>
      <c r="V93" s="12" t="s">
        <v>659</v>
      </c>
      <c r="W93" s="14" t="s">
        <v>476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303</v>
      </c>
      <c r="AD93" t="s">
        <v>6</v>
      </c>
      <c r="AE93" t="s">
        <v>660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661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662</v>
      </c>
      <c r="H94" s="7" t="s">
        <v>663</v>
      </c>
      <c r="I94" s="7" t="s">
        <v>79</v>
      </c>
      <c r="J94" s="7" t="s">
        <v>2</v>
      </c>
      <c r="K94" s="7" t="s">
        <v>664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2" t="s">
        <v>665</v>
      </c>
      <c r="S94" s="14" t="s">
        <v>19</v>
      </c>
      <c r="T94" s="7"/>
      <c r="U94" s="12" t="s">
        <v>19</v>
      </c>
      <c r="V94" s="12" t="s">
        <v>665</v>
      </c>
      <c r="W94" s="14" t="s">
        <v>524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666</v>
      </c>
      <c r="AD94" t="s">
        <v>6</v>
      </c>
      <c r="AE94" t="s">
        <v>667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668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669</v>
      </c>
      <c r="H95" s="7" t="s">
        <v>670</v>
      </c>
      <c r="I95" s="7" t="s">
        <v>79</v>
      </c>
      <c r="J95" s="7" t="s">
        <v>2</v>
      </c>
      <c r="K95" s="7" t="s">
        <v>671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2" t="s">
        <v>337</v>
      </c>
      <c r="S95" s="14" t="s">
        <v>19</v>
      </c>
      <c r="T95" s="7"/>
      <c r="U95" s="12" t="s">
        <v>19</v>
      </c>
      <c r="V95" s="12" t="s">
        <v>337</v>
      </c>
      <c r="W95" s="14" t="s">
        <v>338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339</v>
      </c>
      <c r="AD95" t="s">
        <v>6</v>
      </c>
      <c r="AE95" t="s">
        <v>672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673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674</v>
      </c>
      <c r="H96" s="7" t="s">
        <v>675</v>
      </c>
      <c r="I96" s="7" t="s">
        <v>79</v>
      </c>
      <c r="J96" s="7" t="s">
        <v>2</v>
      </c>
      <c r="K96" s="7" t="s">
        <v>676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2" t="s">
        <v>677</v>
      </c>
      <c r="S96" s="14" t="s">
        <v>19</v>
      </c>
      <c r="T96" s="7"/>
      <c r="U96" s="12" t="s">
        <v>19</v>
      </c>
      <c r="V96" s="12" t="s">
        <v>677</v>
      </c>
      <c r="W96" s="14" t="s">
        <v>518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597</v>
      </c>
      <c r="AD96" t="s">
        <v>6</v>
      </c>
      <c r="AE96" t="s">
        <v>678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679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680</v>
      </c>
      <c r="H97" s="7" t="s">
        <v>681</v>
      </c>
      <c r="I97" s="7" t="s">
        <v>79</v>
      </c>
      <c r="J97" s="7" t="s">
        <v>2</v>
      </c>
      <c r="K97" s="7" t="s">
        <v>682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2" t="s">
        <v>544</v>
      </c>
      <c r="S97" s="14" t="s">
        <v>19</v>
      </c>
      <c r="T97" s="7"/>
      <c r="U97" s="12" t="s">
        <v>19</v>
      </c>
      <c r="V97" s="12" t="s">
        <v>544</v>
      </c>
      <c r="W97" s="14" t="s">
        <v>147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475</v>
      </c>
      <c r="AD97" t="s">
        <v>6</v>
      </c>
      <c r="AE97" t="s">
        <v>164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683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684</v>
      </c>
      <c r="H98" s="7" t="s">
        <v>685</v>
      </c>
      <c r="I98" s="7" t="s">
        <v>79</v>
      </c>
      <c r="J98" s="7" t="s">
        <v>2</v>
      </c>
      <c r="K98" s="7" t="s">
        <v>686</v>
      </c>
      <c r="L98" s="7">
        <v>2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2" t="s">
        <v>687</v>
      </c>
      <c r="S98" s="14" t="s">
        <v>19</v>
      </c>
      <c r="T98" s="7"/>
      <c r="U98" s="12" t="s">
        <v>19</v>
      </c>
      <c r="V98" s="12" t="s">
        <v>687</v>
      </c>
      <c r="W98" s="14" t="s">
        <v>688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689</v>
      </c>
      <c r="AD98" t="s">
        <v>6</v>
      </c>
      <c r="AE98" t="s">
        <v>690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691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692</v>
      </c>
      <c r="H99" s="7" t="s">
        <v>693</v>
      </c>
      <c r="I99" s="7" t="s">
        <v>79</v>
      </c>
      <c r="J99" s="7" t="s">
        <v>2</v>
      </c>
      <c r="K99" s="7" t="s">
        <v>694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2" t="s">
        <v>695</v>
      </c>
      <c r="S99" s="14" t="s">
        <v>19</v>
      </c>
      <c r="T99" s="7"/>
      <c r="U99" s="12" t="s">
        <v>19</v>
      </c>
      <c r="V99" s="12" t="s">
        <v>695</v>
      </c>
      <c r="W99" s="14" t="s">
        <v>696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218</v>
      </c>
      <c r="AD99" t="s">
        <v>6</v>
      </c>
      <c r="AE99" t="s">
        <v>697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698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699</v>
      </c>
      <c r="H100" s="7" t="s">
        <v>700</v>
      </c>
      <c r="I100" s="7" t="s">
        <v>79</v>
      </c>
      <c r="J100" s="7" t="s">
        <v>2</v>
      </c>
      <c r="K100" s="7" t="s">
        <v>701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2" t="s">
        <v>612</v>
      </c>
      <c r="S100" s="14" t="s">
        <v>19</v>
      </c>
      <c r="T100" s="7"/>
      <c r="U100" s="12" t="s">
        <v>19</v>
      </c>
      <c r="V100" s="12" t="s">
        <v>612</v>
      </c>
      <c r="W100" s="14" t="s">
        <v>431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613</v>
      </c>
      <c r="AD100" t="s">
        <v>6</v>
      </c>
      <c r="AE100" t="s">
        <v>186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702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703</v>
      </c>
      <c r="H101" s="7" t="s">
        <v>704</v>
      </c>
      <c r="I101" s="7" t="s">
        <v>79</v>
      </c>
      <c r="J101" s="7" t="s">
        <v>2</v>
      </c>
      <c r="K101" s="7" t="s">
        <v>705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2" t="s">
        <v>488</v>
      </c>
      <c r="S101" s="14" t="s">
        <v>19</v>
      </c>
      <c r="T101" s="7"/>
      <c r="U101" s="12" t="s">
        <v>19</v>
      </c>
      <c r="V101" s="12" t="s">
        <v>488</v>
      </c>
      <c r="W101" s="14" t="s">
        <v>489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490</v>
      </c>
      <c r="AD101" t="s">
        <v>6</v>
      </c>
      <c r="AE101" t="s">
        <v>149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706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707</v>
      </c>
      <c r="H102" s="7" t="s">
        <v>708</v>
      </c>
      <c r="I102" s="7" t="s">
        <v>79</v>
      </c>
      <c r="J102" s="7" t="s">
        <v>2</v>
      </c>
      <c r="K102" s="7" t="s">
        <v>709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2" t="s">
        <v>710</v>
      </c>
      <c r="S102" s="14" t="s">
        <v>19</v>
      </c>
      <c r="T102" s="7"/>
      <c r="U102" s="12" t="s">
        <v>19</v>
      </c>
      <c r="V102" s="12" t="s">
        <v>710</v>
      </c>
      <c r="W102" s="14" t="s">
        <v>711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712</v>
      </c>
      <c r="AD102" t="s">
        <v>6</v>
      </c>
      <c r="AE102" t="s">
        <v>713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714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715</v>
      </c>
      <c r="H103" s="7" t="s">
        <v>716</v>
      </c>
      <c r="I103" s="7" t="s">
        <v>79</v>
      </c>
      <c r="J103" s="7" t="s">
        <v>2</v>
      </c>
      <c r="K103" s="7" t="s">
        <v>717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2" t="s">
        <v>488</v>
      </c>
      <c r="S103" s="14" t="s">
        <v>19</v>
      </c>
      <c r="T103" s="7"/>
      <c r="U103" s="12" t="s">
        <v>19</v>
      </c>
      <c r="V103" s="12" t="s">
        <v>488</v>
      </c>
      <c r="W103" s="14" t="s">
        <v>489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490</v>
      </c>
      <c r="AD103" t="s">
        <v>6</v>
      </c>
      <c r="AE103" t="s">
        <v>718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719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720</v>
      </c>
      <c r="H104" s="7" t="s">
        <v>721</v>
      </c>
      <c r="I104" s="7" t="s">
        <v>79</v>
      </c>
      <c r="J104" s="7" t="s">
        <v>2</v>
      </c>
      <c r="K104" s="7" t="s">
        <v>722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2" t="s">
        <v>723</v>
      </c>
      <c r="S104" s="14" t="s">
        <v>19</v>
      </c>
      <c r="T104" s="7"/>
      <c r="U104" s="12" t="s">
        <v>19</v>
      </c>
      <c r="V104" s="12" t="s">
        <v>723</v>
      </c>
      <c r="W104" s="14" t="s">
        <v>331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724</v>
      </c>
      <c r="AD104" t="s">
        <v>6</v>
      </c>
      <c r="AE104" t="s">
        <v>265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725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726</v>
      </c>
      <c r="H105" s="7" t="s">
        <v>727</v>
      </c>
      <c r="I105" s="7" t="s">
        <v>79</v>
      </c>
      <c r="J105" s="7" t="s">
        <v>2</v>
      </c>
      <c r="K105" s="7" t="s">
        <v>728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2" t="s">
        <v>394</v>
      </c>
      <c r="S105" s="14" t="s">
        <v>19</v>
      </c>
      <c r="T105" s="7"/>
      <c r="U105" s="12" t="s">
        <v>19</v>
      </c>
      <c r="V105" s="12" t="s">
        <v>394</v>
      </c>
      <c r="W105" s="14" t="s">
        <v>338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729</v>
      </c>
      <c r="AD105" t="s">
        <v>6</v>
      </c>
      <c r="AE105" t="s">
        <v>178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730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731</v>
      </c>
      <c r="H106" s="7" t="s">
        <v>732</v>
      </c>
      <c r="I106" s="7" t="s">
        <v>79</v>
      </c>
      <c r="J106" s="7" t="s">
        <v>2</v>
      </c>
      <c r="K106" s="7" t="s">
        <v>733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2" t="s">
        <v>488</v>
      </c>
      <c r="S106" s="14" t="s">
        <v>19</v>
      </c>
      <c r="T106" s="7"/>
      <c r="U106" s="12" t="s">
        <v>19</v>
      </c>
      <c r="V106" s="12" t="s">
        <v>488</v>
      </c>
      <c r="W106" s="14" t="s">
        <v>489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490</v>
      </c>
      <c r="AD106" t="s">
        <v>6</v>
      </c>
      <c r="AE106" t="s">
        <v>734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735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736</v>
      </c>
      <c r="H107" s="7" t="s">
        <v>737</v>
      </c>
      <c r="I107" s="7" t="s">
        <v>79</v>
      </c>
      <c r="J107" s="7" t="s">
        <v>2</v>
      </c>
      <c r="K107" s="7" t="s">
        <v>738</v>
      </c>
      <c r="L107" s="7">
        <v>2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2" t="s">
        <v>739</v>
      </c>
      <c r="S107" s="14" t="s">
        <v>19</v>
      </c>
      <c r="T107" s="7"/>
      <c r="U107" s="12" t="s">
        <v>19</v>
      </c>
      <c r="V107" s="12" t="s">
        <v>739</v>
      </c>
      <c r="W107" s="14" t="s">
        <v>740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741</v>
      </c>
      <c r="AD107" t="s">
        <v>6</v>
      </c>
      <c r="AE107" t="s">
        <v>742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743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744</v>
      </c>
      <c r="H108" s="7" t="s">
        <v>745</v>
      </c>
      <c r="I108" s="7" t="s">
        <v>79</v>
      </c>
      <c r="J108" s="7" t="s">
        <v>2</v>
      </c>
      <c r="K108" s="7" t="s">
        <v>746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2" t="s">
        <v>747</v>
      </c>
      <c r="S108" s="14" t="s">
        <v>19</v>
      </c>
      <c r="T108" s="7"/>
      <c r="U108" s="12" t="s">
        <v>19</v>
      </c>
      <c r="V108" s="12" t="s">
        <v>747</v>
      </c>
      <c r="W108" s="14" t="s">
        <v>524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748</v>
      </c>
      <c r="AD108" t="s">
        <v>6</v>
      </c>
      <c r="AE108" t="s">
        <v>697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749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750</v>
      </c>
      <c r="H109" s="7" t="s">
        <v>751</v>
      </c>
      <c r="I109" s="7" t="s">
        <v>79</v>
      </c>
      <c r="J109" s="7" t="s">
        <v>2</v>
      </c>
      <c r="K109" s="7" t="s">
        <v>752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2" t="s">
        <v>488</v>
      </c>
      <c r="S109" s="14" t="s">
        <v>19</v>
      </c>
      <c r="T109" s="7"/>
      <c r="U109" s="12" t="s">
        <v>19</v>
      </c>
      <c r="V109" s="12" t="s">
        <v>488</v>
      </c>
      <c r="W109" s="14" t="s">
        <v>489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490</v>
      </c>
      <c r="AD109" t="s">
        <v>6</v>
      </c>
      <c r="AE109" t="s">
        <v>753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754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755</v>
      </c>
      <c r="H110" s="7" t="s">
        <v>756</v>
      </c>
      <c r="I110" s="7" t="s">
        <v>79</v>
      </c>
      <c r="J110" s="7" t="s">
        <v>2</v>
      </c>
      <c r="K110" s="7" t="s">
        <v>757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2" t="s">
        <v>758</v>
      </c>
      <c r="S110" s="14" t="s">
        <v>19</v>
      </c>
      <c r="T110" s="7"/>
      <c r="U110" s="12" t="s">
        <v>19</v>
      </c>
      <c r="V110" s="12" t="s">
        <v>758</v>
      </c>
      <c r="W110" s="14" t="s">
        <v>184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759</v>
      </c>
      <c r="AD110" t="s">
        <v>6</v>
      </c>
      <c r="AE110" t="s">
        <v>87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760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761</v>
      </c>
      <c r="H111" s="7" t="s">
        <v>762</v>
      </c>
      <c r="I111" s="7" t="s">
        <v>79</v>
      </c>
      <c r="J111" s="7" t="s">
        <v>2</v>
      </c>
      <c r="K111" s="7" t="s">
        <v>763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2" t="s">
        <v>764</v>
      </c>
      <c r="S111" s="14" t="s">
        <v>19</v>
      </c>
      <c r="T111" s="7"/>
      <c r="U111" s="12" t="s">
        <v>19</v>
      </c>
      <c r="V111" s="12" t="s">
        <v>764</v>
      </c>
      <c r="W111" s="14" t="s">
        <v>531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765</v>
      </c>
      <c r="AD111" t="s">
        <v>6</v>
      </c>
      <c r="AE111" t="s">
        <v>106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766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767</v>
      </c>
      <c r="H112" s="7" t="s">
        <v>768</v>
      </c>
      <c r="I112" s="7" t="s">
        <v>79</v>
      </c>
      <c r="J112" s="7" t="s">
        <v>2</v>
      </c>
      <c r="K112" s="7" t="s">
        <v>769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2" t="s">
        <v>337</v>
      </c>
      <c r="S112" s="14" t="s">
        <v>19</v>
      </c>
      <c r="T112" s="7"/>
      <c r="U112" s="12" t="s">
        <v>19</v>
      </c>
      <c r="V112" s="12" t="s">
        <v>337</v>
      </c>
      <c r="W112" s="14" t="s">
        <v>338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339</v>
      </c>
      <c r="AD112" t="s">
        <v>6</v>
      </c>
      <c r="AE112" t="s">
        <v>660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770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771</v>
      </c>
      <c r="H113" s="7" t="s">
        <v>772</v>
      </c>
      <c r="I113" s="7" t="s">
        <v>79</v>
      </c>
      <c r="J113" s="7" t="s">
        <v>2</v>
      </c>
      <c r="K113" s="7" t="s">
        <v>773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2" t="s">
        <v>774</v>
      </c>
      <c r="S113" s="14" t="s">
        <v>19</v>
      </c>
      <c r="T113" s="7"/>
      <c r="U113" s="12" t="s">
        <v>19</v>
      </c>
      <c r="V113" s="12" t="s">
        <v>774</v>
      </c>
      <c r="W113" s="14" t="s">
        <v>248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775</v>
      </c>
      <c r="AD113" t="s">
        <v>6</v>
      </c>
      <c r="AE113" t="s">
        <v>265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776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777</v>
      </c>
      <c r="H114" s="7" t="s">
        <v>778</v>
      </c>
      <c r="I114" s="7" t="s">
        <v>79</v>
      </c>
      <c r="J114" s="7" t="s">
        <v>2</v>
      </c>
      <c r="K114" s="7" t="s">
        <v>779</v>
      </c>
      <c r="L114" s="7">
        <v>2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2" t="s">
        <v>780</v>
      </c>
      <c r="S114" s="14" t="s">
        <v>19</v>
      </c>
      <c r="T114" s="7"/>
      <c r="U114" s="12" t="s">
        <v>19</v>
      </c>
      <c r="V114" s="12" t="s">
        <v>780</v>
      </c>
      <c r="W114" s="14" t="s">
        <v>647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455</v>
      </c>
      <c r="AD114" t="s">
        <v>6</v>
      </c>
      <c r="AE114" t="s">
        <v>781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782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783</v>
      </c>
      <c r="H115" s="7" t="s">
        <v>784</v>
      </c>
      <c r="I115" s="7" t="s">
        <v>79</v>
      </c>
      <c r="J115" s="7" t="s">
        <v>2</v>
      </c>
      <c r="K115" s="7" t="s">
        <v>785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2" t="s">
        <v>612</v>
      </c>
      <c r="S115" s="14" t="s">
        <v>19</v>
      </c>
      <c r="T115" s="7"/>
      <c r="U115" s="12" t="s">
        <v>19</v>
      </c>
      <c r="V115" s="12" t="s">
        <v>612</v>
      </c>
      <c r="W115" s="14" t="s">
        <v>431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613</v>
      </c>
      <c r="AD115" t="s">
        <v>6</v>
      </c>
      <c r="AE115" t="s">
        <v>786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787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788</v>
      </c>
      <c r="H116" s="7" t="s">
        <v>789</v>
      </c>
      <c r="I116" s="7" t="s">
        <v>79</v>
      </c>
      <c r="J116" s="7" t="s">
        <v>2</v>
      </c>
      <c r="K116" s="7" t="s">
        <v>790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2" t="s">
        <v>544</v>
      </c>
      <c r="S116" s="14" t="s">
        <v>19</v>
      </c>
      <c r="T116" s="7"/>
      <c r="U116" s="12" t="s">
        <v>19</v>
      </c>
      <c r="V116" s="12" t="s">
        <v>544</v>
      </c>
      <c r="W116" s="14" t="s">
        <v>147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475</v>
      </c>
      <c r="AD116" t="s">
        <v>6</v>
      </c>
      <c r="AE116" t="s">
        <v>718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791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792</v>
      </c>
      <c r="H117" s="7" t="s">
        <v>793</v>
      </c>
      <c r="I117" s="7" t="s">
        <v>79</v>
      </c>
      <c r="J117" s="7" t="s">
        <v>2</v>
      </c>
      <c r="K117" s="7" t="s">
        <v>794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2" t="s">
        <v>303</v>
      </c>
      <c r="S117" s="14" t="s">
        <v>19</v>
      </c>
      <c r="T117" s="7"/>
      <c r="U117" s="12" t="s">
        <v>19</v>
      </c>
      <c r="V117" s="12" t="s">
        <v>303</v>
      </c>
      <c r="W117" s="14" t="s">
        <v>139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795</v>
      </c>
      <c r="AD117" t="s">
        <v>6</v>
      </c>
      <c r="AE117" t="s">
        <v>796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797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798</v>
      </c>
      <c r="H118" s="7" t="s">
        <v>799</v>
      </c>
      <c r="I118" s="7" t="s">
        <v>79</v>
      </c>
      <c r="J118" s="7" t="s">
        <v>2</v>
      </c>
      <c r="K118" s="7" t="s">
        <v>800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2" t="s">
        <v>634</v>
      </c>
      <c r="S118" s="14" t="s">
        <v>19</v>
      </c>
      <c r="T118" s="7"/>
      <c r="U118" s="12" t="s">
        <v>19</v>
      </c>
      <c r="V118" s="12" t="s">
        <v>634</v>
      </c>
      <c r="W118" s="14" t="s">
        <v>448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635</v>
      </c>
      <c r="AD118" t="s">
        <v>6</v>
      </c>
      <c r="AE118" t="s">
        <v>178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801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802</v>
      </c>
      <c r="H119" s="7" t="s">
        <v>803</v>
      </c>
      <c r="I119" s="7" t="s">
        <v>79</v>
      </c>
      <c r="J119" s="7" t="s">
        <v>2</v>
      </c>
      <c r="K119" s="7" t="s">
        <v>804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2" t="s">
        <v>666</v>
      </c>
      <c r="S119" s="14" t="s">
        <v>19</v>
      </c>
      <c r="T119" s="7"/>
      <c r="U119" s="12" t="s">
        <v>19</v>
      </c>
      <c r="V119" s="12" t="s">
        <v>666</v>
      </c>
      <c r="W119" s="14" t="s">
        <v>476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710</v>
      </c>
      <c r="AD119" t="s">
        <v>6</v>
      </c>
      <c r="AE119" t="s">
        <v>106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805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806</v>
      </c>
      <c r="H120" s="7" t="s">
        <v>807</v>
      </c>
      <c r="I120" s="7" t="s">
        <v>79</v>
      </c>
      <c r="J120" s="7" t="s">
        <v>2</v>
      </c>
      <c r="K120" s="7" t="s">
        <v>808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2" t="s">
        <v>809</v>
      </c>
      <c r="S120" s="14" t="s">
        <v>19</v>
      </c>
      <c r="T120" s="7"/>
      <c r="U120" s="12" t="s">
        <v>19</v>
      </c>
      <c r="V120" s="12" t="s">
        <v>809</v>
      </c>
      <c r="W120" s="14" t="s">
        <v>338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810</v>
      </c>
      <c r="AD120" t="s">
        <v>6</v>
      </c>
      <c r="AE120" t="s">
        <v>811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812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813</v>
      </c>
      <c r="H121" s="7" t="s">
        <v>814</v>
      </c>
      <c r="I121" s="7" t="s">
        <v>79</v>
      </c>
      <c r="J121" s="7" t="s">
        <v>2</v>
      </c>
      <c r="K121" s="7" t="s">
        <v>815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2" t="s">
        <v>185</v>
      </c>
      <c r="S121" s="14" t="s">
        <v>19</v>
      </c>
      <c r="T121" s="7"/>
      <c r="U121" s="12" t="s">
        <v>19</v>
      </c>
      <c r="V121" s="12" t="s">
        <v>185</v>
      </c>
      <c r="W121" s="14" t="s">
        <v>248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394</v>
      </c>
      <c r="AD121" t="s">
        <v>6</v>
      </c>
      <c r="AE121" t="s">
        <v>816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817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818</v>
      </c>
      <c r="H122" s="7" t="s">
        <v>819</v>
      </c>
      <c r="I122" s="7" t="s">
        <v>79</v>
      </c>
      <c r="J122" s="7" t="s">
        <v>2</v>
      </c>
      <c r="K122" s="7" t="s">
        <v>820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2" t="s">
        <v>821</v>
      </c>
      <c r="S122" s="14" t="s">
        <v>19</v>
      </c>
      <c r="T122" s="7"/>
      <c r="U122" s="12" t="s">
        <v>19</v>
      </c>
      <c r="V122" s="12" t="s">
        <v>821</v>
      </c>
      <c r="W122" s="14" t="s">
        <v>431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447</v>
      </c>
      <c r="AD122" t="s">
        <v>6</v>
      </c>
      <c r="AE122" t="s">
        <v>822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823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824</v>
      </c>
      <c r="H123" s="7" t="s">
        <v>825</v>
      </c>
      <c r="I123" s="7" t="s">
        <v>79</v>
      </c>
      <c r="J123" s="7" t="s">
        <v>2</v>
      </c>
      <c r="K123" s="7" t="s">
        <v>826</v>
      </c>
      <c r="L123" s="7">
        <v>2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2" t="s">
        <v>827</v>
      </c>
      <c r="S123" s="14" t="s">
        <v>19</v>
      </c>
      <c r="T123" s="7"/>
      <c r="U123" s="12" t="s">
        <v>19</v>
      </c>
      <c r="V123" s="12" t="s">
        <v>827</v>
      </c>
      <c r="W123" s="14" t="s">
        <v>828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829</v>
      </c>
      <c r="AD123" t="s">
        <v>6</v>
      </c>
      <c r="AE123" t="s">
        <v>830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831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832</v>
      </c>
      <c r="H124" s="7" t="s">
        <v>833</v>
      </c>
      <c r="I124" s="7" t="s">
        <v>79</v>
      </c>
      <c r="J124" s="7" t="s">
        <v>2</v>
      </c>
      <c r="K124" s="7" t="s">
        <v>834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2" t="s">
        <v>383</v>
      </c>
      <c r="S124" s="14" t="s">
        <v>19</v>
      </c>
      <c r="T124" s="7"/>
      <c r="U124" s="12" t="s">
        <v>19</v>
      </c>
      <c r="V124" s="12" t="s">
        <v>383</v>
      </c>
      <c r="W124" s="14" t="s">
        <v>154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384</v>
      </c>
      <c r="AD124" t="s">
        <v>6</v>
      </c>
      <c r="AE124" t="s">
        <v>115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835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836</v>
      </c>
      <c r="H125" s="7" t="s">
        <v>837</v>
      </c>
      <c r="I125" s="7" t="s">
        <v>79</v>
      </c>
      <c r="J125" s="7" t="s">
        <v>2</v>
      </c>
      <c r="K125" s="7" t="s">
        <v>838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2" t="s">
        <v>430</v>
      </c>
      <c r="S125" s="14" t="s">
        <v>19</v>
      </c>
      <c r="T125" s="7"/>
      <c r="U125" s="12" t="s">
        <v>19</v>
      </c>
      <c r="V125" s="12" t="s">
        <v>430</v>
      </c>
      <c r="W125" s="14" t="s">
        <v>431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432</v>
      </c>
      <c r="AD125" t="s">
        <v>6</v>
      </c>
      <c r="AE125" t="s">
        <v>839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840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841</v>
      </c>
      <c r="H126" s="7" t="s">
        <v>842</v>
      </c>
      <c r="I126" s="7" t="s">
        <v>79</v>
      </c>
      <c r="J126" s="7" t="s">
        <v>2</v>
      </c>
      <c r="K126" s="7" t="s">
        <v>843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2" t="s">
        <v>488</v>
      </c>
      <c r="S126" s="14" t="s">
        <v>19</v>
      </c>
      <c r="T126" s="7"/>
      <c r="U126" s="12" t="s">
        <v>19</v>
      </c>
      <c r="V126" s="12" t="s">
        <v>488</v>
      </c>
      <c r="W126" s="14" t="s">
        <v>489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490</v>
      </c>
      <c r="AD126" t="s">
        <v>6</v>
      </c>
      <c r="AE126" t="s">
        <v>844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845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846</v>
      </c>
      <c r="H127" s="7" t="s">
        <v>847</v>
      </c>
      <c r="I127" s="7" t="s">
        <v>79</v>
      </c>
      <c r="J127" s="7" t="s">
        <v>2</v>
      </c>
      <c r="K127" s="7" t="s">
        <v>848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2" t="s">
        <v>356</v>
      </c>
      <c r="S127" s="14" t="s">
        <v>19</v>
      </c>
      <c r="T127" s="7"/>
      <c r="U127" s="12" t="s">
        <v>19</v>
      </c>
      <c r="V127" s="12" t="s">
        <v>356</v>
      </c>
      <c r="W127" s="14" t="s">
        <v>113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849</v>
      </c>
      <c r="AD127" t="s">
        <v>6</v>
      </c>
      <c r="AE127" t="s">
        <v>156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850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851</v>
      </c>
      <c r="H128" s="7" t="s">
        <v>852</v>
      </c>
      <c r="I128" s="7" t="s">
        <v>79</v>
      </c>
      <c r="J128" s="7" t="s">
        <v>2</v>
      </c>
      <c r="K128" s="7" t="s">
        <v>853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2" t="s">
        <v>677</v>
      </c>
      <c r="S128" s="14" t="s">
        <v>19</v>
      </c>
      <c r="T128" s="7"/>
      <c r="U128" s="12" t="s">
        <v>19</v>
      </c>
      <c r="V128" s="12" t="s">
        <v>677</v>
      </c>
      <c r="W128" s="14" t="s">
        <v>518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597</v>
      </c>
      <c r="AD128" t="s">
        <v>6</v>
      </c>
      <c r="AE128" t="s">
        <v>854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855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856</v>
      </c>
      <c r="H129" s="7" t="s">
        <v>857</v>
      </c>
      <c r="I129" s="7" t="s">
        <v>79</v>
      </c>
      <c r="J129" s="7" t="s">
        <v>2</v>
      </c>
      <c r="K129" s="7" t="s">
        <v>858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2" t="s">
        <v>859</v>
      </c>
      <c r="S129" s="14" t="s">
        <v>19</v>
      </c>
      <c r="T129" s="7"/>
      <c r="U129" s="12" t="s">
        <v>19</v>
      </c>
      <c r="V129" s="12" t="s">
        <v>859</v>
      </c>
      <c r="W129" s="14" t="s">
        <v>431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634</v>
      </c>
      <c r="AD129" t="s">
        <v>6</v>
      </c>
      <c r="AE129" t="s">
        <v>860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861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862</v>
      </c>
      <c r="H130" s="7" t="s">
        <v>863</v>
      </c>
      <c r="I130" s="7" t="s">
        <v>79</v>
      </c>
      <c r="J130" s="7" t="s">
        <v>2</v>
      </c>
      <c r="K130" s="7" t="s">
        <v>864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2" t="s">
        <v>849</v>
      </c>
      <c r="S130" s="14" t="s">
        <v>19</v>
      </c>
      <c r="T130" s="7"/>
      <c r="U130" s="12" t="s">
        <v>19</v>
      </c>
      <c r="V130" s="12" t="s">
        <v>849</v>
      </c>
      <c r="W130" s="14" t="s">
        <v>331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155</v>
      </c>
      <c r="AD130" t="s">
        <v>6</v>
      </c>
      <c r="AE130" t="s">
        <v>194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865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866</v>
      </c>
      <c r="H131" s="7" t="s">
        <v>867</v>
      </c>
      <c r="I131" s="7" t="s">
        <v>79</v>
      </c>
      <c r="J131" s="7" t="s">
        <v>2</v>
      </c>
      <c r="K131" s="7" t="s">
        <v>868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2" t="s">
        <v>869</v>
      </c>
      <c r="S131" s="14" t="s">
        <v>19</v>
      </c>
      <c r="T131" s="7"/>
      <c r="U131" s="12" t="s">
        <v>19</v>
      </c>
      <c r="V131" s="12" t="s">
        <v>869</v>
      </c>
      <c r="W131" s="14" t="s">
        <v>248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870</v>
      </c>
      <c r="AD131" t="s">
        <v>6</v>
      </c>
      <c r="AE131" t="s">
        <v>871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872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873</v>
      </c>
      <c r="H132" s="7" t="s">
        <v>874</v>
      </c>
      <c r="I132" s="7" t="s">
        <v>79</v>
      </c>
      <c r="J132" s="7" t="s">
        <v>2</v>
      </c>
      <c r="K132" s="7" t="s">
        <v>875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2" t="s">
        <v>501</v>
      </c>
      <c r="S132" s="14" t="s">
        <v>19</v>
      </c>
      <c r="T132" s="7"/>
      <c r="U132" s="12" t="s">
        <v>19</v>
      </c>
      <c r="V132" s="12" t="s">
        <v>501</v>
      </c>
      <c r="W132" s="14" t="s">
        <v>147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876</v>
      </c>
      <c r="AD132" t="s">
        <v>6</v>
      </c>
      <c r="AE132" t="s">
        <v>877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878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879</v>
      </c>
      <c r="H133" s="7" t="s">
        <v>880</v>
      </c>
      <c r="I133" s="7" t="s">
        <v>79</v>
      </c>
      <c r="J133" s="7" t="s">
        <v>2</v>
      </c>
      <c r="K133" s="7" t="s">
        <v>881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2" t="s">
        <v>882</v>
      </c>
      <c r="S133" s="14" t="s">
        <v>19</v>
      </c>
      <c r="T133" s="7"/>
      <c r="U133" s="12" t="s">
        <v>19</v>
      </c>
      <c r="V133" s="12" t="s">
        <v>882</v>
      </c>
      <c r="W133" s="14" t="s">
        <v>883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884</v>
      </c>
      <c r="AD133" t="s">
        <v>6</v>
      </c>
      <c r="AE133" t="s">
        <v>885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886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887</v>
      </c>
      <c r="H134" s="7" t="s">
        <v>888</v>
      </c>
      <c r="I134" s="7" t="s">
        <v>79</v>
      </c>
      <c r="J134" s="7" t="s">
        <v>2</v>
      </c>
      <c r="K134" s="7" t="s">
        <v>889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2" t="s">
        <v>890</v>
      </c>
      <c r="S134" s="14" t="s">
        <v>19</v>
      </c>
      <c r="T134" s="7"/>
      <c r="U134" s="12" t="s">
        <v>19</v>
      </c>
      <c r="V134" s="12" t="s">
        <v>890</v>
      </c>
      <c r="W134" s="14" t="s">
        <v>696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169</v>
      </c>
      <c r="AD134" t="s">
        <v>6</v>
      </c>
      <c r="AE134" t="s">
        <v>141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891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892</v>
      </c>
      <c r="H135" s="7" t="s">
        <v>893</v>
      </c>
      <c r="I135" s="7" t="s">
        <v>79</v>
      </c>
      <c r="J135" s="7" t="s">
        <v>2</v>
      </c>
      <c r="K135" s="7" t="s">
        <v>894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2" t="s">
        <v>859</v>
      </c>
      <c r="S135" s="14" t="s">
        <v>19</v>
      </c>
      <c r="T135" s="7"/>
      <c r="U135" s="12" t="s">
        <v>19</v>
      </c>
      <c r="V135" s="12" t="s">
        <v>859</v>
      </c>
      <c r="W135" s="14" t="s">
        <v>431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634</v>
      </c>
      <c r="AD135" t="s">
        <v>6</v>
      </c>
      <c r="AE135" t="s">
        <v>718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895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896</v>
      </c>
      <c r="H136" s="7" t="s">
        <v>897</v>
      </c>
      <c r="I136" s="7" t="s">
        <v>79</v>
      </c>
      <c r="J136" s="7" t="s">
        <v>2</v>
      </c>
      <c r="K136" s="7" t="s">
        <v>898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2" t="s">
        <v>899</v>
      </c>
      <c r="S136" s="14" t="s">
        <v>19</v>
      </c>
      <c r="T136" s="7"/>
      <c r="U136" s="12" t="s">
        <v>19</v>
      </c>
      <c r="V136" s="12" t="s">
        <v>899</v>
      </c>
      <c r="W136" s="14" t="s">
        <v>139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900</v>
      </c>
      <c r="AD136" t="s">
        <v>6</v>
      </c>
      <c r="AE136" t="s">
        <v>186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901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498</v>
      </c>
      <c r="H137" s="7" t="s">
        <v>499</v>
      </c>
      <c r="I137" s="7" t="s">
        <v>79</v>
      </c>
      <c r="J137" s="7" t="s">
        <v>2</v>
      </c>
      <c r="K137" s="7" t="s">
        <v>902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2" t="s">
        <v>284</v>
      </c>
      <c r="S137" s="14" t="s">
        <v>19</v>
      </c>
      <c r="T137" s="7"/>
      <c r="U137" s="12" t="s">
        <v>19</v>
      </c>
      <c r="V137" s="12" t="s">
        <v>284</v>
      </c>
      <c r="W137" s="14" t="s">
        <v>154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285</v>
      </c>
      <c r="AD137" t="s">
        <v>6</v>
      </c>
      <c r="AE137" t="s">
        <v>844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903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904</v>
      </c>
      <c r="H138" s="7" t="s">
        <v>905</v>
      </c>
      <c r="I138" s="7" t="s">
        <v>79</v>
      </c>
      <c r="J138" s="7" t="s">
        <v>2</v>
      </c>
      <c r="K138" s="7" t="s">
        <v>906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2" t="s">
        <v>356</v>
      </c>
      <c r="S138" s="14" t="s">
        <v>19</v>
      </c>
      <c r="T138" s="7"/>
      <c r="U138" s="12" t="s">
        <v>19</v>
      </c>
      <c r="V138" s="12" t="s">
        <v>356</v>
      </c>
      <c r="W138" s="14" t="s">
        <v>113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849</v>
      </c>
      <c r="AD138" t="s">
        <v>6</v>
      </c>
      <c r="AE138" t="s">
        <v>854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907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908</v>
      </c>
      <c r="H139" s="7" t="s">
        <v>909</v>
      </c>
      <c r="I139" s="7" t="s">
        <v>79</v>
      </c>
      <c r="J139" s="7" t="s">
        <v>2</v>
      </c>
      <c r="K139" s="7" t="s">
        <v>910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2" t="s">
        <v>270</v>
      </c>
      <c r="S139" s="14" t="s">
        <v>19</v>
      </c>
      <c r="T139" s="7"/>
      <c r="U139" s="12" t="s">
        <v>19</v>
      </c>
      <c r="V139" s="12" t="s">
        <v>270</v>
      </c>
      <c r="W139" s="14" t="s">
        <v>113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271</v>
      </c>
      <c r="AD139" t="s">
        <v>6</v>
      </c>
      <c r="AE139" t="s">
        <v>265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911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908</v>
      </c>
      <c r="H140" s="7" t="s">
        <v>909</v>
      </c>
      <c r="I140" s="7" t="s">
        <v>79</v>
      </c>
      <c r="J140" s="7" t="s">
        <v>2</v>
      </c>
      <c r="K140" s="7" t="s">
        <v>912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2" t="s">
        <v>270</v>
      </c>
      <c r="S140" s="14" t="s">
        <v>19</v>
      </c>
      <c r="T140" s="7"/>
      <c r="U140" s="12" t="s">
        <v>19</v>
      </c>
      <c r="V140" s="12" t="s">
        <v>270</v>
      </c>
      <c r="W140" s="14" t="s">
        <v>113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271</v>
      </c>
      <c r="AD140" t="s">
        <v>6</v>
      </c>
      <c r="AE140" t="s">
        <v>265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913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914</v>
      </c>
      <c r="H141" s="7" t="s">
        <v>915</v>
      </c>
      <c r="I141" s="7" t="s">
        <v>79</v>
      </c>
      <c r="J141" s="7" t="s">
        <v>2</v>
      </c>
      <c r="K141" s="7" t="s">
        <v>916</v>
      </c>
      <c r="L141" s="7">
        <v>2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2" t="s">
        <v>218</v>
      </c>
      <c r="S141" s="14" t="s">
        <v>19</v>
      </c>
      <c r="T141" s="7"/>
      <c r="U141" s="12" t="s">
        <v>19</v>
      </c>
      <c r="V141" s="12" t="s">
        <v>218</v>
      </c>
      <c r="W141" s="14" t="s">
        <v>170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130</v>
      </c>
      <c r="AD141" t="s">
        <v>6</v>
      </c>
      <c r="AE141" t="s">
        <v>917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918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919</v>
      </c>
      <c r="H142" s="7" t="s">
        <v>920</v>
      </c>
      <c r="I142" s="7" t="s">
        <v>79</v>
      </c>
      <c r="J142" s="7" t="s">
        <v>2</v>
      </c>
      <c r="K142" s="7" t="s">
        <v>921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2" t="s">
        <v>922</v>
      </c>
      <c r="S142" s="14" t="s">
        <v>19</v>
      </c>
      <c r="T142" s="7"/>
      <c r="U142" s="12" t="s">
        <v>19</v>
      </c>
      <c r="V142" s="12" t="s">
        <v>922</v>
      </c>
      <c r="W142" s="14" t="s">
        <v>923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242</v>
      </c>
      <c r="AD142" t="s">
        <v>6</v>
      </c>
      <c r="AE142" t="s">
        <v>924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925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926</v>
      </c>
      <c r="H143" s="7" t="s">
        <v>927</v>
      </c>
      <c r="I143" s="7" t="s">
        <v>79</v>
      </c>
      <c r="J143" s="7" t="s">
        <v>2</v>
      </c>
      <c r="K143" s="7" t="s">
        <v>928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2" t="s">
        <v>659</v>
      </c>
      <c r="S143" s="14" t="s">
        <v>19</v>
      </c>
      <c r="T143" s="7"/>
      <c r="U143" s="12" t="s">
        <v>19</v>
      </c>
      <c r="V143" s="12" t="s">
        <v>659</v>
      </c>
      <c r="W143" s="14" t="s">
        <v>476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303</v>
      </c>
      <c r="AD143" t="s">
        <v>6</v>
      </c>
      <c r="AE143" t="s">
        <v>106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929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930</v>
      </c>
      <c r="H144" s="7" t="s">
        <v>931</v>
      </c>
      <c r="I144" s="7" t="s">
        <v>79</v>
      </c>
      <c r="J144" s="7" t="s">
        <v>2</v>
      </c>
      <c r="K144" s="7" t="s">
        <v>932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2" t="s">
        <v>577</v>
      </c>
      <c r="S144" s="14" t="s">
        <v>19</v>
      </c>
      <c r="T144" s="7"/>
      <c r="U144" s="12" t="s">
        <v>19</v>
      </c>
      <c r="V144" s="12" t="s">
        <v>577</v>
      </c>
      <c r="W144" s="14" t="s">
        <v>207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933</v>
      </c>
      <c r="AD144" t="s">
        <v>6</v>
      </c>
      <c r="AE144" t="s">
        <v>934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935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936</v>
      </c>
      <c r="H145" s="7" t="s">
        <v>937</v>
      </c>
      <c r="I145" s="7" t="s">
        <v>79</v>
      </c>
      <c r="J145" s="7" t="s">
        <v>2</v>
      </c>
      <c r="K145" s="7" t="s">
        <v>938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2" t="s">
        <v>659</v>
      </c>
      <c r="S145" s="14" t="s">
        <v>19</v>
      </c>
      <c r="T145" s="7"/>
      <c r="U145" s="12" t="s">
        <v>19</v>
      </c>
      <c r="V145" s="12" t="s">
        <v>659</v>
      </c>
      <c r="W145" s="14" t="s">
        <v>476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303</v>
      </c>
      <c r="AD145" t="s">
        <v>6</v>
      </c>
      <c r="AE145" t="s">
        <v>939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940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941</v>
      </c>
      <c r="H146" s="7" t="s">
        <v>942</v>
      </c>
      <c r="I146" s="7" t="s">
        <v>79</v>
      </c>
      <c r="J146" s="7" t="s">
        <v>2</v>
      </c>
      <c r="K146" s="7" t="s">
        <v>943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2" t="s">
        <v>270</v>
      </c>
      <c r="S146" s="14" t="s">
        <v>19</v>
      </c>
      <c r="T146" s="7"/>
      <c r="U146" s="12" t="s">
        <v>19</v>
      </c>
      <c r="V146" s="12" t="s">
        <v>270</v>
      </c>
      <c r="W146" s="14" t="s">
        <v>113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271</v>
      </c>
      <c r="AD146" t="s">
        <v>6</v>
      </c>
      <c r="AE146" t="s">
        <v>944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945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946</v>
      </c>
      <c r="H147" s="7" t="s">
        <v>947</v>
      </c>
      <c r="I147" s="7" t="s">
        <v>79</v>
      </c>
      <c r="J147" s="7" t="s">
        <v>2</v>
      </c>
      <c r="K147" s="7" t="s">
        <v>948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2" t="s">
        <v>764</v>
      </c>
      <c r="S147" s="14" t="s">
        <v>19</v>
      </c>
      <c r="T147" s="7"/>
      <c r="U147" s="12" t="s">
        <v>19</v>
      </c>
      <c r="V147" s="12" t="s">
        <v>764</v>
      </c>
      <c r="W147" s="14" t="s">
        <v>531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765</v>
      </c>
      <c r="AD147" t="s">
        <v>6</v>
      </c>
      <c r="AE147" t="s">
        <v>450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949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950</v>
      </c>
      <c r="H148" s="7" t="s">
        <v>951</v>
      </c>
      <c r="I148" s="7" t="s">
        <v>79</v>
      </c>
      <c r="J148" s="7" t="s">
        <v>2</v>
      </c>
      <c r="K148" s="7" t="s">
        <v>952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2" t="s">
        <v>953</v>
      </c>
      <c r="S148" s="14" t="s">
        <v>19</v>
      </c>
      <c r="T148" s="7"/>
      <c r="U148" s="12" t="s">
        <v>19</v>
      </c>
      <c r="V148" s="12" t="s">
        <v>953</v>
      </c>
      <c r="W148" s="14" t="s">
        <v>448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954</v>
      </c>
      <c r="AD148" t="s">
        <v>6</v>
      </c>
      <c r="AE148" t="s">
        <v>470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955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956</v>
      </c>
      <c r="H149" s="7" t="s">
        <v>957</v>
      </c>
      <c r="I149" s="7" t="s">
        <v>79</v>
      </c>
      <c r="J149" s="7" t="s">
        <v>2</v>
      </c>
      <c r="K149" s="7" t="s">
        <v>958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2" t="s">
        <v>86</v>
      </c>
      <c r="S149" s="14" t="s">
        <v>19</v>
      </c>
      <c r="T149" s="7"/>
      <c r="U149" s="12" t="s">
        <v>19</v>
      </c>
      <c r="V149" s="12" t="s">
        <v>86</v>
      </c>
      <c r="W149" s="14" t="s">
        <v>170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538</v>
      </c>
      <c r="AD149" t="s">
        <v>6</v>
      </c>
      <c r="AE149" t="s">
        <v>959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960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961</v>
      </c>
      <c r="H150" s="7" t="s">
        <v>962</v>
      </c>
      <c r="I150" s="7" t="s">
        <v>79</v>
      </c>
      <c r="J150" s="7" t="s">
        <v>2</v>
      </c>
      <c r="K150" s="7" t="s">
        <v>963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2" t="s">
        <v>964</v>
      </c>
      <c r="S150" s="14" t="s">
        <v>19</v>
      </c>
      <c r="T150" s="7"/>
      <c r="U150" s="12" t="s">
        <v>19</v>
      </c>
      <c r="V150" s="12" t="s">
        <v>964</v>
      </c>
      <c r="W150" s="14" t="s">
        <v>248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965</v>
      </c>
      <c r="AD150" t="s">
        <v>6</v>
      </c>
      <c r="AE150" t="s">
        <v>966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967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968</v>
      </c>
      <c r="H151" s="7" t="s">
        <v>969</v>
      </c>
      <c r="I151" s="7" t="s">
        <v>79</v>
      </c>
      <c r="J151" s="7" t="s">
        <v>2</v>
      </c>
      <c r="K151" s="7" t="s">
        <v>970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2" t="s">
        <v>971</v>
      </c>
      <c r="S151" s="14" t="s">
        <v>19</v>
      </c>
      <c r="T151" s="7"/>
      <c r="U151" s="12" t="s">
        <v>19</v>
      </c>
      <c r="V151" s="12" t="s">
        <v>971</v>
      </c>
      <c r="W151" s="14" t="s">
        <v>170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972</v>
      </c>
      <c r="AD151" t="s">
        <v>6</v>
      </c>
      <c r="AE151" t="s">
        <v>973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974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574</v>
      </c>
      <c r="H152" s="7" t="s">
        <v>575</v>
      </c>
      <c r="I152" s="7" t="s">
        <v>79</v>
      </c>
      <c r="J152" s="7" t="s">
        <v>2</v>
      </c>
      <c r="K152" s="7" t="s">
        <v>975</v>
      </c>
      <c r="L152" s="7">
        <v>2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2" t="s">
        <v>577</v>
      </c>
      <c r="S152" s="14" t="s">
        <v>19</v>
      </c>
      <c r="T152" s="7"/>
      <c r="U152" s="12" t="s">
        <v>19</v>
      </c>
      <c r="V152" s="12" t="s">
        <v>577</v>
      </c>
      <c r="W152" s="14" t="s">
        <v>316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578</v>
      </c>
      <c r="AD152" t="s">
        <v>6</v>
      </c>
      <c r="AE152" t="s">
        <v>87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976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977</v>
      </c>
      <c r="H153" s="7" t="s">
        <v>978</v>
      </c>
      <c r="I153" s="7" t="s">
        <v>79</v>
      </c>
      <c r="J153" s="7" t="s">
        <v>2</v>
      </c>
      <c r="K153" s="7" t="s">
        <v>979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2" t="s">
        <v>635</v>
      </c>
      <c r="S153" s="14" t="s">
        <v>19</v>
      </c>
      <c r="T153" s="7"/>
      <c r="U153" s="12" t="s">
        <v>19</v>
      </c>
      <c r="V153" s="12" t="s">
        <v>635</v>
      </c>
      <c r="W153" s="14" t="s">
        <v>524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980</v>
      </c>
      <c r="AD153" t="s">
        <v>6</v>
      </c>
      <c r="AE153" t="s">
        <v>265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981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982</v>
      </c>
      <c r="H154" s="7" t="s">
        <v>983</v>
      </c>
      <c r="I154" s="7" t="s">
        <v>79</v>
      </c>
      <c r="J154" s="7" t="s">
        <v>2</v>
      </c>
      <c r="K154" s="7" t="s">
        <v>984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2" t="s">
        <v>985</v>
      </c>
      <c r="S154" s="14" t="s">
        <v>19</v>
      </c>
      <c r="T154" s="7"/>
      <c r="U154" s="12" t="s">
        <v>19</v>
      </c>
      <c r="V154" s="12" t="s">
        <v>985</v>
      </c>
      <c r="W154" s="14" t="s">
        <v>489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544</v>
      </c>
      <c r="AD154" t="s">
        <v>6</v>
      </c>
      <c r="AE154" t="s">
        <v>986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987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988</v>
      </c>
      <c r="H155" s="7" t="s">
        <v>989</v>
      </c>
      <c r="I155" s="7" t="s">
        <v>79</v>
      </c>
      <c r="J155" s="7" t="s">
        <v>2</v>
      </c>
      <c r="K155" s="7" t="s">
        <v>990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2" t="s">
        <v>146</v>
      </c>
      <c r="S155" s="14" t="s">
        <v>19</v>
      </c>
      <c r="T155" s="7"/>
      <c r="U155" s="12" t="s">
        <v>19</v>
      </c>
      <c r="V155" s="12" t="s">
        <v>146</v>
      </c>
      <c r="W155" s="14" t="s">
        <v>147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148</v>
      </c>
      <c r="AD155" t="s">
        <v>6</v>
      </c>
      <c r="AE155" t="s">
        <v>991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992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993</v>
      </c>
      <c r="H156" s="7" t="s">
        <v>994</v>
      </c>
      <c r="I156" s="7" t="s">
        <v>79</v>
      </c>
      <c r="J156" s="7" t="s">
        <v>2</v>
      </c>
      <c r="K156" s="7" t="s">
        <v>995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2" t="s">
        <v>747</v>
      </c>
      <c r="S156" s="14" t="s">
        <v>19</v>
      </c>
      <c r="T156" s="7"/>
      <c r="U156" s="12" t="s">
        <v>19</v>
      </c>
      <c r="V156" s="12" t="s">
        <v>747</v>
      </c>
      <c r="W156" s="14" t="s">
        <v>524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748</v>
      </c>
      <c r="AD156" t="s">
        <v>6</v>
      </c>
      <c r="AE156" t="s">
        <v>450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996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997</v>
      </c>
      <c r="H157" s="7" t="s">
        <v>998</v>
      </c>
      <c r="I157" s="7" t="s">
        <v>79</v>
      </c>
      <c r="J157" s="7" t="s">
        <v>2</v>
      </c>
      <c r="K157" s="7" t="s">
        <v>999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2" t="s">
        <v>1000</v>
      </c>
      <c r="S157" s="14" t="s">
        <v>19</v>
      </c>
      <c r="T157" s="7"/>
      <c r="U157" s="12" t="s">
        <v>19</v>
      </c>
      <c r="V157" s="12" t="s">
        <v>1000</v>
      </c>
      <c r="W157" s="14" t="s">
        <v>85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1001</v>
      </c>
      <c r="AD157" t="s">
        <v>6</v>
      </c>
      <c r="AE157" t="s">
        <v>1002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1003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1004</v>
      </c>
      <c r="H158" s="7" t="s">
        <v>1005</v>
      </c>
      <c r="I158" s="7" t="s">
        <v>79</v>
      </c>
      <c r="J158" s="7" t="s">
        <v>2</v>
      </c>
      <c r="K158" s="7" t="s">
        <v>1006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2" t="s">
        <v>1007</v>
      </c>
      <c r="S158" s="14" t="s">
        <v>19</v>
      </c>
      <c r="T158" s="7"/>
      <c r="U158" s="12" t="s">
        <v>19</v>
      </c>
      <c r="V158" s="12" t="s">
        <v>1007</v>
      </c>
      <c r="W158" s="14" t="s">
        <v>355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1008</v>
      </c>
      <c r="AD158" t="s">
        <v>6</v>
      </c>
      <c r="AE158" t="s">
        <v>1009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1010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1011</v>
      </c>
      <c r="H159" s="7" t="s">
        <v>1012</v>
      </c>
      <c r="I159" s="7" t="s">
        <v>79</v>
      </c>
      <c r="J159" s="7" t="s">
        <v>2</v>
      </c>
      <c r="K159" s="7" t="s">
        <v>1013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2" t="s">
        <v>337</v>
      </c>
      <c r="S159" s="14" t="s">
        <v>19</v>
      </c>
      <c r="T159" s="7"/>
      <c r="U159" s="12" t="s">
        <v>19</v>
      </c>
      <c r="V159" s="12" t="s">
        <v>337</v>
      </c>
      <c r="W159" s="14" t="s">
        <v>338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339</v>
      </c>
      <c r="AD159" t="s">
        <v>6</v>
      </c>
      <c r="AE159" t="s">
        <v>854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1014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1015</v>
      </c>
      <c r="H160" s="7" t="s">
        <v>1016</v>
      </c>
      <c r="I160" s="7" t="s">
        <v>79</v>
      </c>
      <c r="J160" s="7" t="s">
        <v>2</v>
      </c>
      <c r="K160" s="7" t="s">
        <v>1017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2" t="s">
        <v>665</v>
      </c>
      <c r="S160" s="14" t="s">
        <v>19</v>
      </c>
      <c r="T160" s="7"/>
      <c r="U160" s="12" t="s">
        <v>19</v>
      </c>
      <c r="V160" s="12" t="s">
        <v>665</v>
      </c>
      <c r="W160" s="14" t="s">
        <v>524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666</v>
      </c>
      <c r="AD160" t="s">
        <v>6</v>
      </c>
      <c r="AE160" t="s">
        <v>219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1018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1019</v>
      </c>
      <c r="H161" s="7" t="s">
        <v>1020</v>
      </c>
      <c r="I161" s="7" t="s">
        <v>79</v>
      </c>
      <c r="J161" s="7" t="s">
        <v>2</v>
      </c>
      <c r="K161" s="7" t="s">
        <v>1021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2" t="s">
        <v>1022</v>
      </c>
      <c r="S161" s="14" t="s">
        <v>19</v>
      </c>
      <c r="T161" s="7"/>
      <c r="U161" s="12" t="s">
        <v>19</v>
      </c>
      <c r="V161" s="12" t="s">
        <v>1022</v>
      </c>
      <c r="W161" s="14" t="s">
        <v>129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105</v>
      </c>
      <c r="AD161" t="s">
        <v>6</v>
      </c>
      <c r="AE161" t="s">
        <v>87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1023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1024</v>
      </c>
      <c r="H162" s="7" t="s">
        <v>1025</v>
      </c>
      <c r="I162" s="7" t="s">
        <v>79</v>
      </c>
      <c r="J162" s="7" t="s">
        <v>2</v>
      </c>
      <c r="K162" s="7" t="s">
        <v>1026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2" t="s">
        <v>247</v>
      </c>
      <c r="S162" s="14" t="s">
        <v>19</v>
      </c>
      <c r="T162" s="7"/>
      <c r="U162" s="12" t="s">
        <v>19</v>
      </c>
      <c r="V162" s="12" t="s">
        <v>247</v>
      </c>
      <c r="W162" s="14" t="s">
        <v>248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249</v>
      </c>
      <c r="AD162" t="s">
        <v>6</v>
      </c>
      <c r="AE162" t="s">
        <v>178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1027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1028</v>
      </c>
      <c r="H163" s="7" t="s">
        <v>1029</v>
      </c>
      <c r="I163" s="7" t="s">
        <v>79</v>
      </c>
      <c r="J163" s="7" t="s">
        <v>2</v>
      </c>
      <c r="K163" s="7" t="s">
        <v>1030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2" t="s">
        <v>568</v>
      </c>
      <c r="S163" s="14" t="s">
        <v>19</v>
      </c>
      <c r="T163" s="7"/>
      <c r="U163" s="12" t="s">
        <v>19</v>
      </c>
      <c r="V163" s="12" t="s">
        <v>568</v>
      </c>
      <c r="W163" s="14" t="s">
        <v>448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1031</v>
      </c>
      <c r="AD163" t="s">
        <v>6</v>
      </c>
      <c r="AE163" t="s">
        <v>1032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1033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1034</v>
      </c>
      <c r="H164" s="7" t="s">
        <v>1035</v>
      </c>
      <c r="I164" s="7" t="s">
        <v>79</v>
      </c>
      <c r="J164" s="7" t="s">
        <v>2</v>
      </c>
      <c r="K164" s="7" t="s">
        <v>1036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2" t="s">
        <v>1037</v>
      </c>
      <c r="S164" s="14" t="s">
        <v>19</v>
      </c>
      <c r="T164" s="7"/>
      <c r="U164" s="12" t="s">
        <v>19</v>
      </c>
      <c r="V164" s="12" t="s">
        <v>1037</v>
      </c>
      <c r="W164" s="14" t="s">
        <v>1038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1039</v>
      </c>
      <c r="AD164" t="s">
        <v>6</v>
      </c>
      <c r="AE164" t="s">
        <v>265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1040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1041</v>
      </c>
      <c r="H165" s="7" t="s">
        <v>1042</v>
      </c>
      <c r="I165" s="7" t="s">
        <v>79</v>
      </c>
      <c r="J165" s="7" t="s">
        <v>2</v>
      </c>
      <c r="K165" s="7" t="s">
        <v>1043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2" t="s">
        <v>356</v>
      </c>
      <c r="S165" s="14" t="s">
        <v>19</v>
      </c>
      <c r="T165" s="7"/>
      <c r="U165" s="12" t="s">
        <v>19</v>
      </c>
      <c r="V165" s="12" t="s">
        <v>356</v>
      </c>
      <c r="W165" s="14" t="s">
        <v>113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849</v>
      </c>
      <c r="AD165" t="s">
        <v>6</v>
      </c>
      <c r="AE165" t="s">
        <v>1044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1045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1046</v>
      </c>
      <c r="H166" s="7" t="s">
        <v>1047</v>
      </c>
      <c r="I166" s="7" t="s">
        <v>79</v>
      </c>
      <c r="J166" s="7" t="s">
        <v>2</v>
      </c>
      <c r="K166" s="7" t="s">
        <v>1048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2" t="s">
        <v>677</v>
      </c>
      <c r="S166" s="14" t="s">
        <v>19</v>
      </c>
      <c r="T166" s="7"/>
      <c r="U166" s="12" t="s">
        <v>19</v>
      </c>
      <c r="V166" s="12" t="s">
        <v>677</v>
      </c>
      <c r="W166" s="14" t="s">
        <v>518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597</v>
      </c>
      <c r="AD166" t="s">
        <v>6</v>
      </c>
      <c r="AE166" t="s">
        <v>1049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1050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1051</v>
      </c>
      <c r="H167" s="7" t="s">
        <v>1052</v>
      </c>
      <c r="I167" s="7" t="s">
        <v>79</v>
      </c>
      <c r="J167" s="7" t="s">
        <v>2</v>
      </c>
      <c r="K167" s="7" t="s">
        <v>1053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2" t="s">
        <v>810</v>
      </c>
      <c r="S167" s="14" t="s">
        <v>19</v>
      </c>
      <c r="T167" s="7"/>
      <c r="U167" s="12" t="s">
        <v>19</v>
      </c>
      <c r="V167" s="12" t="s">
        <v>810</v>
      </c>
      <c r="W167" s="14" t="s">
        <v>489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1054</v>
      </c>
      <c r="AD167" t="s">
        <v>6</v>
      </c>
      <c r="AE167" t="s">
        <v>1055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1056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1057</v>
      </c>
      <c r="H168" s="7" t="s">
        <v>1058</v>
      </c>
      <c r="I168" s="7" t="s">
        <v>79</v>
      </c>
      <c r="J168" s="7" t="s">
        <v>2</v>
      </c>
      <c r="K168" s="7" t="s">
        <v>1059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2" t="s">
        <v>356</v>
      </c>
      <c r="S168" s="14" t="s">
        <v>19</v>
      </c>
      <c r="T168" s="7"/>
      <c r="U168" s="12" t="s">
        <v>19</v>
      </c>
      <c r="V168" s="12" t="s">
        <v>356</v>
      </c>
      <c r="W168" s="14" t="s">
        <v>113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849</v>
      </c>
      <c r="AD168" t="s">
        <v>6</v>
      </c>
      <c r="AE168" t="s">
        <v>87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1060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1061</v>
      </c>
      <c r="H169" s="7" t="s">
        <v>1062</v>
      </c>
      <c r="I169" s="7" t="s">
        <v>79</v>
      </c>
      <c r="J169" s="7" t="s">
        <v>2</v>
      </c>
      <c r="K169" s="7" t="s">
        <v>1063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2" t="s">
        <v>285</v>
      </c>
      <c r="S169" s="14" t="s">
        <v>19</v>
      </c>
      <c r="T169" s="7"/>
      <c r="U169" s="12" t="s">
        <v>19</v>
      </c>
      <c r="V169" s="12" t="s">
        <v>285</v>
      </c>
      <c r="W169" s="14" t="s">
        <v>338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568</v>
      </c>
      <c r="AD169" t="s">
        <v>6</v>
      </c>
      <c r="AE169" t="s">
        <v>854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1064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172</v>
      </c>
      <c r="H170" s="7" t="s">
        <v>173</v>
      </c>
      <c r="I170" s="7" t="s">
        <v>79</v>
      </c>
      <c r="J170" s="7" t="s">
        <v>2</v>
      </c>
      <c r="K170" s="7" t="s">
        <v>1065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2" t="s">
        <v>1066</v>
      </c>
      <c r="S170" s="14" t="s">
        <v>19</v>
      </c>
      <c r="T170" s="7"/>
      <c r="U170" s="12" t="s">
        <v>19</v>
      </c>
      <c r="V170" s="12" t="s">
        <v>1066</v>
      </c>
      <c r="W170" s="14" t="s">
        <v>200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1067</v>
      </c>
      <c r="AD170" t="s">
        <v>6</v>
      </c>
      <c r="AE170" t="s">
        <v>265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1068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1069</v>
      </c>
      <c r="H171" s="7" t="s">
        <v>1070</v>
      </c>
      <c r="I171" s="7" t="s">
        <v>79</v>
      </c>
      <c r="J171" s="7" t="s">
        <v>2</v>
      </c>
      <c r="K171" s="7" t="s">
        <v>1071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2" t="s">
        <v>544</v>
      </c>
      <c r="S171" s="14" t="s">
        <v>19</v>
      </c>
      <c r="T171" s="7"/>
      <c r="U171" s="12" t="s">
        <v>19</v>
      </c>
      <c r="V171" s="12" t="s">
        <v>544</v>
      </c>
      <c r="W171" s="14" t="s">
        <v>147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475</v>
      </c>
      <c r="AD171" t="s">
        <v>6</v>
      </c>
      <c r="AE171" t="s">
        <v>1072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1073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1074</v>
      </c>
      <c r="H172" s="7" t="s">
        <v>1075</v>
      </c>
      <c r="I172" s="7" t="s">
        <v>79</v>
      </c>
      <c r="J172" s="7" t="s">
        <v>2</v>
      </c>
      <c r="K172" s="7" t="s">
        <v>1076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2" t="s">
        <v>1077</v>
      </c>
      <c r="S172" s="14" t="s">
        <v>19</v>
      </c>
      <c r="T172" s="7"/>
      <c r="U172" s="12" t="s">
        <v>19</v>
      </c>
      <c r="V172" s="12" t="s">
        <v>1077</v>
      </c>
      <c r="W172" s="14" t="s">
        <v>923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362</v>
      </c>
      <c r="AD172" t="s">
        <v>6</v>
      </c>
      <c r="AE172" t="s">
        <v>1078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1079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1080</v>
      </c>
      <c r="H173" s="7" t="s">
        <v>1081</v>
      </c>
      <c r="I173" s="7" t="s">
        <v>79</v>
      </c>
      <c r="J173" s="7" t="s">
        <v>2</v>
      </c>
      <c r="K173" s="7" t="s">
        <v>1082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2" t="s">
        <v>449</v>
      </c>
      <c r="S173" s="14" t="s">
        <v>19</v>
      </c>
      <c r="T173" s="7"/>
      <c r="U173" s="12" t="s">
        <v>19</v>
      </c>
      <c r="V173" s="12" t="s">
        <v>449</v>
      </c>
      <c r="W173" s="14" t="s">
        <v>524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525</v>
      </c>
      <c r="AD173" t="s">
        <v>6</v>
      </c>
      <c r="AE173" t="s">
        <v>186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1083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1084</v>
      </c>
      <c r="H174" s="7" t="s">
        <v>1085</v>
      </c>
      <c r="I174" s="7" t="s">
        <v>79</v>
      </c>
      <c r="J174" s="7" t="s">
        <v>2</v>
      </c>
      <c r="K174" s="7" t="s">
        <v>1086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2" t="s">
        <v>849</v>
      </c>
      <c r="S174" s="14" t="s">
        <v>19</v>
      </c>
      <c r="T174" s="7"/>
      <c r="U174" s="12" t="s">
        <v>19</v>
      </c>
      <c r="V174" s="12" t="s">
        <v>849</v>
      </c>
      <c r="W174" s="14" t="s">
        <v>331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155</v>
      </c>
      <c r="AD174" t="s">
        <v>6</v>
      </c>
      <c r="AE174" t="s">
        <v>186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1087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1088</v>
      </c>
      <c r="H175" s="7" t="s">
        <v>1089</v>
      </c>
      <c r="I175" s="7" t="s">
        <v>79</v>
      </c>
      <c r="J175" s="7" t="s">
        <v>2</v>
      </c>
      <c r="K175" s="7" t="s">
        <v>1090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2" t="s">
        <v>1000</v>
      </c>
      <c r="S175" s="14" t="s">
        <v>19</v>
      </c>
      <c r="T175" s="7"/>
      <c r="U175" s="12" t="s">
        <v>19</v>
      </c>
      <c r="V175" s="12" t="s">
        <v>1000</v>
      </c>
      <c r="W175" s="14" t="s">
        <v>85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1001</v>
      </c>
      <c r="AD175" t="s">
        <v>6</v>
      </c>
      <c r="AE175" t="s">
        <v>1091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1092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1093</v>
      </c>
      <c r="H176" s="7" t="s">
        <v>1094</v>
      </c>
      <c r="I176" s="7" t="s">
        <v>79</v>
      </c>
      <c r="J176" s="7" t="s">
        <v>2</v>
      </c>
      <c r="K176" s="7" t="s">
        <v>1095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2" t="s">
        <v>218</v>
      </c>
      <c r="S176" s="14" t="s">
        <v>19</v>
      </c>
      <c r="T176" s="7"/>
      <c r="U176" s="12" t="s">
        <v>19</v>
      </c>
      <c r="V176" s="12" t="s">
        <v>218</v>
      </c>
      <c r="W176" s="14" t="s">
        <v>129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345</v>
      </c>
      <c r="AD176" t="s">
        <v>6</v>
      </c>
      <c r="AE176" t="s">
        <v>1096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1097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1098</v>
      </c>
      <c r="H177" s="7" t="s">
        <v>1099</v>
      </c>
      <c r="I177" s="7" t="s">
        <v>79</v>
      </c>
      <c r="J177" s="7" t="s">
        <v>2</v>
      </c>
      <c r="K177" s="7" t="s">
        <v>1100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2" t="s">
        <v>985</v>
      </c>
      <c r="S177" s="14" t="s">
        <v>19</v>
      </c>
      <c r="T177" s="7"/>
      <c r="U177" s="12" t="s">
        <v>19</v>
      </c>
      <c r="V177" s="12" t="s">
        <v>985</v>
      </c>
      <c r="W177" s="14" t="s">
        <v>489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544</v>
      </c>
      <c r="AD177" t="s">
        <v>6</v>
      </c>
      <c r="AE177" t="s">
        <v>697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1101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1102</v>
      </c>
      <c r="H178" s="7" t="s">
        <v>1103</v>
      </c>
      <c r="I178" s="7" t="s">
        <v>79</v>
      </c>
      <c r="J178" s="7" t="s">
        <v>2</v>
      </c>
      <c r="K178" s="7" t="s">
        <v>1104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2" t="s">
        <v>399</v>
      </c>
      <c r="S178" s="14" t="s">
        <v>19</v>
      </c>
      <c r="T178" s="7"/>
      <c r="U178" s="12" t="s">
        <v>19</v>
      </c>
      <c r="V178" s="12" t="s">
        <v>399</v>
      </c>
      <c r="W178" s="14" t="s">
        <v>139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400</v>
      </c>
      <c r="AD178" t="s">
        <v>6</v>
      </c>
      <c r="AE178" t="s">
        <v>1105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1106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1107</v>
      </c>
      <c r="H179" s="7" t="s">
        <v>1108</v>
      </c>
      <c r="I179" s="7" t="s">
        <v>79</v>
      </c>
      <c r="J179" s="7" t="s">
        <v>2</v>
      </c>
      <c r="K179" s="7" t="s">
        <v>1109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2" t="s">
        <v>659</v>
      </c>
      <c r="S179" s="14" t="s">
        <v>19</v>
      </c>
      <c r="T179" s="7"/>
      <c r="U179" s="12" t="s">
        <v>19</v>
      </c>
      <c r="V179" s="12" t="s">
        <v>659</v>
      </c>
      <c r="W179" s="14" t="s">
        <v>476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303</v>
      </c>
      <c r="AD179" t="s">
        <v>6</v>
      </c>
      <c r="AE179" t="s">
        <v>186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1110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1111</v>
      </c>
      <c r="H180" s="7" t="s">
        <v>1112</v>
      </c>
      <c r="I180" s="7" t="s">
        <v>79</v>
      </c>
      <c r="J180" s="7" t="s">
        <v>2</v>
      </c>
      <c r="K180" s="7" t="s">
        <v>1113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2" t="s">
        <v>1114</v>
      </c>
      <c r="S180" s="14" t="s">
        <v>19</v>
      </c>
      <c r="T180" s="7"/>
      <c r="U180" s="12" t="s">
        <v>19</v>
      </c>
      <c r="V180" s="12" t="s">
        <v>1114</v>
      </c>
      <c r="W180" s="14" t="s">
        <v>129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103</v>
      </c>
      <c r="AD180" t="s">
        <v>6</v>
      </c>
      <c r="AE180" t="s">
        <v>854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1115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1116</v>
      </c>
      <c r="H181" s="7" t="s">
        <v>1117</v>
      </c>
      <c r="I181" s="7" t="s">
        <v>79</v>
      </c>
      <c r="J181" s="7" t="s">
        <v>2</v>
      </c>
      <c r="K181" s="7" t="s">
        <v>1118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2" t="s">
        <v>277</v>
      </c>
      <c r="S181" s="14" t="s">
        <v>19</v>
      </c>
      <c r="T181" s="7"/>
      <c r="U181" s="12" t="s">
        <v>19</v>
      </c>
      <c r="V181" s="12" t="s">
        <v>277</v>
      </c>
      <c r="W181" s="14" t="s">
        <v>1119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1120</v>
      </c>
      <c r="AD181" t="s">
        <v>6</v>
      </c>
      <c r="AE181" t="s">
        <v>265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1121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1122</v>
      </c>
      <c r="H182" s="7" t="s">
        <v>1123</v>
      </c>
      <c r="I182" s="7" t="s">
        <v>79</v>
      </c>
      <c r="J182" s="7" t="s">
        <v>2</v>
      </c>
      <c r="K182" s="7" t="s">
        <v>1124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2" t="s">
        <v>1125</v>
      </c>
      <c r="S182" s="14" t="s">
        <v>19</v>
      </c>
      <c r="T182" s="7"/>
      <c r="U182" s="12" t="s">
        <v>19</v>
      </c>
      <c r="V182" s="12" t="s">
        <v>1125</v>
      </c>
      <c r="W182" s="14" t="s">
        <v>316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1126</v>
      </c>
      <c r="AD182" t="s">
        <v>6</v>
      </c>
      <c r="AE182" t="s">
        <v>1127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1128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1129</v>
      </c>
      <c r="H183" s="7" t="s">
        <v>1130</v>
      </c>
      <c r="I183" s="7" t="s">
        <v>79</v>
      </c>
      <c r="J183" s="7" t="s">
        <v>2</v>
      </c>
      <c r="K183" s="7" t="s">
        <v>1131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2" t="s">
        <v>810</v>
      </c>
      <c r="S183" s="14" t="s">
        <v>19</v>
      </c>
      <c r="T183" s="7"/>
      <c r="U183" s="12" t="s">
        <v>19</v>
      </c>
      <c r="V183" s="12" t="s">
        <v>810</v>
      </c>
      <c r="W183" s="14" t="s">
        <v>489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1054</v>
      </c>
      <c r="AD183" t="s">
        <v>6</v>
      </c>
      <c r="AE183" t="s">
        <v>1132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1133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1134</v>
      </c>
      <c r="H184" s="7" t="s">
        <v>1135</v>
      </c>
      <c r="I184" s="7" t="s">
        <v>79</v>
      </c>
      <c r="J184" s="7" t="s">
        <v>2</v>
      </c>
      <c r="K184" s="7" t="s">
        <v>1136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2" t="s">
        <v>146</v>
      </c>
      <c r="S184" s="14" t="s">
        <v>19</v>
      </c>
      <c r="T184" s="7"/>
      <c r="U184" s="12" t="s">
        <v>19</v>
      </c>
      <c r="V184" s="12" t="s">
        <v>146</v>
      </c>
      <c r="W184" s="14" t="s">
        <v>147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148</v>
      </c>
      <c r="AD184" t="s">
        <v>6</v>
      </c>
      <c r="AE184" t="s">
        <v>1072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1137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1138</v>
      </c>
      <c r="H185" s="7" t="s">
        <v>1139</v>
      </c>
      <c r="I185" s="7" t="s">
        <v>79</v>
      </c>
      <c r="J185" s="7" t="s">
        <v>2</v>
      </c>
      <c r="K185" s="7" t="s">
        <v>1140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2" t="s">
        <v>724</v>
      </c>
      <c r="S185" s="14" t="s">
        <v>19</v>
      </c>
      <c r="T185" s="7"/>
      <c r="U185" s="12" t="s">
        <v>19</v>
      </c>
      <c r="V185" s="12" t="s">
        <v>724</v>
      </c>
      <c r="W185" s="14" t="s">
        <v>431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1141</v>
      </c>
      <c r="AD185" t="s">
        <v>6</v>
      </c>
      <c r="AE185" t="s">
        <v>141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1142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1143</v>
      </c>
      <c r="H186" s="7" t="s">
        <v>1144</v>
      </c>
      <c r="I186" s="7" t="s">
        <v>79</v>
      </c>
      <c r="J186" s="7" t="s">
        <v>2</v>
      </c>
      <c r="K186" s="7" t="s">
        <v>1145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2" t="s">
        <v>634</v>
      </c>
      <c r="S186" s="14" t="s">
        <v>19</v>
      </c>
      <c r="T186" s="7"/>
      <c r="U186" s="12" t="s">
        <v>19</v>
      </c>
      <c r="V186" s="12" t="s">
        <v>634</v>
      </c>
      <c r="W186" s="14" t="s">
        <v>448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635</v>
      </c>
      <c r="AD186" t="s">
        <v>6</v>
      </c>
      <c r="AE186" t="s">
        <v>250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1146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1147</v>
      </c>
      <c r="H187" s="7" t="s">
        <v>1148</v>
      </c>
      <c r="I187" s="7" t="s">
        <v>79</v>
      </c>
      <c r="J187" s="7" t="s">
        <v>2</v>
      </c>
      <c r="K187" s="7" t="s">
        <v>1149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2" t="s">
        <v>1150</v>
      </c>
      <c r="S187" s="14" t="s">
        <v>19</v>
      </c>
      <c r="T187" s="7"/>
      <c r="U187" s="12" t="s">
        <v>19</v>
      </c>
      <c r="V187" s="12" t="s">
        <v>1150</v>
      </c>
      <c r="W187" s="14" t="s">
        <v>154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821</v>
      </c>
      <c r="AD187" t="s">
        <v>6</v>
      </c>
      <c r="AE187" t="s">
        <v>186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1151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1152</v>
      </c>
      <c r="H188" s="7" t="s">
        <v>1153</v>
      </c>
      <c r="I188" s="7" t="s">
        <v>79</v>
      </c>
      <c r="J188" s="7" t="s">
        <v>2</v>
      </c>
      <c r="K188" s="7" t="s">
        <v>1154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2" t="s">
        <v>568</v>
      </c>
      <c r="S188" s="14" t="s">
        <v>19</v>
      </c>
      <c r="T188" s="7"/>
      <c r="U188" s="12" t="s">
        <v>19</v>
      </c>
      <c r="V188" s="12" t="s">
        <v>568</v>
      </c>
      <c r="W188" s="14" t="s">
        <v>448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1031</v>
      </c>
      <c r="AD188" t="s">
        <v>6</v>
      </c>
      <c r="AE188" t="s">
        <v>1155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1156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1157</v>
      </c>
      <c r="H189" s="7" t="s">
        <v>1158</v>
      </c>
      <c r="I189" s="7" t="s">
        <v>79</v>
      </c>
      <c r="J189" s="7" t="s">
        <v>2</v>
      </c>
      <c r="K189" s="7" t="s">
        <v>1159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2" t="s">
        <v>764</v>
      </c>
      <c r="S189" s="14" t="s">
        <v>19</v>
      </c>
      <c r="T189" s="7"/>
      <c r="U189" s="12" t="s">
        <v>19</v>
      </c>
      <c r="V189" s="12" t="s">
        <v>764</v>
      </c>
      <c r="W189" s="14" t="s">
        <v>531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765</v>
      </c>
      <c r="AD189" t="s">
        <v>6</v>
      </c>
      <c r="AE189" t="s">
        <v>1160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1161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1162</v>
      </c>
      <c r="H190" s="7" t="s">
        <v>1163</v>
      </c>
      <c r="I190" s="7" t="s">
        <v>79</v>
      </c>
      <c r="J190" s="7" t="s">
        <v>2</v>
      </c>
      <c r="K190" s="7" t="s">
        <v>1164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2" t="s">
        <v>279</v>
      </c>
      <c r="S190" s="14" t="s">
        <v>19</v>
      </c>
      <c r="T190" s="7"/>
      <c r="U190" s="12" t="s">
        <v>19</v>
      </c>
      <c r="V190" s="12" t="s">
        <v>279</v>
      </c>
      <c r="W190" s="14" t="s">
        <v>241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1165</v>
      </c>
      <c r="AD190" t="s">
        <v>6</v>
      </c>
      <c r="AE190" t="s">
        <v>1166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1167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1168</v>
      </c>
      <c r="H191" s="7" t="s">
        <v>1169</v>
      </c>
      <c r="I191" s="7" t="s">
        <v>79</v>
      </c>
      <c r="J191" s="7" t="s">
        <v>2</v>
      </c>
      <c r="K191" s="7" t="s">
        <v>1170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2" t="s">
        <v>285</v>
      </c>
      <c r="S191" s="14" t="s">
        <v>19</v>
      </c>
      <c r="T191" s="7"/>
      <c r="U191" s="12" t="s">
        <v>19</v>
      </c>
      <c r="V191" s="12" t="s">
        <v>285</v>
      </c>
      <c r="W191" s="14" t="s">
        <v>338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568</v>
      </c>
      <c r="AD191" t="s">
        <v>6</v>
      </c>
      <c r="AE191" t="s">
        <v>1171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1172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1173</v>
      </c>
      <c r="H192" s="7" t="s">
        <v>1174</v>
      </c>
      <c r="I192" s="7" t="s">
        <v>79</v>
      </c>
      <c r="J192" s="7" t="s">
        <v>2</v>
      </c>
      <c r="K192" s="7" t="s">
        <v>1175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2" t="s">
        <v>337</v>
      </c>
      <c r="S192" s="14" t="s">
        <v>19</v>
      </c>
      <c r="T192" s="7"/>
      <c r="U192" s="12" t="s">
        <v>19</v>
      </c>
      <c r="V192" s="12" t="s">
        <v>337</v>
      </c>
      <c r="W192" s="14" t="s">
        <v>338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339</v>
      </c>
      <c r="AD192" t="s">
        <v>6</v>
      </c>
      <c r="AE192" t="s">
        <v>1176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1177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1178</v>
      </c>
      <c r="H193" s="7" t="s">
        <v>1179</v>
      </c>
      <c r="I193" s="7" t="s">
        <v>79</v>
      </c>
      <c r="J193" s="7" t="s">
        <v>2</v>
      </c>
      <c r="K193" s="7" t="s">
        <v>1180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2" t="s">
        <v>809</v>
      </c>
      <c r="S193" s="14" t="s">
        <v>19</v>
      </c>
      <c r="T193" s="7"/>
      <c r="U193" s="12" t="s">
        <v>19</v>
      </c>
      <c r="V193" s="12" t="s">
        <v>809</v>
      </c>
      <c r="W193" s="14" t="s">
        <v>338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810</v>
      </c>
      <c r="AD193" t="s">
        <v>6</v>
      </c>
      <c r="AE193" t="s">
        <v>235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1181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1182</v>
      </c>
      <c r="H194" s="7" t="s">
        <v>1183</v>
      </c>
      <c r="I194" s="7" t="s">
        <v>79</v>
      </c>
      <c r="J194" s="7" t="s">
        <v>2</v>
      </c>
      <c r="K194" s="7" t="s">
        <v>1184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2" t="s">
        <v>1066</v>
      </c>
      <c r="S194" s="14" t="s">
        <v>19</v>
      </c>
      <c r="T194" s="7"/>
      <c r="U194" s="12" t="s">
        <v>19</v>
      </c>
      <c r="V194" s="12" t="s">
        <v>1066</v>
      </c>
      <c r="W194" s="14" t="s">
        <v>200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1067</v>
      </c>
      <c r="AD194" t="s">
        <v>6</v>
      </c>
      <c r="AE194" t="s">
        <v>1185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1186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1187</v>
      </c>
      <c r="H195" s="7" t="s">
        <v>1188</v>
      </c>
      <c r="I195" s="7" t="s">
        <v>79</v>
      </c>
      <c r="J195" s="7" t="s">
        <v>2</v>
      </c>
      <c r="K195" s="7" t="s">
        <v>1189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2" t="s">
        <v>114</v>
      </c>
      <c r="S195" s="14" t="s">
        <v>19</v>
      </c>
      <c r="T195" s="7"/>
      <c r="U195" s="12" t="s">
        <v>19</v>
      </c>
      <c r="V195" s="12" t="s">
        <v>114</v>
      </c>
      <c r="W195" s="14" t="s">
        <v>331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332</v>
      </c>
      <c r="AD195" t="s">
        <v>6</v>
      </c>
      <c r="AE195" t="s">
        <v>1190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1191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1192</v>
      </c>
      <c r="H196" s="7" t="s">
        <v>1193</v>
      </c>
      <c r="I196" s="7" t="s">
        <v>79</v>
      </c>
      <c r="J196" s="7" t="s">
        <v>2</v>
      </c>
      <c r="K196" s="7" t="s">
        <v>1194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2" t="s">
        <v>1195</v>
      </c>
      <c r="S196" s="14" t="s">
        <v>19</v>
      </c>
      <c r="T196" s="7"/>
      <c r="U196" s="12" t="s">
        <v>19</v>
      </c>
      <c r="V196" s="12" t="s">
        <v>1195</v>
      </c>
      <c r="W196" s="14" t="s">
        <v>531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419</v>
      </c>
      <c r="AD196" t="s">
        <v>6</v>
      </c>
      <c r="AE196" t="s">
        <v>1196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1197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1198</v>
      </c>
      <c r="H197" s="7" t="s">
        <v>1199</v>
      </c>
      <c r="I197" s="7" t="s">
        <v>79</v>
      </c>
      <c r="J197" s="7" t="s">
        <v>2</v>
      </c>
      <c r="K197" s="7" t="s">
        <v>1200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2" t="s">
        <v>634</v>
      </c>
      <c r="S197" s="14" t="s">
        <v>19</v>
      </c>
      <c r="T197" s="7"/>
      <c r="U197" s="12" t="s">
        <v>19</v>
      </c>
      <c r="V197" s="12" t="s">
        <v>634</v>
      </c>
      <c r="W197" s="14" t="s">
        <v>448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635</v>
      </c>
      <c r="AD197" t="s">
        <v>6</v>
      </c>
      <c r="AE197" t="s">
        <v>1201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1202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1203</v>
      </c>
      <c r="H198" s="7" t="s">
        <v>1204</v>
      </c>
      <c r="I198" s="7" t="s">
        <v>79</v>
      </c>
      <c r="J198" s="7" t="s">
        <v>2</v>
      </c>
      <c r="K198" s="7" t="s">
        <v>1205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2" t="s">
        <v>774</v>
      </c>
      <c r="S198" s="14" t="s">
        <v>19</v>
      </c>
      <c r="T198" s="7"/>
      <c r="U198" s="12" t="s">
        <v>19</v>
      </c>
      <c r="V198" s="12" t="s">
        <v>774</v>
      </c>
      <c r="W198" s="14" t="s">
        <v>248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775</v>
      </c>
      <c r="AD198" t="s">
        <v>6</v>
      </c>
      <c r="AE198" t="s">
        <v>854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1206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1207</v>
      </c>
      <c r="H199" s="7" t="s">
        <v>1208</v>
      </c>
      <c r="I199" s="7" t="s">
        <v>79</v>
      </c>
      <c r="J199" s="7" t="s">
        <v>2</v>
      </c>
      <c r="K199" s="7" t="s">
        <v>1209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2" t="s">
        <v>432</v>
      </c>
      <c r="S199" s="14" t="s">
        <v>19</v>
      </c>
      <c r="T199" s="7"/>
      <c r="U199" s="12" t="s">
        <v>19</v>
      </c>
      <c r="V199" s="12" t="s">
        <v>432</v>
      </c>
      <c r="W199" s="14" t="s">
        <v>448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747</v>
      </c>
      <c r="AD199" t="s">
        <v>6</v>
      </c>
      <c r="AE199" t="s">
        <v>178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1210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1211</v>
      </c>
      <c r="H200" s="7" t="s">
        <v>1212</v>
      </c>
      <c r="I200" s="7" t="s">
        <v>79</v>
      </c>
      <c r="J200" s="7" t="s">
        <v>2</v>
      </c>
      <c r="K200" s="7" t="s">
        <v>1213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2" t="s">
        <v>285</v>
      </c>
      <c r="S200" s="14" t="s">
        <v>19</v>
      </c>
      <c r="T200" s="7"/>
      <c r="U200" s="12" t="s">
        <v>19</v>
      </c>
      <c r="V200" s="12" t="s">
        <v>285</v>
      </c>
      <c r="W200" s="14" t="s">
        <v>338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568</v>
      </c>
      <c r="AD200" t="s">
        <v>6</v>
      </c>
      <c r="AE200" t="s">
        <v>149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1214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1215</v>
      </c>
      <c r="H201" s="7" t="s">
        <v>1216</v>
      </c>
      <c r="I201" s="7" t="s">
        <v>79</v>
      </c>
      <c r="J201" s="7" t="s">
        <v>2</v>
      </c>
      <c r="K201" s="7" t="s">
        <v>1217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83</v>
      </c>
      <c r="Q201" s="7"/>
      <c r="R201" s="12" t="s">
        <v>1218</v>
      </c>
      <c r="S201" s="14" t="s">
        <v>19</v>
      </c>
      <c r="T201" s="7"/>
      <c r="U201" s="12" t="s">
        <v>19</v>
      </c>
      <c r="V201" s="12" t="s">
        <v>1218</v>
      </c>
      <c r="W201" s="14" t="s">
        <v>489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146</v>
      </c>
      <c r="AD201" t="s">
        <v>6</v>
      </c>
      <c r="AE201" t="s">
        <v>87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1219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1220</v>
      </c>
      <c r="H202" s="7" t="s">
        <v>1221</v>
      </c>
      <c r="I202" s="7" t="s">
        <v>79</v>
      </c>
      <c r="J202" s="7" t="s">
        <v>2</v>
      </c>
      <c r="K202" s="7" t="s">
        <v>1222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83</v>
      </c>
      <c r="Q202" s="7"/>
      <c r="R202" s="12" t="s">
        <v>284</v>
      </c>
      <c r="S202" s="14" t="s">
        <v>19</v>
      </c>
      <c r="T202" s="7"/>
      <c r="U202" s="12" t="s">
        <v>19</v>
      </c>
      <c r="V202" s="12" t="s">
        <v>284</v>
      </c>
      <c r="W202" s="14" t="s">
        <v>154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285</v>
      </c>
      <c r="AD202" t="s">
        <v>6</v>
      </c>
      <c r="AE202" t="s">
        <v>450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1223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1224</v>
      </c>
      <c r="H203" s="7" t="s">
        <v>1225</v>
      </c>
      <c r="I203" s="7" t="s">
        <v>79</v>
      </c>
      <c r="J203" s="7" t="s">
        <v>2</v>
      </c>
      <c r="K203" s="7" t="s">
        <v>1226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83</v>
      </c>
      <c r="Q203" s="7"/>
      <c r="R203" s="12" t="s">
        <v>870</v>
      </c>
      <c r="S203" s="14" t="s">
        <v>19</v>
      </c>
      <c r="T203" s="7"/>
      <c r="U203" s="12" t="s">
        <v>19</v>
      </c>
      <c r="V203" s="12" t="s">
        <v>870</v>
      </c>
      <c r="W203" s="14" t="s">
        <v>331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488</v>
      </c>
      <c r="AD203" t="s">
        <v>6</v>
      </c>
      <c r="AE203" t="s">
        <v>966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1227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1228</v>
      </c>
      <c r="H204" s="7" t="s">
        <v>1229</v>
      </c>
      <c r="I204" s="7" t="s">
        <v>79</v>
      </c>
      <c r="J204" s="7" t="s">
        <v>2</v>
      </c>
      <c r="K204" s="7" t="s">
        <v>1230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2" t="s">
        <v>394</v>
      </c>
      <c r="S204" s="14" t="s">
        <v>19</v>
      </c>
      <c r="T204" s="7"/>
      <c r="U204" s="12" t="s">
        <v>19</v>
      </c>
      <c r="V204" s="12" t="s">
        <v>394</v>
      </c>
      <c r="W204" s="14" t="s">
        <v>338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729</v>
      </c>
      <c r="AD204" t="s">
        <v>6</v>
      </c>
      <c r="AE204" t="s">
        <v>164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1231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1232</v>
      </c>
      <c r="H205" s="7" t="s">
        <v>1233</v>
      </c>
      <c r="I205" s="7" t="s">
        <v>79</v>
      </c>
      <c r="J205" s="7" t="s">
        <v>2</v>
      </c>
      <c r="K205" s="7" t="s">
        <v>1234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2" t="s">
        <v>1235</v>
      </c>
      <c r="S205" s="14" t="s">
        <v>19</v>
      </c>
      <c r="T205" s="7"/>
      <c r="U205" s="12" t="s">
        <v>19</v>
      </c>
      <c r="V205" s="12" t="s">
        <v>1235</v>
      </c>
      <c r="W205" s="14" t="s">
        <v>711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376</v>
      </c>
      <c r="AD205" t="s">
        <v>6</v>
      </c>
      <c r="AE205" t="s">
        <v>502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1236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1237</v>
      </c>
      <c r="H206" s="7" t="s">
        <v>1238</v>
      </c>
      <c r="I206" s="7" t="s">
        <v>79</v>
      </c>
      <c r="J206" s="7" t="s">
        <v>2</v>
      </c>
      <c r="K206" s="7" t="s">
        <v>1239</v>
      </c>
      <c r="L206" s="7">
        <v>2</v>
      </c>
      <c r="M206" s="7">
        <v>1</v>
      </c>
      <c r="N206" s="7" t="s">
        <v>82</v>
      </c>
      <c r="O206" s="7" t="s">
        <v>82</v>
      </c>
      <c r="P206" s="7" t="s">
        <v>83</v>
      </c>
      <c r="Q206" s="7"/>
      <c r="R206" s="12" t="s">
        <v>84</v>
      </c>
      <c r="S206" s="14" t="s">
        <v>19</v>
      </c>
      <c r="T206" s="7"/>
      <c r="U206" s="12" t="s">
        <v>19</v>
      </c>
      <c r="V206" s="12" t="s">
        <v>84</v>
      </c>
      <c r="W206" s="14" t="s">
        <v>85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86</v>
      </c>
      <c r="AD206" t="s">
        <v>6</v>
      </c>
      <c r="AE206" t="s">
        <v>1240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1241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1242</v>
      </c>
      <c r="H207" s="7" t="s">
        <v>1243</v>
      </c>
      <c r="I207" s="7" t="s">
        <v>79</v>
      </c>
      <c r="J207" s="7" t="s">
        <v>2</v>
      </c>
      <c r="K207" s="7" t="s">
        <v>1244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83</v>
      </c>
      <c r="Q207" s="7"/>
      <c r="R207" s="12" t="s">
        <v>953</v>
      </c>
      <c r="S207" s="14" t="s">
        <v>19</v>
      </c>
      <c r="T207" s="7"/>
      <c r="U207" s="12" t="s">
        <v>19</v>
      </c>
      <c r="V207" s="12" t="s">
        <v>953</v>
      </c>
      <c r="W207" s="14" t="s">
        <v>448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954</v>
      </c>
      <c r="AD207" t="s">
        <v>6</v>
      </c>
      <c r="AE207" t="s">
        <v>1002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1245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851</v>
      </c>
      <c r="H208" s="7" t="s">
        <v>852</v>
      </c>
      <c r="I208" s="7" t="s">
        <v>79</v>
      </c>
      <c r="J208" s="7" t="s">
        <v>2</v>
      </c>
      <c r="K208" s="7" t="s">
        <v>1246</v>
      </c>
      <c r="L208" s="7">
        <v>2</v>
      </c>
      <c r="M208" s="7">
        <v>1</v>
      </c>
      <c r="N208" s="7" t="s">
        <v>82</v>
      </c>
      <c r="O208" s="7" t="s">
        <v>82</v>
      </c>
      <c r="P208" s="7" t="s">
        <v>83</v>
      </c>
      <c r="Q208" s="7"/>
      <c r="R208" s="12" t="s">
        <v>1247</v>
      </c>
      <c r="S208" s="14" t="s">
        <v>19</v>
      </c>
      <c r="T208" s="7"/>
      <c r="U208" s="12" t="s">
        <v>19</v>
      </c>
      <c r="V208" s="12" t="s">
        <v>1247</v>
      </c>
      <c r="W208" s="14" t="s">
        <v>1248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1249</v>
      </c>
      <c r="AD208" t="s">
        <v>6</v>
      </c>
      <c r="AE208" t="s">
        <v>87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1250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1251</v>
      </c>
      <c r="H209" s="7" t="s">
        <v>1252</v>
      </c>
      <c r="I209" s="7" t="s">
        <v>79</v>
      </c>
      <c r="J209" s="7" t="s">
        <v>2</v>
      </c>
      <c r="K209" s="7" t="s">
        <v>1253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83</v>
      </c>
      <c r="Q209" s="7"/>
      <c r="R209" s="12" t="s">
        <v>449</v>
      </c>
      <c r="S209" s="14" t="s">
        <v>19</v>
      </c>
      <c r="T209" s="7"/>
      <c r="U209" s="12" t="s">
        <v>19</v>
      </c>
      <c r="V209" s="12" t="s">
        <v>449</v>
      </c>
      <c r="W209" s="14" t="s">
        <v>524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525</v>
      </c>
      <c r="AD209" t="s">
        <v>6</v>
      </c>
      <c r="AE209" t="s">
        <v>1254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1255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1256</v>
      </c>
      <c r="H210" s="7" t="s">
        <v>1257</v>
      </c>
      <c r="I210" s="7" t="s">
        <v>79</v>
      </c>
      <c r="J210" s="7" t="s">
        <v>2</v>
      </c>
      <c r="K210" s="7" t="s">
        <v>1258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83</v>
      </c>
      <c r="Q210" s="7"/>
      <c r="R210" s="12" t="s">
        <v>634</v>
      </c>
      <c r="S210" s="14" t="s">
        <v>19</v>
      </c>
      <c r="T210" s="7"/>
      <c r="U210" s="12" t="s">
        <v>19</v>
      </c>
      <c r="V210" s="12" t="s">
        <v>634</v>
      </c>
      <c r="W210" s="14" t="s">
        <v>448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635</v>
      </c>
      <c r="AD210" t="s">
        <v>6</v>
      </c>
      <c r="AE210" t="s">
        <v>854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1259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1260</v>
      </c>
      <c r="H211" s="7" t="s">
        <v>1261</v>
      </c>
      <c r="I211" s="7" t="s">
        <v>79</v>
      </c>
      <c r="J211" s="7" t="s">
        <v>2</v>
      </c>
      <c r="K211" s="7" t="s">
        <v>1262</v>
      </c>
      <c r="L211" s="7">
        <v>2</v>
      </c>
      <c r="M211" s="7">
        <v>1</v>
      </c>
      <c r="N211" s="7" t="s">
        <v>82</v>
      </c>
      <c r="O211" s="7" t="s">
        <v>82</v>
      </c>
      <c r="P211" s="7" t="s">
        <v>83</v>
      </c>
      <c r="Q211" s="7"/>
      <c r="R211" s="12" t="s">
        <v>1263</v>
      </c>
      <c r="S211" s="14" t="s">
        <v>19</v>
      </c>
      <c r="T211" s="7"/>
      <c r="U211" s="12" t="s">
        <v>19</v>
      </c>
      <c r="V211" s="12" t="s">
        <v>1263</v>
      </c>
      <c r="W211" s="14" t="s">
        <v>278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1264</v>
      </c>
      <c r="AD211" t="s">
        <v>6</v>
      </c>
      <c r="AE211" t="s">
        <v>1265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1266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1267</v>
      </c>
      <c r="H212" s="7" t="s">
        <v>1268</v>
      </c>
      <c r="I212" s="7" t="s">
        <v>79</v>
      </c>
      <c r="J212" s="7" t="s">
        <v>2</v>
      </c>
      <c r="K212" s="7" t="s">
        <v>1269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83</v>
      </c>
      <c r="Q212" s="7"/>
      <c r="R212" s="12" t="s">
        <v>488</v>
      </c>
      <c r="S212" s="14" t="s">
        <v>19</v>
      </c>
      <c r="T212" s="7"/>
      <c r="U212" s="12" t="s">
        <v>19</v>
      </c>
      <c r="V212" s="12" t="s">
        <v>488</v>
      </c>
      <c r="W212" s="14" t="s">
        <v>489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490</v>
      </c>
      <c r="AD212" t="s">
        <v>6</v>
      </c>
      <c r="AE212" t="s">
        <v>115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1270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1271</v>
      </c>
      <c r="H213" s="7" t="s">
        <v>1272</v>
      </c>
      <c r="I213" s="7" t="s">
        <v>79</v>
      </c>
      <c r="J213" s="7" t="s">
        <v>2</v>
      </c>
      <c r="K213" s="7" t="s">
        <v>1273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83</v>
      </c>
      <c r="Q213" s="7"/>
      <c r="R213" s="12" t="s">
        <v>859</v>
      </c>
      <c r="S213" s="14" t="s">
        <v>19</v>
      </c>
      <c r="T213" s="7"/>
      <c r="U213" s="12" t="s">
        <v>19</v>
      </c>
      <c r="V213" s="12" t="s">
        <v>859</v>
      </c>
      <c r="W213" s="14" t="s">
        <v>431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634</v>
      </c>
      <c r="AD213" t="s">
        <v>6</v>
      </c>
      <c r="AE213" t="s">
        <v>1274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1275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1276</v>
      </c>
      <c r="H214" s="7" t="s">
        <v>1277</v>
      </c>
      <c r="I214" s="7" t="s">
        <v>79</v>
      </c>
      <c r="J214" s="7" t="s">
        <v>2</v>
      </c>
      <c r="K214" s="7" t="s">
        <v>1278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83</v>
      </c>
      <c r="Q214" s="7"/>
      <c r="R214" s="12" t="s">
        <v>490</v>
      </c>
      <c r="S214" s="14" t="s">
        <v>19</v>
      </c>
      <c r="T214" s="7"/>
      <c r="U214" s="12" t="s">
        <v>19</v>
      </c>
      <c r="V214" s="12" t="s">
        <v>490</v>
      </c>
      <c r="W214" s="14" t="s">
        <v>147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1279</v>
      </c>
      <c r="AD214" t="s">
        <v>6</v>
      </c>
      <c r="AE214" t="s">
        <v>186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1280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1281</v>
      </c>
      <c r="H215" s="7" t="s">
        <v>1282</v>
      </c>
      <c r="I215" s="7" t="s">
        <v>79</v>
      </c>
      <c r="J215" s="7" t="s">
        <v>2</v>
      </c>
      <c r="K215" s="7" t="s">
        <v>1283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83</v>
      </c>
      <c r="Q215" s="7"/>
      <c r="R215" s="12" t="s">
        <v>659</v>
      </c>
      <c r="S215" s="14" t="s">
        <v>19</v>
      </c>
      <c r="T215" s="7"/>
      <c r="U215" s="12" t="s">
        <v>19</v>
      </c>
      <c r="V215" s="12" t="s">
        <v>659</v>
      </c>
      <c r="W215" s="14" t="s">
        <v>476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303</v>
      </c>
      <c r="AD215" t="s">
        <v>6</v>
      </c>
      <c r="AE215" t="s">
        <v>186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1284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1285</v>
      </c>
      <c r="H216" s="7" t="s">
        <v>1286</v>
      </c>
      <c r="I216" s="7" t="s">
        <v>79</v>
      </c>
      <c r="J216" s="7" t="s">
        <v>2</v>
      </c>
      <c r="K216" s="7" t="s">
        <v>1287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83</v>
      </c>
      <c r="Q216" s="7"/>
      <c r="R216" s="12" t="s">
        <v>399</v>
      </c>
      <c r="S216" s="14" t="s">
        <v>19</v>
      </c>
      <c r="T216" s="7"/>
      <c r="U216" s="12" t="s">
        <v>19</v>
      </c>
      <c r="V216" s="12" t="s">
        <v>399</v>
      </c>
      <c r="W216" s="14" t="s">
        <v>139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400</v>
      </c>
      <c r="AD216" t="s">
        <v>6</v>
      </c>
      <c r="AE216" t="s">
        <v>854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1288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1289</v>
      </c>
      <c r="H217" s="7" t="s">
        <v>1290</v>
      </c>
      <c r="I217" s="7" t="s">
        <v>79</v>
      </c>
      <c r="J217" s="7" t="s">
        <v>2</v>
      </c>
      <c r="K217" s="7" t="s">
        <v>1291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83</v>
      </c>
      <c r="Q217" s="7"/>
      <c r="R217" s="12" t="s">
        <v>114</v>
      </c>
      <c r="S217" s="14" t="s">
        <v>19</v>
      </c>
      <c r="T217" s="7"/>
      <c r="U217" s="12" t="s">
        <v>19</v>
      </c>
      <c r="V217" s="12" t="s">
        <v>114</v>
      </c>
      <c r="W217" s="14" t="s">
        <v>331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332</v>
      </c>
      <c r="AD217" t="s">
        <v>6</v>
      </c>
      <c r="AE217" t="s">
        <v>1292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1293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1294</v>
      </c>
      <c r="H218" s="7" t="s">
        <v>1295</v>
      </c>
      <c r="I218" s="7" t="s">
        <v>79</v>
      </c>
      <c r="J218" s="7" t="s">
        <v>2</v>
      </c>
      <c r="K218" s="7" t="s">
        <v>1296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2" t="s">
        <v>659</v>
      </c>
      <c r="S218" s="14" t="s">
        <v>19</v>
      </c>
      <c r="T218" s="7"/>
      <c r="U218" s="12" t="s">
        <v>19</v>
      </c>
      <c r="V218" s="12" t="s">
        <v>659</v>
      </c>
      <c r="W218" s="14" t="s">
        <v>476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303</v>
      </c>
      <c r="AD218" t="s">
        <v>6</v>
      </c>
      <c r="AE218" t="s">
        <v>106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1297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1298</v>
      </c>
      <c r="H219" s="7" t="s">
        <v>1299</v>
      </c>
      <c r="I219" s="7" t="s">
        <v>79</v>
      </c>
      <c r="J219" s="7" t="s">
        <v>2</v>
      </c>
      <c r="K219" s="7" t="s">
        <v>1300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83</v>
      </c>
      <c r="Q219" s="7"/>
      <c r="R219" s="12" t="s">
        <v>1279</v>
      </c>
      <c r="S219" s="14" t="s">
        <v>19</v>
      </c>
      <c r="T219" s="7"/>
      <c r="U219" s="12" t="s">
        <v>19</v>
      </c>
      <c r="V219" s="12" t="s">
        <v>1279</v>
      </c>
      <c r="W219" s="14" t="s">
        <v>476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138</v>
      </c>
      <c r="AD219" t="s">
        <v>6</v>
      </c>
      <c r="AE219" t="s">
        <v>502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1301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1302</v>
      </c>
      <c r="H220" s="7" t="s">
        <v>1303</v>
      </c>
      <c r="I220" s="7" t="s">
        <v>79</v>
      </c>
      <c r="J220" s="7" t="s">
        <v>2</v>
      </c>
      <c r="K220" s="7" t="s">
        <v>1304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83</v>
      </c>
      <c r="Q220" s="7"/>
      <c r="R220" s="12" t="s">
        <v>597</v>
      </c>
      <c r="S220" s="14" t="s">
        <v>19</v>
      </c>
      <c r="T220" s="7"/>
      <c r="U220" s="12" t="s">
        <v>19</v>
      </c>
      <c r="V220" s="12" t="s">
        <v>597</v>
      </c>
      <c r="W220" s="14" t="s">
        <v>154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430</v>
      </c>
      <c r="AD220" t="s">
        <v>6</v>
      </c>
      <c r="AE220" t="s">
        <v>830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1305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1306</v>
      </c>
      <c r="H221" s="7" t="s">
        <v>1307</v>
      </c>
      <c r="I221" s="7" t="s">
        <v>79</v>
      </c>
      <c r="J221" s="7" t="s">
        <v>2</v>
      </c>
      <c r="K221" s="7" t="s">
        <v>1308</v>
      </c>
      <c r="L221" s="7">
        <v>3</v>
      </c>
      <c r="M221" s="7">
        <v>1</v>
      </c>
      <c r="N221" s="7" t="s">
        <v>82</v>
      </c>
      <c r="O221" s="7" t="s">
        <v>82</v>
      </c>
      <c r="P221" s="7" t="s">
        <v>83</v>
      </c>
      <c r="Q221" s="7"/>
      <c r="R221" s="12" t="s">
        <v>1309</v>
      </c>
      <c r="S221" s="14" t="s">
        <v>19</v>
      </c>
      <c r="T221" s="7"/>
      <c r="U221" s="12" t="s">
        <v>19</v>
      </c>
      <c r="V221" s="12" t="s">
        <v>1309</v>
      </c>
      <c r="W221" s="14" t="s">
        <v>233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1249</v>
      </c>
      <c r="AD221" t="s">
        <v>6</v>
      </c>
      <c r="AE221" t="s">
        <v>1310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1311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1312</v>
      </c>
      <c r="H222" s="7" t="s">
        <v>1313</v>
      </c>
      <c r="I222" s="7" t="s">
        <v>79</v>
      </c>
      <c r="J222" s="7" t="s">
        <v>2</v>
      </c>
      <c r="K222" s="7" t="s">
        <v>1314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83</v>
      </c>
      <c r="Q222" s="7"/>
      <c r="R222" s="12" t="s">
        <v>1150</v>
      </c>
      <c r="S222" s="14" t="s">
        <v>19</v>
      </c>
      <c r="T222" s="7"/>
      <c r="U222" s="12" t="s">
        <v>19</v>
      </c>
      <c r="V222" s="12" t="s">
        <v>1150</v>
      </c>
      <c r="W222" s="14" t="s">
        <v>154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821</v>
      </c>
      <c r="AD222" t="s">
        <v>6</v>
      </c>
      <c r="AE222" t="s">
        <v>1315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1316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1317</v>
      </c>
      <c r="H223" s="7" t="s">
        <v>1318</v>
      </c>
      <c r="I223" s="7" t="s">
        <v>79</v>
      </c>
      <c r="J223" s="7" t="s">
        <v>2</v>
      </c>
      <c r="K223" s="7" t="s">
        <v>1319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2" t="s">
        <v>488</v>
      </c>
      <c r="S223" s="14" t="s">
        <v>19</v>
      </c>
      <c r="T223" s="7"/>
      <c r="U223" s="12" t="s">
        <v>19</v>
      </c>
      <c r="V223" s="12" t="s">
        <v>488</v>
      </c>
      <c r="W223" s="14" t="s">
        <v>489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490</v>
      </c>
      <c r="AD223" t="s">
        <v>6</v>
      </c>
      <c r="AE223" t="s">
        <v>1320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1321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1322</v>
      </c>
      <c r="H224" s="7" t="s">
        <v>1323</v>
      </c>
      <c r="I224" s="7" t="s">
        <v>79</v>
      </c>
      <c r="J224" s="7" t="s">
        <v>2</v>
      </c>
      <c r="K224" s="7" t="s">
        <v>1324</v>
      </c>
      <c r="L224" s="7">
        <v>2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2" t="s">
        <v>84</v>
      </c>
      <c r="S224" s="14" t="s">
        <v>19</v>
      </c>
      <c r="T224" s="7"/>
      <c r="U224" s="12" t="s">
        <v>19</v>
      </c>
      <c r="V224" s="12" t="s">
        <v>84</v>
      </c>
      <c r="W224" s="14" t="s">
        <v>85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86</v>
      </c>
      <c r="AD224" t="s">
        <v>6</v>
      </c>
      <c r="AE224" t="s">
        <v>149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1325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1326</v>
      </c>
      <c r="H225" s="7" t="s">
        <v>1327</v>
      </c>
      <c r="I225" s="7" t="s">
        <v>79</v>
      </c>
      <c r="J225" s="7" t="s">
        <v>2</v>
      </c>
      <c r="K225" s="7" t="s">
        <v>1328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2" t="s">
        <v>285</v>
      </c>
      <c r="S225" s="14" t="s">
        <v>19</v>
      </c>
      <c r="T225" s="7"/>
      <c r="U225" s="12" t="s">
        <v>19</v>
      </c>
      <c r="V225" s="12" t="s">
        <v>285</v>
      </c>
      <c r="W225" s="14" t="s">
        <v>338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568</v>
      </c>
      <c r="AD225" t="s">
        <v>6</v>
      </c>
      <c r="AE225" t="s">
        <v>854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1329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1330</v>
      </c>
      <c r="H226" s="7" t="s">
        <v>1331</v>
      </c>
      <c r="I226" s="7" t="s">
        <v>79</v>
      </c>
      <c r="J226" s="7" t="s">
        <v>2</v>
      </c>
      <c r="K226" s="7" t="s">
        <v>1332</v>
      </c>
      <c r="L226" s="7">
        <v>3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2" t="s">
        <v>1333</v>
      </c>
      <c r="S226" s="14" t="s">
        <v>19</v>
      </c>
      <c r="T226" s="7"/>
      <c r="U226" s="12" t="s">
        <v>19</v>
      </c>
      <c r="V226" s="12" t="s">
        <v>1333</v>
      </c>
      <c r="W226" s="14" t="s">
        <v>303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1334</v>
      </c>
      <c r="AD226" t="s">
        <v>6</v>
      </c>
      <c r="AE226" t="s">
        <v>844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1335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1336</v>
      </c>
      <c r="H227" s="7" t="s">
        <v>1337</v>
      </c>
      <c r="I227" s="7" t="s">
        <v>79</v>
      </c>
      <c r="J227" s="7" t="s">
        <v>2</v>
      </c>
      <c r="K227" s="7" t="s">
        <v>1338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2" t="s">
        <v>490</v>
      </c>
      <c r="S227" s="14" t="s">
        <v>19</v>
      </c>
      <c r="T227" s="7"/>
      <c r="U227" s="12" t="s">
        <v>19</v>
      </c>
      <c r="V227" s="12" t="s">
        <v>490</v>
      </c>
      <c r="W227" s="14" t="s">
        <v>147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1279</v>
      </c>
      <c r="AD227" t="s">
        <v>6</v>
      </c>
      <c r="AE227" t="s">
        <v>1254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1339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1340</v>
      </c>
      <c r="H228" s="7" t="s">
        <v>1341</v>
      </c>
      <c r="I228" s="7" t="s">
        <v>79</v>
      </c>
      <c r="J228" s="7" t="s">
        <v>2</v>
      </c>
      <c r="K228" s="7" t="s">
        <v>1342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2" t="s">
        <v>764</v>
      </c>
      <c r="S228" s="14" t="s">
        <v>19</v>
      </c>
      <c r="T228" s="7"/>
      <c r="U228" s="12" t="s">
        <v>19</v>
      </c>
      <c r="V228" s="12" t="s">
        <v>764</v>
      </c>
      <c r="W228" s="14" t="s">
        <v>531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765</v>
      </c>
      <c r="AD228" t="s">
        <v>6</v>
      </c>
      <c r="AE228" t="s">
        <v>1315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1343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1344</v>
      </c>
      <c r="H229" s="7" t="s">
        <v>1345</v>
      </c>
      <c r="I229" s="7" t="s">
        <v>79</v>
      </c>
      <c r="J229" s="7" t="s">
        <v>2</v>
      </c>
      <c r="K229" s="7" t="s">
        <v>1346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2" t="s">
        <v>544</v>
      </c>
      <c r="S229" s="14" t="s">
        <v>19</v>
      </c>
      <c r="T229" s="7"/>
      <c r="U229" s="12" t="s">
        <v>19</v>
      </c>
      <c r="V229" s="12" t="s">
        <v>544</v>
      </c>
      <c r="W229" s="14" t="s">
        <v>147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475</v>
      </c>
      <c r="AD229" t="s">
        <v>6</v>
      </c>
      <c r="AE229" t="s">
        <v>164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1347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1348</v>
      </c>
      <c r="H230" s="7" t="s">
        <v>1349</v>
      </c>
      <c r="I230" s="7" t="s">
        <v>79</v>
      </c>
      <c r="J230" s="7" t="s">
        <v>2</v>
      </c>
      <c r="K230" s="7" t="s">
        <v>1350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2" t="s">
        <v>666</v>
      </c>
      <c r="S230" s="14" t="s">
        <v>19</v>
      </c>
      <c r="T230" s="7"/>
      <c r="U230" s="12" t="s">
        <v>19</v>
      </c>
      <c r="V230" s="12" t="s">
        <v>666</v>
      </c>
      <c r="W230" s="14" t="s">
        <v>476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710</v>
      </c>
      <c r="AD230" t="s">
        <v>6</v>
      </c>
      <c r="AE230" t="s">
        <v>450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1351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1352</v>
      </c>
      <c r="H231" s="7" t="s">
        <v>1353</v>
      </c>
      <c r="I231" s="7" t="s">
        <v>79</v>
      </c>
      <c r="J231" s="7" t="s">
        <v>2</v>
      </c>
      <c r="K231" s="7" t="s">
        <v>1354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2" t="s">
        <v>1355</v>
      </c>
      <c r="S231" s="14" t="s">
        <v>19</v>
      </c>
      <c r="T231" s="7"/>
      <c r="U231" s="12" t="s">
        <v>19</v>
      </c>
      <c r="V231" s="12" t="s">
        <v>1355</v>
      </c>
      <c r="W231" s="14" t="s">
        <v>139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764</v>
      </c>
      <c r="AD231" t="s">
        <v>6</v>
      </c>
      <c r="AE231" t="s">
        <v>753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1356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1357</v>
      </c>
      <c r="H232" s="7" t="s">
        <v>1358</v>
      </c>
      <c r="I232" s="7" t="s">
        <v>79</v>
      </c>
      <c r="J232" s="7" t="s">
        <v>2</v>
      </c>
      <c r="K232" s="7" t="s">
        <v>1359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83</v>
      </c>
      <c r="Q232" s="7"/>
      <c r="R232" s="12" t="s">
        <v>356</v>
      </c>
      <c r="S232" s="14" t="s">
        <v>19</v>
      </c>
      <c r="T232" s="7"/>
      <c r="U232" s="12" t="s">
        <v>19</v>
      </c>
      <c r="V232" s="12" t="s">
        <v>356</v>
      </c>
      <c r="W232" s="14" t="s">
        <v>113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849</v>
      </c>
      <c r="AD232" t="s">
        <v>6</v>
      </c>
      <c r="AE232" t="s">
        <v>507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1360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1361</v>
      </c>
      <c r="H233" s="7" t="s">
        <v>1362</v>
      </c>
      <c r="I233" s="7" t="s">
        <v>79</v>
      </c>
      <c r="J233" s="7" t="s">
        <v>2</v>
      </c>
      <c r="K233" s="7" t="s">
        <v>1363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83</v>
      </c>
      <c r="Q233" s="7"/>
      <c r="R233" s="12" t="s">
        <v>155</v>
      </c>
      <c r="S233" s="14" t="s">
        <v>19</v>
      </c>
      <c r="T233" s="7"/>
      <c r="U233" s="12" t="s">
        <v>19</v>
      </c>
      <c r="V233" s="12" t="s">
        <v>155</v>
      </c>
      <c r="W233" s="14" t="s">
        <v>489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501</v>
      </c>
      <c r="AD233" t="s">
        <v>6</v>
      </c>
      <c r="AE233" t="s">
        <v>115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1364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851</v>
      </c>
      <c r="H234" s="7" t="s">
        <v>852</v>
      </c>
      <c r="I234" s="7" t="s">
        <v>79</v>
      </c>
      <c r="J234" s="7" t="s">
        <v>2</v>
      </c>
      <c r="K234" s="7" t="s">
        <v>1365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83</v>
      </c>
      <c r="Q234" s="7"/>
      <c r="R234" s="12" t="s">
        <v>199</v>
      </c>
      <c r="S234" s="14" t="s">
        <v>19</v>
      </c>
      <c r="T234" s="7"/>
      <c r="U234" s="12" t="s">
        <v>19</v>
      </c>
      <c r="V234" s="12" t="s">
        <v>199</v>
      </c>
      <c r="W234" s="14" t="s">
        <v>200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201</v>
      </c>
      <c r="AD234" t="s">
        <v>6</v>
      </c>
      <c r="AE234" t="s">
        <v>156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1366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1367</v>
      </c>
      <c r="H235" s="7" t="s">
        <v>1368</v>
      </c>
      <c r="I235" s="7" t="s">
        <v>79</v>
      </c>
      <c r="J235" s="7" t="s">
        <v>2</v>
      </c>
      <c r="K235" s="7" t="s">
        <v>1369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83</v>
      </c>
      <c r="Q235" s="7"/>
      <c r="R235" s="12" t="s">
        <v>759</v>
      </c>
      <c r="S235" s="14" t="s">
        <v>19</v>
      </c>
      <c r="T235" s="7"/>
      <c r="U235" s="12" t="s">
        <v>19</v>
      </c>
      <c r="V235" s="12" t="s">
        <v>759</v>
      </c>
      <c r="W235" s="14" t="s">
        <v>248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809</v>
      </c>
      <c r="AD235" t="s">
        <v>6</v>
      </c>
      <c r="AE235" t="s">
        <v>854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1370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1371</v>
      </c>
      <c r="H236" s="7" t="s">
        <v>1372</v>
      </c>
      <c r="I236" s="7" t="s">
        <v>79</v>
      </c>
      <c r="J236" s="7" t="s">
        <v>2</v>
      </c>
      <c r="K236" s="7" t="s">
        <v>1373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83</v>
      </c>
      <c r="Q236" s="7"/>
      <c r="R236" s="12" t="s">
        <v>723</v>
      </c>
      <c r="S236" s="14" t="s">
        <v>19</v>
      </c>
      <c r="T236" s="7"/>
      <c r="U236" s="12" t="s">
        <v>19</v>
      </c>
      <c r="V236" s="12" t="s">
        <v>723</v>
      </c>
      <c r="W236" s="14" t="s">
        <v>331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724</v>
      </c>
      <c r="AD236" t="s">
        <v>6</v>
      </c>
      <c r="AE236" t="s">
        <v>87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1374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1375</v>
      </c>
      <c r="H237" s="7" t="s">
        <v>1376</v>
      </c>
      <c r="I237" s="7" t="s">
        <v>79</v>
      </c>
      <c r="J237" s="7" t="s">
        <v>2</v>
      </c>
      <c r="K237" s="7" t="s">
        <v>1377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83</v>
      </c>
      <c r="Q237" s="7"/>
      <c r="R237" s="12" t="s">
        <v>1378</v>
      </c>
      <c r="S237" s="14" t="s">
        <v>19</v>
      </c>
      <c r="T237" s="7"/>
      <c r="U237" s="12" t="s">
        <v>19</v>
      </c>
      <c r="V237" s="12" t="s">
        <v>1378</v>
      </c>
      <c r="W237" s="14" t="s">
        <v>241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1379</v>
      </c>
      <c r="AD237" t="s">
        <v>6</v>
      </c>
      <c r="AE237" t="s">
        <v>1380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1381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1382</v>
      </c>
      <c r="H238" s="7" t="s">
        <v>1383</v>
      </c>
      <c r="I238" s="7" t="s">
        <v>79</v>
      </c>
      <c r="J238" s="7" t="s">
        <v>2</v>
      </c>
      <c r="K238" s="7" t="s">
        <v>1384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83</v>
      </c>
      <c r="Q238" s="7"/>
      <c r="R238" s="12" t="s">
        <v>544</v>
      </c>
      <c r="S238" s="14" t="s">
        <v>19</v>
      </c>
      <c r="T238" s="7"/>
      <c r="U238" s="12" t="s">
        <v>19</v>
      </c>
      <c r="V238" s="12" t="s">
        <v>544</v>
      </c>
      <c r="W238" s="14" t="s">
        <v>147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475</v>
      </c>
      <c r="AD238" t="s">
        <v>6</v>
      </c>
      <c r="AE238" t="s">
        <v>507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1385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1386</v>
      </c>
      <c r="H239" s="7" t="s">
        <v>1387</v>
      </c>
      <c r="I239" s="7" t="s">
        <v>79</v>
      </c>
      <c r="J239" s="7" t="s">
        <v>2</v>
      </c>
      <c r="K239" s="7" t="s">
        <v>1388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83</v>
      </c>
      <c r="Q239" s="7"/>
      <c r="R239" s="12" t="s">
        <v>1389</v>
      </c>
      <c r="S239" s="14" t="s">
        <v>19</v>
      </c>
      <c r="T239" s="7"/>
      <c r="U239" s="12" t="s">
        <v>19</v>
      </c>
      <c r="V239" s="12" t="s">
        <v>1389</v>
      </c>
      <c r="W239" s="14" t="s">
        <v>154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859</v>
      </c>
      <c r="AD239" t="s">
        <v>6</v>
      </c>
      <c r="AE239" t="s">
        <v>1390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1391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1392</v>
      </c>
      <c r="H240" s="7" t="s">
        <v>1393</v>
      </c>
      <c r="I240" s="7" t="s">
        <v>79</v>
      </c>
      <c r="J240" s="7" t="s">
        <v>2</v>
      </c>
      <c r="K240" s="7" t="s">
        <v>1394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2" t="s">
        <v>525</v>
      </c>
      <c r="S240" s="14" t="s">
        <v>19</v>
      </c>
      <c r="T240" s="7"/>
      <c r="U240" s="12" t="s">
        <v>19</v>
      </c>
      <c r="V240" s="12" t="s">
        <v>525</v>
      </c>
      <c r="W240" s="14" t="s">
        <v>139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1235</v>
      </c>
      <c r="AD240" t="s">
        <v>6</v>
      </c>
      <c r="AE240" t="s">
        <v>87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1395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1396</v>
      </c>
      <c r="H241" s="7" t="s">
        <v>1397</v>
      </c>
      <c r="I241" s="7" t="s">
        <v>79</v>
      </c>
      <c r="J241" s="7" t="s">
        <v>2</v>
      </c>
      <c r="K241" s="7" t="s">
        <v>1398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83</v>
      </c>
      <c r="Q241" s="7"/>
      <c r="R241" s="12" t="s">
        <v>1399</v>
      </c>
      <c r="S241" s="14" t="s">
        <v>19</v>
      </c>
      <c r="T241" s="7"/>
      <c r="U241" s="12" t="s">
        <v>19</v>
      </c>
      <c r="V241" s="12" t="s">
        <v>1399</v>
      </c>
      <c r="W241" s="14" t="s">
        <v>170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1400</v>
      </c>
      <c r="AD241" t="s">
        <v>6</v>
      </c>
      <c r="AE241" t="s">
        <v>131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1401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1402</v>
      </c>
      <c r="H242" s="7" t="s">
        <v>1403</v>
      </c>
      <c r="I242" s="7" t="s">
        <v>79</v>
      </c>
      <c r="J242" s="7" t="s">
        <v>2</v>
      </c>
      <c r="K242" s="7" t="s">
        <v>1404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83</v>
      </c>
      <c r="Q242" s="7"/>
      <c r="R242" s="12" t="s">
        <v>549</v>
      </c>
      <c r="S242" s="14" t="s">
        <v>19</v>
      </c>
      <c r="T242" s="7"/>
      <c r="U242" s="12" t="s">
        <v>19</v>
      </c>
      <c r="V242" s="12" t="s">
        <v>549</v>
      </c>
      <c r="W242" s="14" t="s">
        <v>355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550</v>
      </c>
      <c r="AD242" t="s">
        <v>6</v>
      </c>
      <c r="AE242" t="s">
        <v>1405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1406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1407</v>
      </c>
      <c r="H243" s="7" t="s">
        <v>1408</v>
      </c>
      <c r="I243" s="7" t="s">
        <v>79</v>
      </c>
      <c r="J243" s="7" t="s">
        <v>2</v>
      </c>
      <c r="K243" s="7" t="s">
        <v>1409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83</v>
      </c>
      <c r="Q243" s="7"/>
      <c r="R243" s="12" t="s">
        <v>490</v>
      </c>
      <c r="S243" s="14" t="s">
        <v>19</v>
      </c>
      <c r="T243" s="7"/>
      <c r="U243" s="12" t="s">
        <v>19</v>
      </c>
      <c r="V243" s="12" t="s">
        <v>490</v>
      </c>
      <c r="W243" s="14" t="s">
        <v>147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1279</v>
      </c>
      <c r="AD243" t="s">
        <v>6</v>
      </c>
      <c r="AE243" t="s">
        <v>1410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1411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1412</v>
      </c>
      <c r="H244" s="7" t="s">
        <v>1413</v>
      </c>
      <c r="I244" s="7" t="s">
        <v>79</v>
      </c>
      <c r="J244" s="7" t="s">
        <v>2</v>
      </c>
      <c r="K244" s="7" t="s">
        <v>1414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83</v>
      </c>
      <c r="Q244" s="7"/>
      <c r="R244" s="12" t="s">
        <v>1415</v>
      </c>
      <c r="S244" s="14" t="s">
        <v>19</v>
      </c>
      <c r="T244" s="7"/>
      <c r="U244" s="12" t="s">
        <v>19</v>
      </c>
      <c r="V244" s="12" t="s">
        <v>1415</v>
      </c>
      <c r="W244" s="14" t="s">
        <v>355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112</v>
      </c>
      <c r="AD244" t="s">
        <v>6</v>
      </c>
      <c r="AE244" t="s">
        <v>87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1416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1417</v>
      </c>
      <c r="H245" s="7" t="s">
        <v>1418</v>
      </c>
      <c r="I245" s="7" t="s">
        <v>79</v>
      </c>
      <c r="J245" s="7" t="s">
        <v>2</v>
      </c>
      <c r="K245" s="7" t="s">
        <v>1419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83</v>
      </c>
      <c r="Q245" s="7"/>
      <c r="R245" s="12" t="s">
        <v>169</v>
      </c>
      <c r="S245" s="14" t="s">
        <v>19</v>
      </c>
      <c r="T245" s="7"/>
      <c r="U245" s="12" t="s">
        <v>19</v>
      </c>
      <c r="V245" s="12" t="s">
        <v>169</v>
      </c>
      <c r="W245" s="14" t="s">
        <v>129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1420</v>
      </c>
      <c r="AD245" t="s">
        <v>6</v>
      </c>
      <c r="AE245" t="s">
        <v>1265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1421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1422</v>
      </c>
      <c r="H246" s="7" t="s">
        <v>1423</v>
      </c>
      <c r="I246" s="7" t="s">
        <v>79</v>
      </c>
      <c r="J246" s="7" t="s">
        <v>2</v>
      </c>
      <c r="K246" s="7" t="s">
        <v>1424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2" t="s">
        <v>1389</v>
      </c>
      <c r="S246" s="14" t="s">
        <v>19</v>
      </c>
      <c r="T246" s="7"/>
      <c r="U246" s="12" t="s">
        <v>19</v>
      </c>
      <c r="V246" s="12" t="s">
        <v>1389</v>
      </c>
      <c r="W246" s="14" t="s">
        <v>154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859</v>
      </c>
      <c r="AD246" t="s">
        <v>6</v>
      </c>
      <c r="AE246" t="s">
        <v>186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1425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1426</v>
      </c>
      <c r="H247" s="7" t="s">
        <v>1427</v>
      </c>
      <c r="I247" s="7" t="s">
        <v>79</v>
      </c>
      <c r="J247" s="7" t="s">
        <v>2</v>
      </c>
      <c r="K247" s="7" t="s">
        <v>1428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2" t="s">
        <v>1279</v>
      </c>
      <c r="S247" s="14" t="s">
        <v>19</v>
      </c>
      <c r="T247" s="7"/>
      <c r="U247" s="12" t="s">
        <v>19</v>
      </c>
      <c r="V247" s="12" t="s">
        <v>1279</v>
      </c>
      <c r="W247" s="14" t="s">
        <v>476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138</v>
      </c>
      <c r="AD247" t="s">
        <v>6</v>
      </c>
      <c r="AE247" t="s">
        <v>991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1429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1430</v>
      </c>
      <c r="H248" s="7" t="s">
        <v>1431</v>
      </c>
      <c r="I248" s="7" t="s">
        <v>79</v>
      </c>
      <c r="J248" s="7" t="s">
        <v>2</v>
      </c>
      <c r="K248" s="7" t="s">
        <v>1432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2" t="s">
        <v>710</v>
      </c>
      <c r="S248" s="14" t="s">
        <v>19</v>
      </c>
      <c r="T248" s="7"/>
      <c r="U248" s="12" t="s">
        <v>19</v>
      </c>
      <c r="V248" s="12" t="s">
        <v>710</v>
      </c>
      <c r="W248" s="14" t="s">
        <v>711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712</v>
      </c>
      <c r="AD248" t="s">
        <v>6</v>
      </c>
      <c r="AE248" t="s">
        <v>502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1433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386</v>
      </c>
      <c r="H249" s="7" t="s">
        <v>387</v>
      </c>
      <c r="I249" s="7" t="s">
        <v>79</v>
      </c>
      <c r="J249" s="7" t="s">
        <v>2</v>
      </c>
      <c r="K249" s="7" t="s">
        <v>1434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2" t="s">
        <v>884</v>
      </c>
      <c r="S249" s="14" t="s">
        <v>19</v>
      </c>
      <c r="T249" s="7"/>
      <c r="U249" s="12" t="s">
        <v>19</v>
      </c>
      <c r="V249" s="12" t="s">
        <v>884</v>
      </c>
      <c r="W249" s="14" t="s">
        <v>556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390</v>
      </c>
      <c r="AD249" t="s">
        <v>6</v>
      </c>
      <c r="AE249" t="s">
        <v>391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1435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1436</v>
      </c>
      <c r="H250" s="7" t="s">
        <v>1437</v>
      </c>
      <c r="I250" s="7" t="s">
        <v>79</v>
      </c>
      <c r="J250" s="7" t="s">
        <v>2</v>
      </c>
      <c r="K250" s="7" t="s">
        <v>1438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2" t="s">
        <v>774</v>
      </c>
      <c r="S250" s="14" t="s">
        <v>19</v>
      </c>
      <c r="T250" s="7"/>
      <c r="U250" s="12" t="s">
        <v>19</v>
      </c>
      <c r="V250" s="12" t="s">
        <v>774</v>
      </c>
      <c r="W250" s="14" t="s">
        <v>248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775</v>
      </c>
      <c r="AD250" t="s">
        <v>6</v>
      </c>
      <c r="AE250" t="s">
        <v>235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1439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1440</v>
      </c>
      <c r="H251" s="7" t="s">
        <v>1441</v>
      </c>
      <c r="I251" s="7" t="s">
        <v>79</v>
      </c>
      <c r="J251" s="7" t="s">
        <v>2</v>
      </c>
      <c r="K251" s="7" t="s">
        <v>1442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83</v>
      </c>
      <c r="Q251" s="7"/>
      <c r="R251" s="12" t="s">
        <v>449</v>
      </c>
      <c r="S251" s="14" t="s">
        <v>19</v>
      </c>
      <c r="T251" s="7"/>
      <c r="U251" s="12" t="s">
        <v>19</v>
      </c>
      <c r="V251" s="12" t="s">
        <v>449</v>
      </c>
      <c r="W251" s="14" t="s">
        <v>524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525</v>
      </c>
      <c r="AD251" t="s">
        <v>6</v>
      </c>
      <c r="AE251" t="s">
        <v>178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1443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1444</v>
      </c>
      <c r="H252" s="7" t="s">
        <v>1445</v>
      </c>
      <c r="I252" s="7" t="s">
        <v>79</v>
      </c>
      <c r="J252" s="7" t="s">
        <v>2</v>
      </c>
      <c r="K252" s="7" t="s">
        <v>1446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83</v>
      </c>
      <c r="Q252" s="7"/>
      <c r="R252" s="12" t="s">
        <v>1447</v>
      </c>
      <c r="S252" s="14" t="s">
        <v>19</v>
      </c>
      <c r="T252" s="7"/>
      <c r="U252" s="12" t="s">
        <v>19</v>
      </c>
      <c r="V252" s="12" t="s">
        <v>1447</v>
      </c>
      <c r="W252" s="14" t="s">
        <v>1448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1449</v>
      </c>
      <c r="AD252" t="s">
        <v>6</v>
      </c>
      <c r="AE252" t="s">
        <v>1450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1451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1256</v>
      </c>
      <c r="H253" s="7" t="s">
        <v>1257</v>
      </c>
      <c r="I253" s="7" t="s">
        <v>79</v>
      </c>
      <c r="J253" s="7" t="s">
        <v>2</v>
      </c>
      <c r="K253" s="7" t="s">
        <v>1452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83</v>
      </c>
      <c r="Q253" s="7"/>
      <c r="R253" s="12" t="s">
        <v>634</v>
      </c>
      <c r="S253" s="14" t="s">
        <v>19</v>
      </c>
      <c r="T253" s="7"/>
      <c r="U253" s="12" t="s">
        <v>19</v>
      </c>
      <c r="V253" s="12" t="s">
        <v>634</v>
      </c>
      <c r="W253" s="14" t="s">
        <v>448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635</v>
      </c>
      <c r="AD253" t="s">
        <v>6</v>
      </c>
      <c r="AE253" t="s">
        <v>854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1453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498</v>
      </c>
      <c r="H254" s="7" t="s">
        <v>499</v>
      </c>
      <c r="I254" s="7" t="s">
        <v>79</v>
      </c>
      <c r="J254" s="7" t="s">
        <v>2</v>
      </c>
      <c r="K254" s="7" t="s">
        <v>1454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83</v>
      </c>
      <c r="Q254" s="7"/>
      <c r="R254" s="12" t="s">
        <v>284</v>
      </c>
      <c r="S254" s="14" t="s">
        <v>19</v>
      </c>
      <c r="T254" s="7"/>
      <c r="U254" s="12" t="s">
        <v>19</v>
      </c>
      <c r="V254" s="12" t="s">
        <v>284</v>
      </c>
      <c r="W254" s="14" t="s">
        <v>154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285</v>
      </c>
      <c r="AD254" t="s">
        <v>6</v>
      </c>
      <c r="AE254" t="s">
        <v>844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1455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1456</v>
      </c>
      <c r="H255" s="7" t="s">
        <v>1457</v>
      </c>
      <c r="I255" s="7" t="s">
        <v>79</v>
      </c>
      <c r="J255" s="7" t="s">
        <v>2</v>
      </c>
      <c r="K255" s="7" t="s">
        <v>1458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83</v>
      </c>
      <c r="Q255" s="7"/>
      <c r="R255" s="12" t="s">
        <v>723</v>
      </c>
      <c r="S255" s="14" t="s">
        <v>19</v>
      </c>
      <c r="T255" s="7"/>
      <c r="U255" s="12" t="s">
        <v>19</v>
      </c>
      <c r="V255" s="12" t="s">
        <v>723</v>
      </c>
      <c r="W255" s="14" t="s">
        <v>331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724</v>
      </c>
      <c r="AD255" t="s">
        <v>6</v>
      </c>
      <c r="AE255" t="s">
        <v>1459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1460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1461</v>
      </c>
      <c r="H256" s="7" t="s">
        <v>1462</v>
      </c>
      <c r="I256" s="7" t="s">
        <v>79</v>
      </c>
      <c r="J256" s="7" t="s">
        <v>2</v>
      </c>
      <c r="K256" s="7" t="s">
        <v>1463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83</v>
      </c>
      <c r="Q256" s="7"/>
      <c r="R256" s="12" t="s">
        <v>613</v>
      </c>
      <c r="S256" s="14" t="s">
        <v>19</v>
      </c>
      <c r="T256" s="7"/>
      <c r="U256" s="12" t="s">
        <v>19</v>
      </c>
      <c r="V256" s="12" t="s">
        <v>613</v>
      </c>
      <c r="W256" s="14" t="s">
        <v>448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1464</v>
      </c>
      <c r="AD256" t="s">
        <v>6</v>
      </c>
      <c r="AE256" t="s">
        <v>450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1465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1466</v>
      </c>
      <c r="H257" s="7" t="s">
        <v>1467</v>
      </c>
      <c r="I257" s="7" t="s">
        <v>79</v>
      </c>
      <c r="J257" s="7" t="s">
        <v>2</v>
      </c>
      <c r="K257" s="7" t="s">
        <v>1468</v>
      </c>
      <c r="L257" s="7">
        <v>2</v>
      </c>
      <c r="M257" s="7">
        <v>1</v>
      </c>
      <c r="N257" s="7" t="s">
        <v>82</v>
      </c>
      <c r="O257" s="7" t="s">
        <v>82</v>
      </c>
      <c r="P257" s="7" t="s">
        <v>83</v>
      </c>
      <c r="Q257" s="7"/>
      <c r="R257" s="12" t="s">
        <v>1469</v>
      </c>
      <c r="S257" s="14" t="s">
        <v>19</v>
      </c>
      <c r="T257" s="7"/>
      <c r="U257" s="12" t="s">
        <v>19</v>
      </c>
      <c r="V257" s="12" t="s">
        <v>1469</v>
      </c>
      <c r="W257" s="14" t="s">
        <v>900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1470</v>
      </c>
      <c r="AD257" t="s">
        <v>6</v>
      </c>
      <c r="AE257" t="s">
        <v>1471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1472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1473</v>
      </c>
      <c r="H258" s="7" t="s">
        <v>1474</v>
      </c>
      <c r="I258" s="7" t="s">
        <v>79</v>
      </c>
      <c r="J258" s="7" t="s">
        <v>2</v>
      </c>
      <c r="K258" s="7" t="s">
        <v>1475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83</v>
      </c>
      <c r="Q258" s="7"/>
      <c r="R258" s="12" t="s">
        <v>271</v>
      </c>
      <c r="S258" s="14" t="s">
        <v>19</v>
      </c>
      <c r="T258" s="7"/>
      <c r="U258" s="12" t="s">
        <v>19</v>
      </c>
      <c r="V258" s="12" t="s">
        <v>271</v>
      </c>
      <c r="W258" s="14" t="s">
        <v>331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1476</v>
      </c>
      <c r="AD258" t="s">
        <v>6</v>
      </c>
      <c r="AE258" t="s">
        <v>753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1477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1478</v>
      </c>
      <c r="H259" s="7" t="s">
        <v>1479</v>
      </c>
      <c r="I259" s="7" t="s">
        <v>79</v>
      </c>
      <c r="J259" s="7" t="s">
        <v>2</v>
      </c>
      <c r="K259" s="7" t="s">
        <v>1480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2" t="s">
        <v>985</v>
      </c>
      <c r="S259" s="14" t="s">
        <v>19</v>
      </c>
      <c r="T259" s="7"/>
      <c r="U259" s="12" t="s">
        <v>19</v>
      </c>
      <c r="V259" s="12" t="s">
        <v>985</v>
      </c>
      <c r="W259" s="14" t="s">
        <v>489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544</v>
      </c>
      <c r="AD259" t="s">
        <v>6</v>
      </c>
      <c r="AE259" t="s">
        <v>1274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1481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1482</v>
      </c>
      <c r="H260" s="7" t="s">
        <v>1483</v>
      </c>
      <c r="I260" s="7" t="s">
        <v>79</v>
      </c>
      <c r="J260" s="7" t="s">
        <v>2</v>
      </c>
      <c r="K260" s="7" t="s">
        <v>1484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2" t="s">
        <v>635</v>
      </c>
      <c r="S260" s="14" t="s">
        <v>19</v>
      </c>
      <c r="T260" s="7"/>
      <c r="U260" s="12" t="s">
        <v>19</v>
      </c>
      <c r="V260" s="12" t="s">
        <v>635</v>
      </c>
      <c r="W260" s="14" t="s">
        <v>524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980</v>
      </c>
      <c r="AD260" t="s">
        <v>6</v>
      </c>
      <c r="AE260" t="s">
        <v>1485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1486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1487</v>
      </c>
      <c r="H261" s="7" t="s">
        <v>1488</v>
      </c>
      <c r="I261" s="7" t="s">
        <v>79</v>
      </c>
      <c r="J261" s="7" t="s">
        <v>2</v>
      </c>
      <c r="K261" s="7" t="s">
        <v>1489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83</v>
      </c>
      <c r="Q261" s="7"/>
      <c r="R261" s="12" t="s">
        <v>468</v>
      </c>
      <c r="S261" s="14" t="s">
        <v>19</v>
      </c>
      <c r="T261" s="7"/>
      <c r="U261" s="12" t="s">
        <v>19</v>
      </c>
      <c r="V261" s="12" t="s">
        <v>468</v>
      </c>
      <c r="W261" s="14" t="s">
        <v>147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469</v>
      </c>
      <c r="AD261" t="s">
        <v>6</v>
      </c>
      <c r="AE261" t="s">
        <v>1490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1491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1492</v>
      </c>
      <c r="H262" s="7" t="s">
        <v>1493</v>
      </c>
      <c r="I262" s="7" t="s">
        <v>79</v>
      </c>
      <c r="J262" s="7" t="s">
        <v>2</v>
      </c>
      <c r="K262" s="7" t="s">
        <v>1494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83</v>
      </c>
      <c r="Q262" s="7"/>
      <c r="R262" s="12" t="s">
        <v>337</v>
      </c>
      <c r="S262" s="14" t="s">
        <v>19</v>
      </c>
      <c r="T262" s="7"/>
      <c r="U262" s="12" t="s">
        <v>19</v>
      </c>
      <c r="V262" s="12" t="s">
        <v>337</v>
      </c>
      <c r="W262" s="14" t="s">
        <v>338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339</v>
      </c>
      <c r="AD262" t="s">
        <v>6</v>
      </c>
      <c r="AE262" t="s">
        <v>293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1495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1496</v>
      </c>
      <c r="H263" s="7" t="s">
        <v>1497</v>
      </c>
      <c r="I263" s="7" t="s">
        <v>79</v>
      </c>
      <c r="J263" s="7" t="s">
        <v>2</v>
      </c>
      <c r="K263" s="7" t="s">
        <v>1498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83</v>
      </c>
      <c r="Q263" s="7"/>
      <c r="R263" s="12" t="s">
        <v>1499</v>
      </c>
      <c r="S263" s="14" t="s">
        <v>19</v>
      </c>
      <c r="T263" s="7"/>
      <c r="U263" s="12" t="s">
        <v>19</v>
      </c>
      <c r="V263" s="12" t="s">
        <v>1499</v>
      </c>
      <c r="W263" s="14" t="s">
        <v>1500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1501</v>
      </c>
      <c r="AD263" t="s">
        <v>6</v>
      </c>
      <c r="AE263" t="s">
        <v>1502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1503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1504</v>
      </c>
      <c r="H264" s="7" t="s">
        <v>1505</v>
      </c>
      <c r="I264" s="7" t="s">
        <v>79</v>
      </c>
      <c r="J264" s="7" t="s">
        <v>2</v>
      </c>
      <c r="K264" s="7" t="s">
        <v>1506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83</v>
      </c>
      <c r="Q264" s="7"/>
      <c r="R264" s="12" t="s">
        <v>532</v>
      </c>
      <c r="S264" s="14" t="s">
        <v>19</v>
      </c>
      <c r="T264" s="7"/>
      <c r="U264" s="12" t="s">
        <v>19</v>
      </c>
      <c r="V264" s="12" t="s">
        <v>532</v>
      </c>
      <c r="W264" s="14" t="s">
        <v>1507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1508</v>
      </c>
      <c r="AD264" t="s">
        <v>6</v>
      </c>
      <c r="AE264" t="s">
        <v>507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1509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1510</v>
      </c>
      <c r="H265" s="7" t="s">
        <v>1511</v>
      </c>
      <c r="I265" s="7" t="s">
        <v>79</v>
      </c>
      <c r="J265" s="7" t="s">
        <v>2</v>
      </c>
      <c r="K265" s="7" t="s">
        <v>1512</v>
      </c>
      <c r="L265" s="7">
        <v>2</v>
      </c>
      <c r="M265" s="7">
        <v>1</v>
      </c>
      <c r="N265" s="7" t="s">
        <v>82</v>
      </c>
      <c r="O265" s="7" t="s">
        <v>82</v>
      </c>
      <c r="P265" s="7" t="s">
        <v>83</v>
      </c>
      <c r="Q265" s="7"/>
      <c r="R265" s="12" t="s">
        <v>394</v>
      </c>
      <c r="S265" s="14" t="s">
        <v>19</v>
      </c>
      <c r="T265" s="7"/>
      <c r="U265" s="12" t="s">
        <v>19</v>
      </c>
      <c r="V265" s="12" t="s">
        <v>394</v>
      </c>
      <c r="W265" s="14" t="s">
        <v>338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729</v>
      </c>
      <c r="AD265" t="s">
        <v>6</v>
      </c>
      <c r="AE265" t="s">
        <v>1513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1514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260</v>
      </c>
      <c r="H266" s="7" t="s">
        <v>261</v>
      </c>
      <c r="I266" s="7" t="s">
        <v>79</v>
      </c>
      <c r="J266" s="7" t="s">
        <v>2</v>
      </c>
      <c r="K266" s="7" t="s">
        <v>1515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83</v>
      </c>
      <c r="Q266" s="7"/>
      <c r="R266" s="12" t="s">
        <v>869</v>
      </c>
      <c r="S266" s="14" t="s">
        <v>19</v>
      </c>
      <c r="T266" s="7"/>
      <c r="U266" s="12" t="s">
        <v>19</v>
      </c>
      <c r="V266" s="12" t="s">
        <v>869</v>
      </c>
      <c r="W266" s="14" t="s">
        <v>248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870</v>
      </c>
      <c r="AD266" t="s">
        <v>6</v>
      </c>
      <c r="AE266" t="s">
        <v>265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1516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1517</v>
      </c>
      <c r="H267" s="7" t="s">
        <v>1518</v>
      </c>
      <c r="I267" s="7" t="s">
        <v>79</v>
      </c>
      <c r="J267" s="7" t="s">
        <v>2</v>
      </c>
      <c r="K267" s="7" t="s">
        <v>1519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83</v>
      </c>
      <c r="Q267" s="7"/>
      <c r="R267" s="12" t="s">
        <v>1355</v>
      </c>
      <c r="S267" s="14" t="s">
        <v>19</v>
      </c>
      <c r="T267" s="7"/>
      <c r="U267" s="12" t="s">
        <v>19</v>
      </c>
      <c r="V267" s="12" t="s">
        <v>1355</v>
      </c>
      <c r="W267" s="14" t="s">
        <v>139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764</v>
      </c>
      <c r="AD267" t="s">
        <v>6</v>
      </c>
      <c r="AE267" t="s">
        <v>1520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1521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1522</v>
      </c>
      <c r="H268" s="7" t="s">
        <v>1523</v>
      </c>
      <c r="I268" s="7" t="s">
        <v>79</v>
      </c>
      <c r="J268" s="7" t="s">
        <v>2</v>
      </c>
      <c r="K268" s="7" t="s">
        <v>1524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83</v>
      </c>
      <c r="Q268" s="7"/>
      <c r="R268" s="12" t="s">
        <v>218</v>
      </c>
      <c r="S268" s="14" t="s">
        <v>19</v>
      </c>
      <c r="T268" s="7"/>
      <c r="U268" s="12" t="s">
        <v>19</v>
      </c>
      <c r="V268" s="12" t="s">
        <v>218</v>
      </c>
      <c r="W268" s="14" t="s">
        <v>129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345</v>
      </c>
      <c r="AD268" t="s">
        <v>6</v>
      </c>
      <c r="AE268" t="s">
        <v>1525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1526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1527</v>
      </c>
      <c r="H269" s="7" t="s">
        <v>1528</v>
      </c>
      <c r="I269" s="7" t="s">
        <v>79</v>
      </c>
      <c r="J269" s="7" t="s">
        <v>2</v>
      </c>
      <c r="K269" s="7" t="s">
        <v>1529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83</v>
      </c>
      <c r="Q269" s="7"/>
      <c r="R269" s="12" t="s">
        <v>1530</v>
      </c>
      <c r="S269" s="14" t="s">
        <v>19</v>
      </c>
      <c r="T269" s="7"/>
      <c r="U269" s="12" t="s">
        <v>19</v>
      </c>
      <c r="V269" s="12" t="s">
        <v>1530</v>
      </c>
      <c r="W269" s="14" t="s">
        <v>711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233</v>
      </c>
      <c r="AD269" t="s">
        <v>6</v>
      </c>
      <c r="AE269" t="s">
        <v>186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1531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1532</v>
      </c>
      <c r="H270" s="7" t="s">
        <v>1533</v>
      </c>
      <c r="I270" s="7" t="s">
        <v>79</v>
      </c>
      <c r="J270" s="7" t="s">
        <v>2</v>
      </c>
      <c r="K270" s="7" t="s">
        <v>1534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83</v>
      </c>
      <c r="Q270" s="7"/>
      <c r="R270" s="12" t="s">
        <v>185</v>
      </c>
      <c r="S270" s="14" t="s">
        <v>19</v>
      </c>
      <c r="T270" s="7"/>
      <c r="U270" s="12" t="s">
        <v>19</v>
      </c>
      <c r="V270" s="12" t="s">
        <v>185</v>
      </c>
      <c r="W270" s="14" t="s">
        <v>248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394</v>
      </c>
      <c r="AD270" t="s">
        <v>6</v>
      </c>
      <c r="AE270" t="s">
        <v>164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1535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1536</v>
      </c>
      <c r="H271" s="7" t="s">
        <v>1537</v>
      </c>
      <c r="I271" s="7" t="s">
        <v>79</v>
      </c>
      <c r="J271" s="7" t="s">
        <v>2</v>
      </c>
      <c r="K271" s="7" t="s">
        <v>1538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83</v>
      </c>
      <c r="Q271" s="7"/>
      <c r="R271" s="12" t="s">
        <v>292</v>
      </c>
      <c r="S271" s="14" t="s">
        <v>19</v>
      </c>
      <c r="T271" s="7"/>
      <c r="U271" s="12" t="s">
        <v>19</v>
      </c>
      <c r="V271" s="12" t="s">
        <v>292</v>
      </c>
      <c r="W271" s="14" t="s">
        <v>1119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890</v>
      </c>
      <c r="AD271" t="s">
        <v>6</v>
      </c>
      <c r="AE271" t="s">
        <v>1539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1540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1541</v>
      </c>
      <c r="H272" s="7" t="s">
        <v>1542</v>
      </c>
      <c r="I272" s="7" t="s">
        <v>79</v>
      </c>
      <c r="J272" s="7" t="s">
        <v>2</v>
      </c>
      <c r="K272" s="7" t="s">
        <v>1543</v>
      </c>
      <c r="L272" s="7">
        <v>1</v>
      </c>
      <c r="M272" s="7">
        <v>1</v>
      </c>
      <c r="N272" s="7" t="s">
        <v>82</v>
      </c>
      <c r="O272" s="7" t="s">
        <v>82</v>
      </c>
      <c r="P272" s="7" t="s">
        <v>83</v>
      </c>
      <c r="Q272" s="7"/>
      <c r="R272" s="12" t="s">
        <v>105</v>
      </c>
      <c r="S272" s="14" t="s">
        <v>19</v>
      </c>
      <c r="T272" s="7"/>
      <c r="U272" s="12" t="s">
        <v>19</v>
      </c>
      <c r="V272" s="12" t="s">
        <v>105</v>
      </c>
      <c r="W272" s="14" t="s">
        <v>518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383</v>
      </c>
      <c r="AD272" t="s">
        <v>6</v>
      </c>
      <c r="AE272" t="s">
        <v>1544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1545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1546</v>
      </c>
      <c r="H273" s="7" t="s">
        <v>1547</v>
      </c>
      <c r="I273" s="7" t="s">
        <v>79</v>
      </c>
      <c r="J273" s="7" t="s">
        <v>2</v>
      </c>
      <c r="K273" s="7" t="s">
        <v>1548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83</v>
      </c>
      <c r="Q273" s="7"/>
      <c r="R273" s="12" t="s">
        <v>634</v>
      </c>
      <c r="S273" s="14" t="s">
        <v>19</v>
      </c>
      <c r="T273" s="7"/>
      <c r="U273" s="12" t="s">
        <v>19</v>
      </c>
      <c r="V273" s="12" t="s">
        <v>634</v>
      </c>
      <c r="W273" s="14" t="s">
        <v>448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635</v>
      </c>
      <c r="AD273" t="s">
        <v>6</v>
      </c>
      <c r="AE273" t="s">
        <v>131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1549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1550</v>
      </c>
      <c r="H274" s="7" t="s">
        <v>1551</v>
      </c>
      <c r="I274" s="7" t="s">
        <v>79</v>
      </c>
      <c r="J274" s="7" t="s">
        <v>2</v>
      </c>
      <c r="K274" s="7" t="s">
        <v>1552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83</v>
      </c>
      <c r="Q274" s="7"/>
      <c r="R274" s="12" t="s">
        <v>247</v>
      </c>
      <c r="S274" s="14" t="s">
        <v>19</v>
      </c>
      <c r="T274" s="7"/>
      <c r="U274" s="12" t="s">
        <v>19</v>
      </c>
      <c r="V274" s="12" t="s">
        <v>247</v>
      </c>
      <c r="W274" s="14" t="s">
        <v>248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249</v>
      </c>
      <c r="AD274" t="s">
        <v>6</v>
      </c>
      <c r="AE274" t="s">
        <v>1459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1553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1554</v>
      </c>
      <c r="H275" s="7" t="s">
        <v>1555</v>
      </c>
      <c r="I275" s="7" t="s">
        <v>79</v>
      </c>
      <c r="J275" s="7" t="s">
        <v>2</v>
      </c>
      <c r="K275" s="7" t="s">
        <v>1556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83</v>
      </c>
      <c r="Q275" s="7"/>
      <c r="R275" s="12" t="s">
        <v>488</v>
      </c>
      <c r="S275" s="14" t="s">
        <v>19</v>
      </c>
      <c r="T275" s="7"/>
      <c r="U275" s="12" t="s">
        <v>19</v>
      </c>
      <c r="V275" s="12" t="s">
        <v>488</v>
      </c>
      <c r="W275" s="14" t="s">
        <v>489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490</v>
      </c>
      <c r="AD275" t="s">
        <v>6</v>
      </c>
      <c r="AE275" t="s">
        <v>450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1557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1558</v>
      </c>
      <c r="H276" s="7" t="s">
        <v>1559</v>
      </c>
      <c r="I276" s="7" t="s">
        <v>79</v>
      </c>
      <c r="J276" s="7" t="s">
        <v>2</v>
      </c>
      <c r="K276" s="7" t="s">
        <v>1560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83</v>
      </c>
      <c r="Q276" s="7"/>
      <c r="R276" s="12" t="s">
        <v>525</v>
      </c>
      <c r="S276" s="14" t="s">
        <v>19</v>
      </c>
      <c r="T276" s="7"/>
      <c r="U276" s="12" t="s">
        <v>19</v>
      </c>
      <c r="V276" s="12" t="s">
        <v>525</v>
      </c>
      <c r="W276" s="14" t="s">
        <v>139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1235</v>
      </c>
      <c r="AD276" t="s">
        <v>6</v>
      </c>
      <c r="AE276" t="s">
        <v>1561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1562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1563</v>
      </c>
      <c r="H277" s="7" t="s">
        <v>1564</v>
      </c>
      <c r="I277" s="7" t="s">
        <v>79</v>
      </c>
      <c r="J277" s="7" t="s">
        <v>2</v>
      </c>
      <c r="K277" s="7" t="s">
        <v>1565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83</v>
      </c>
      <c r="Q277" s="7"/>
      <c r="R277" s="12" t="s">
        <v>488</v>
      </c>
      <c r="S277" s="14" t="s">
        <v>19</v>
      </c>
      <c r="T277" s="7"/>
      <c r="U277" s="12" t="s">
        <v>19</v>
      </c>
      <c r="V277" s="12" t="s">
        <v>488</v>
      </c>
      <c r="W277" s="14" t="s">
        <v>489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490</v>
      </c>
      <c r="AD277" t="s">
        <v>6</v>
      </c>
      <c r="AE277" t="s">
        <v>1265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1566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498</v>
      </c>
      <c r="H278" s="7" t="s">
        <v>499</v>
      </c>
      <c r="I278" s="7" t="s">
        <v>79</v>
      </c>
      <c r="J278" s="7" t="s">
        <v>2</v>
      </c>
      <c r="K278" s="7" t="s">
        <v>1567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83</v>
      </c>
      <c r="Q278" s="7"/>
      <c r="R278" s="12" t="s">
        <v>284</v>
      </c>
      <c r="S278" s="14" t="s">
        <v>19</v>
      </c>
      <c r="T278" s="7"/>
      <c r="U278" s="12" t="s">
        <v>19</v>
      </c>
      <c r="V278" s="12" t="s">
        <v>284</v>
      </c>
      <c r="W278" s="14" t="s">
        <v>154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285</v>
      </c>
      <c r="AD278" t="s">
        <v>6</v>
      </c>
      <c r="AE278" t="s">
        <v>753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1568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1569</v>
      </c>
      <c r="H279" s="7" t="s">
        <v>1570</v>
      </c>
      <c r="I279" s="7" t="s">
        <v>79</v>
      </c>
      <c r="J279" s="7" t="s">
        <v>2</v>
      </c>
      <c r="K279" s="7" t="s">
        <v>1571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83</v>
      </c>
      <c r="Q279" s="7"/>
      <c r="R279" s="12" t="s">
        <v>1572</v>
      </c>
      <c r="S279" s="14" t="s">
        <v>19</v>
      </c>
      <c r="T279" s="7"/>
      <c r="U279" s="12" t="s">
        <v>19</v>
      </c>
      <c r="V279" s="12" t="s">
        <v>1572</v>
      </c>
      <c r="W279" s="14" t="s">
        <v>184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964</v>
      </c>
      <c r="AD279" t="s">
        <v>6</v>
      </c>
      <c r="AE279" t="s">
        <v>265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1573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1574</v>
      </c>
      <c r="H280" s="7" t="s">
        <v>1575</v>
      </c>
      <c r="I280" s="7" t="s">
        <v>79</v>
      </c>
      <c r="J280" s="7" t="s">
        <v>2</v>
      </c>
      <c r="K280" s="7" t="s">
        <v>1576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83</v>
      </c>
      <c r="Q280" s="7"/>
      <c r="R280" s="12" t="s">
        <v>155</v>
      </c>
      <c r="S280" s="14" t="s">
        <v>19</v>
      </c>
      <c r="T280" s="7"/>
      <c r="U280" s="12" t="s">
        <v>19</v>
      </c>
      <c r="V280" s="12" t="s">
        <v>155</v>
      </c>
      <c r="W280" s="14" t="s">
        <v>489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501</v>
      </c>
      <c r="AD280" t="s">
        <v>6</v>
      </c>
      <c r="AE280" t="s">
        <v>115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1577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1578</v>
      </c>
      <c r="H281" s="7" t="s">
        <v>1579</v>
      </c>
      <c r="I281" s="7" t="s">
        <v>79</v>
      </c>
      <c r="J281" s="7" t="s">
        <v>2</v>
      </c>
      <c r="K281" s="7" t="s">
        <v>1580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83</v>
      </c>
      <c r="Q281" s="7"/>
      <c r="R281" s="12" t="s">
        <v>953</v>
      </c>
      <c r="S281" s="14" t="s">
        <v>19</v>
      </c>
      <c r="T281" s="7"/>
      <c r="U281" s="12" t="s">
        <v>19</v>
      </c>
      <c r="V281" s="12" t="s">
        <v>953</v>
      </c>
      <c r="W281" s="14" t="s">
        <v>448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954</v>
      </c>
      <c r="AD281" t="s">
        <v>6</v>
      </c>
      <c r="AE281" t="s">
        <v>753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1581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1582</v>
      </c>
      <c r="H282" s="7" t="s">
        <v>1583</v>
      </c>
      <c r="I282" s="7" t="s">
        <v>79</v>
      </c>
      <c r="J282" s="7" t="s">
        <v>2</v>
      </c>
      <c r="K282" s="7" t="s">
        <v>1584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83</v>
      </c>
      <c r="Q282" s="7"/>
      <c r="R282" s="12" t="s">
        <v>199</v>
      </c>
      <c r="S282" s="14" t="s">
        <v>19</v>
      </c>
      <c r="T282" s="7"/>
      <c r="U282" s="12" t="s">
        <v>19</v>
      </c>
      <c r="V282" s="12" t="s">
        <v>199</v>
      </c>
      <c r="W282" s="14" t="s">
        <v>200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201</v>
      </c>
      <c r="AD282" t="s">
        <v>6</v>
      </c>
      <c r="AE282" t="s">
        <v>87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1585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1586</v>
      </c>
      <c r="H283" s="7" t="s">
        <v>1587</v>
      </c>
      <c r="I283" s="7" t="s">
        <v>79</v>
      </c>
      <c r="J283" s="7" t="s">
        <v>2</v>
      </c>
      <c r="K283" s="7" t="s">
        <v>1588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83</v>
      </c>
      <c r="Q283" s="7"/>
      <c r="R283" s="12" t="s">
        <v>1572</v>
      </c>
      <c r="S283" s="14" t="s">
        <v>19</v>
      </c>
      <c r="T283" s="7"/>
      <c r="U283" s="12" t="s">
        <v>19</v>
      </c>
      <c r="V283" s="12" t="s">
        <v>1572</v>
      </c>
      <c r="W283" s="14" t="s">
        <v>184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964</v>
      </c>
      <c r="AD283" t="s">
        <v>6</v>
      </c>
      <c r="AE283" t="s">
        <v>156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1589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1590</v>
      </c>
      <c r="H284" s="7" t="s">
        <v>1591</v>
      </c>
      <c r="I284" s="7" t="s">
        <v>79</v>
      </c>
      <c r="J284" s="7" t="s">
        <v>2</v>
      </c>
      <c r="K284" s="7" t="s">
        <v>1592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83</v>
      </c>
      <c r="Q284" s="7"/>
      <c r="R284" s="12" t="s">
        <v>462</v>
      </c>
      <c r="S284" s="14" t="s">
        <v>19</v>
      </c>
      <c r="T284" s="7"/>
      <c r="U284" s="12" t="s">
        <v>19</v>
      </c>
      <c r="V284" s="12" t="s">
        <v>462</v>
      </c>
      <c r="W284" s="14" t="s">
        <v>248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463</v>
      </c>
      <c r="AD284" t="s">
        <v>6</v>
      </c>
      <c r="AE284" t="s">
        <v>131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1593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1594</v>
      </c>
      <c r="H285" s="7" t="s">
        <v>1595</v>
      </c>
      <c r="I285" s="7" t="s">
        <v>79</v>
      </c>
      <c r="J285" s="7" t="s">
        <v>2</v>
      </c>
      <c r="K285" s="7" t="s">
        <v>1596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83</v>
      </c>
      <c r="Q285" s="7"/>
      <c r="R285" s="12" t="s">
        <v>285</v>
      </c>
      <c r="S285" s="14" t="s">
        <v>19</v>
      </c>
      <c r="T285" s="7"/>
      <c r="U285" s="12" t="s">
        <v>19</v>
      </c>
      <c r="V285" s="12" t="s">
        <v>285</v>
      </c>
      <c r="W285" s="14" t="s">
        <v>338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568</v>
      </c>
      <c r="AD285" t="s">
        <v>6</v>
      </c>
      <c r="AE285" t="s">
        <v>1597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1598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1599</v>
      </c>
      <c r="H286" s="7" t="s">
        <v>1600</v>
      </c>
      <c r="I286" s="7" t="s">
        <v>79</v>
      </c>
      <c r="J286" s="7" t="s">
        <v>2</v>
      </c>
      <c r="K286" s="7" t="s">
        <v>1601</v>
      </c>
      <c r="L286" s="7">
        <v>1</v>
      </c>
      <c r="M286" s="7">
        <v>1</v>
      </c>
      <c r="N286" s="7" t="s">
        <v>82</v>
      </c>
      <c r="O286" s="7" t="s">
        <v>82</v>
      </c>
      <c r="P286" s="7" t="s">
        <v>83</v>
      </c>
      <c r="Q286" s="7"/>
      <c r="R286" s="12" t="s">
        <v>105</v>
      </c>
      <c r="S286" s="14" t="s">
        <v>19</v>
      </c>
      <c r="T286" s="7"/>
      <c r="U286" s="12" t="s">
        <v>19</v>
      </c>
      <c r="V286" s="12" t="s">
        <v>105</v>
      </c>
      <c r="W286" s="14" t="s">
        <v>518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383</v>
      </c>
      <c r="AD286" t="s">
        <v>6</v>
      </c>
      <c r="AE286" t="s">
        <v>1602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1603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1604</v>
      </c>
      <c r="H287" s="7" t="s">
        <v>1605</v>
      </c>
      <c r="I287" s="7" t="s">
        <v>79</v>
      </c>
      <c r="J287" s="7" t="s">
        <v>2</v>
      </c>
      <c r="K287" s="7" t="s">
        <v>1606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83</v>
      </c>
      <c r="Q287" s="7"/>
      <c r="R287" s="12" t="s">
        <v>1218</v>
      </c>
      <c r="S287" s="14" t="s">
        <v>19</v>
      </c>
      <c r="T287" s="7"/>
      <c r="U287" s="12" t="s">
        <v>19</v>
      </c>
      <c r="V287" s="12" t="s">
        <v>1218</v>
      </c>
      <c r="W287" s="14" t="s">
        <v>489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146</v>
      </c>
      <c r="AD287" t="s">
        <v>6</v>
      </c>
      <c r="AE287" t="s">
        <v>164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1607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1608</v>
      </c>
      <c r="H288" s="7" t="s">
        <v>1609</v>
      </c>
      <c r="I288" s="7" t="s">
        <v>79</v>
      </c>
      <c r="J288" s="7" t="s">
        <v>2</v>
      </c>
      <c r="K288" s="7" t="s">
        <v>1610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83</v>
      </c>
      <c r="Q288" s="7"/>
      <c r="R288" s="12" t="s">
        <v>337</v>
      </c>
      <c r="S288" s="14" t="s">
        <v>19</v>
      </c>
      <c r="T288" s="7"/>
      <c r="U288" s="12" t="s">
        <v>19</v>
      </c>
      <c r="V288" s="12" t="s">
        <v>337</v>
      </c>
      <c r="W288" s="14" t="s">
        <v>338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339</v>
      </c>
      <c r="AD288" t="s">
        <v>6</v>
      </c>
      <c r="AE288" t="s">
        <v>87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1611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1612</v>
      </c>
      <c r="H289" s="7" t="s">
        <v>1613</v>
      </c>
      <c r="I289" s="7" t="s">
        <v>79</v>
      </c>
      <c r="J289" s="7" t="s">
        <v>2</v>
      </c>
      <c r="K289" s="7" t="s">
        <v>511</v>
      </c>
      <c r="L289" s="7">
        <v>1</v>
      </c>
      <c r="M289" s="7">
        <v>1</v>
      </c>
      <c r="N289" s="7" t="s">
        <v>82</v>
      </c>
      <c r="O289" s="7" t="s">
        <v>82</v>
      </c>
      <c r="P289" s="7" t="s">
        <v>83</v>
      </c>
      <c r="Q289" s="7"/>
      <c r="R289" s="12" t="s">
        <v>1379</v>
      </c>
      <c r="S289" s="14" t="s">
        <v>19</v>
      </c>
      <c r="T289" s="7"/>
      <c r="U289" s="12" t="s">
        <v>19</v>
      </c>
      <c r="V289" s="12" t="s">
        <v>1379</v>
      </c>
      <c r="W289" s="14" t="s">
        <v>200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1614</v>
      </c>
      <c r="AD289" t="s">
        <v>6</v>
      </c>
      <c r="AE289" t="s">
        <v>87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1615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1616</v>
      </c>
      <c r="H290" s="7" t="s">
        <v>1617</v>
      </c>
      <c r="I290" s="7" t="s">
        <v>79</v>
      </c>
      <c r="J290" s="7" t="s">
        <v>2</v>
      </c>
      <c r="K290" s="7" t="s">
        <v>1618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83</v>
      </c>
      <c r="Q290" s="7"/>
      <c r="R290" s="12" t="s">
        <v>1066</v>
      </c>
      <c r="S290" s="14" t="s">
        <v>19</v>
      </c>
      <c r="T290" s="7"/>
      <c r="U290" s="12" t="s">
        <v>19</v>
      </c>
      <c r="V290" s="12" t="s">
        <v>1066</v>
      </c>
      <c r="W290" s="14" t="s">
        <v>200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1067</v>
      </c>
      <c r="AD290" t="s">
        <v>6</v>
      </c>
      <c r="AE290" t="s">
        <v>106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1619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1620</v>
      </c>
      <c r="H291" s="7" t="s">
        <v>1621</v>
      </c>
      <c r="I291" s="7" t="s">
        <v>79</v>
      </c>
      <c r="J291" s="7" t="s">
        <v>2</v>
      </c>
      <c r="K291" s="7" t="s">
        <v>1622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83</v>
      </c>
      <c r="Q291" s="7"/>
      <c r="R291" s="12" t="s">
        <v>677</v>
      </c>
      <c r="S291" s="14" t="s">
        <v>19</v>
      </c>
      <c r="T291" s="7"/>
      <c r="U291" s="12" t="s">
        <v>19</v>
      </c>
      <c r="V291" s="12" t="s">
        <v>677</v>
      </c>
      <c r="W291" s="14" t="s">
        <v>518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597</v>
      </c>
      <c r="AD291" t="s">
        <v>6</v>
      </c>
      <c r="AE291" t="s">
        <v>1623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1624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1625</v>
      </c>
      <c r="H292" s="7" t="s">
        <v>1626</v>
      </c>
      <c r="I292" s="7" t="s">
        <v>79</v>
      </c>
      <c r="J292" s="7" t="s">
        <v>2</v>
      </c>
      <c r="K292" s="7" t="s">
        <v>1627</v>
      </c>
      <c r="L292" s="7">
        <v>2</v>
      </c>
      <c r="M292" s="7">
        <v>1</v>
      </c>
      <c r="N292" s="7" t="s">
        <v>82</v>
      </c>
      <c r="O292" s="7" t="s">
        <v>82</v>
      </c>
      <c r="P292" s="7" t="s">
        <v>83</v>
      </c>
      <c r="Q292" s="7"/>
      <c r="R292" s="12" t="s">
        <v>1628</v>
      </c>
      <c r="S292" s="14" t="s">
        <v>19</v>
      </c>
      <c r="T292" s="7"/>
      <c r="U292" s="12" t="s">
        <v>19</v>
      </c>
      <c r="V292" s="12" t="s">
        <v>1628</v>
      </c>
      <c r="W292" s="14" t="s">
        <v>1448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1629</v>
      </c>
      <c r="AD292" t="s">
        <v>6</v>
      </c>
      <c r="AE292" t="s">
        <v>1630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1631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1632</v>
      </c>
      <c r="H293" s="7" t="s">
        <v>1633</v>
      </c>
      <c r="I293" s="7" t="s">
        <v>79</v>
      </c>
      <c r="J293" s="7" t="s">
        <v>2</v>
      </c>
      <c r="K293" s="7" t="s">
        <v>1634</v>
      </c>
      <c r="L293" s="7">
        <v>1</v>
      </c>
      <c r="M293" s="7">
        <v>1</v>
      </c>
      <c r="N293" s="7" t="s">
        <v>82</v>
      </c>
      <c r="O293" s="7" t="s">
        <v>82</v>
      </c>
      <c r="P293" s="7" t="s">
        <v>83</v>
      </c>
      <c r="Q293" s="7"/>
      <c r="R293" s="12" t="s">
        <v>368</v>
      </c>
      <c r="S293" s="14" t="s">
        <v>19</v>
      </c>
      <c r="T293" s="7"/>
      <c r="U293" s="12" t="s">
        <v>19</v>
      </c>
      <c r="V293" s="12" t="s">
        <v>368</v>
      </c>
      <c r="W293" s="14" t="s">
        <v>154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337</v>
      </c>
      <c r="AD293" t="s">
        <v>6</v>
      </c>
      <c r="AE293" t="s">
        <v>1635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1636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1637</v>
      </c>
      <c r="H294" s="7" t="s">
        <v>1638</v>
      </c>
      <c r="I294" s="7" t="s">
        <v>79</v>
      </c>
      <c r="J294" s="7" t="s">
        <v>2</v>
      </c>
      <c r="K294" s="7" t="s">
        <v>1639</v>
      </c>
      <c r="L294" s="7">
        <v>1</v>
      </c>
      <c r="M294" s="7">
        <v>1</v>
      </c>
      <c r="N294" s="7" t="s">
        <v>82</v>
      </c>
      <c r="O294" s="7" t="s">
        <v>82</v>
      </c>
      <c r="P294" s="7" t="s">
        <v>83</v>
      </c>
      <c r="Q294" s="7"/>
      <c r="R294" s="12" t="s">
        <v>550</v>
      </c>
      <c r="S294" s="14" t="s">
        <v>19</v>
      </c>
      <c r="T294" s="7"/>
      <c r="U294" s="12" t="s">
        <v>19</v>
      </c>
      <c r="V294" s="12" t="s">
        <v>550</v>
      </c>
      <c r="W294" s="14" t="s">
        <v>113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723</v>
      </c>
      <c r="AD294" t="s">
        <v>6</v>
      </c>
      <c r="AE294" t="s">
        <v>1640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1641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1642</v>
      </c>
      <c r="H295" s="7" t="s">
        <v>1643</v>
      </c>
      <c r="I295" s="7" t="s">
        <v>79</v>
      </c>
      <c r="J295" s="7" t="s">
        <v>2</v>
      </c>
      <c r="K295" s="7" t="s">
        <v>1644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83</v>
      </c>
      <c r="Q295" s="7"/>
      <c r="R295" s="12" t="s">
        <v>1279</v>
      </c>
      <c r="S295" s="14" t="s">
        <v>19</v>
      </c>
      <c r="T295" s="7"/>
      <c r="U295" s="12" t="s">
        <v>19</v>
      </c>
      <c r="V295" s="12" t="s">
        <v>1279</v>
      </c>
      <c r="W295" s="14" t="s">
        <v>476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138</v>
      </c>
      <c r="AD295" t="s">
        <v>6</v>
      </c>
      <c r="AE295" t="s">
        <v>106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1645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1482</v>
      </c>
      <c r="H296" s="7" t="s">
        <v>1483</v>
      </c>
      <c r="I296" s="7" t="s">
        <v>79</v>
      </c>
      <c r="J296" s="7" t="s">
        <v>2</v>
      </c>
      <c r="K296" s="7" t="s">
        <v>1646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83</v>
      </c>
      <c r="Q296" s="7"/>
      <c r="R296" s="12" t="s">
        <v>635</v>
      </c>
      <c r="S296" s="14" t="s">
        <v>19</v>
      </c>
      <c r="T296" s="7"/>
      <c r="U296" s="12" t="s">
        <v>19</v>
      </c>
      <c r="V296" s="12" t="s">
        <v>635</v>
      </c>
      <c r="W296" s="14" t="s">
        <v>524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980</v>
      </c>
      <c r="AD296" t="s">
        <v>6</v>
      </c>
      <c r="AE296" t="s">
        <v>1647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1648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1649</v>
      </c>
      <c r="H297" s="7" t="s">
        <v>1650</v>
      </c>
      <c r="I297" s="7" t="s">
        <v>79</v>
      </c>
      <c r="J297" s="7" t="s">
        <v>2</v>
      </c>
      <c r="K297" s="7" t="s">
        <v>1651</v>
      </c>
      <c r="L297" s="7">
        <v>2</v>
      </c>
      <c r="M297" s="7">
        <v>1</v>
      </c>
      <c r="N297" s="7" t="s">
        <v>82</v>
      </c>
      <c r="O297" s="7" t="s">
        <v>82</v>
      </c>
      <c r="P297" s="7" t="s">
        <v>83</v>
      </c>
      <c r="Q297" s="7"/>
      <c r="R297" s="12" t="s">
        <v>325</v>
      </c>
      <c r="S297" s="14" t="s">
        <v>19</v>
      </c>
      <c r="T297" s="7"/>
      <c r="U297" s="12" t="s">
        <v>19</v>
      </c>
      <c r="V297" s="12" t="s">
        <v>325</v>
      </c>
      <c r="W297" s="14" t="s">
        <v>278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94</v>
      </c>
      <c r="AD297" t="s">
        <v>6</v>
      </c>
      <c r="AE297" t="s">
        <v>854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1652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1653</v>
      </c>
      <c r="H298" s="7" t="s">
        <v>1654</v>
      </c>
      <c r="I298" s="7" t="s">
        <v>79</v>
      </c>
      <c r="J298" s="7" t="s">
        <v>2</v>
      </c>
      <c r="K298" s="7" t="s">
        <v>1655</v>
      </c>
      <c r="L298" s="7">
        <v>1</v>
      </c>
      <c r="M298" s="7">
        <v>1</v>
      </c>
      <c r="N298" s="7" t="s">
        <v>82</v>
      </c>
      <c r="O298" s="7" t="s">
        <v>82</v>
      </c>
      <c r="P298" s="7" t="s">
        <v>83</v>
      </c>
      <c r="Q298" s="7"/>
      <c r="R298" s="12" t="s">
        <v>774</v>
      </c>
      <c r="S298" s="14" t="s">
        <v>19</v>
      </c>
      <c r="T298" s="7"/>
      <c r="U298" s="12" t="s">
        <v>19</v>
      </c>
      <c r="V298" s="12" t="s">
        <v>774</v>
      </c>
      <c r="W298" s="14" t="s">
        <v>248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775</v>
      </c>
      <c r="AD298" t="s">
        <v>6</v>
      </c>
      <c r="AE298" t="s">
        <v>235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1656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1657</v>
      </c>
      <c r="H299" s="7" t="s">
        <v>1658</v>
      </c>
      <c r="I299" s="7" t="s">
        <v>79</v>
      </c>
      <c r="J299" s="7" t="s">
        <v>2</v>
      </c>
      <c r="K299" s="7" t="s">
        <v>1659</v>
      </c>
      <c r="L299" s="7">
        <v>1</v>
      </c>
      <c r="M299" s="7">
        <v>1</v>
      </c>
      <c r="N299" s="7" t="s">
        <v>82</v>
      </c>
      <c r="O299" s="7" t="s">
        <v>82</v>
      </c>
      <c r="P299" s="7" t="s">
        <v>83</v>
      </c>
      <c r="Q299" s="7"/>
      <c r="R299" s="12" t="s">
        <v>659</v>
      </c>
      <c r="S299" s="14" t="s">
        <v>19</v>
      </c>
      <c r="T299" s="7"/>
      <c r="U299" s="12" t="s">
        <v>19</v>
      </c>
      <c r="V299" s="12" t="s">
        <v>659</v>
      </c>
      <c r="W299" s="14" t="s">
        <v>476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303</v>
      </c>
      <c r="AD299" t="s">
        <v>6</v>
      </c>
      <c r="AE299" t="s">
        <v>186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1660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1661</v>
      </c>
      <c r="H300" s="7" t="s">
        <v>1662</v>
      </c>
      <c r="I300" s="7" t="s">
        <v>79</v>
      </c>
      <c r="J300" s="7" t="s">
        <v>2</v>
      </c>
      <c r="K300" s="7" t="s">
        <v>1663</v>
      </c>
      <c r="L300" s="7">
        <v>1</v>
      </c>
      <c r="M300" s="7">
        <v>1</v>
      </c>
      <c r="N300" s="7" t="s">
        <v>82</v>
      </c>
      <c r="O300" s="7" t="s">
        <v>82</v>
      </c>
      <c r="P300" s="7" t="s">
        <v>83</v>
      </c>
      <c r="Q300" s="7"/>
      <c r="R300" s="12" t="s">
        <v>747</v>
      </c>
      <c r="S300" s="14" t="s">
        <v>19</v>
      </c>
      <c r="T300" s="7"/>
      <c r="U300" s="12" t="s">
        <v>19</v>
      </c>
      <c r="V300" s="12" t="s">
        <v>747</v>
      </c>
      <c r="W300" s="14" t="s">
        <v>524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748</v>
      </c>
      <c r="AD300" t="s">
        <v>6</v>
      </c>
      <c r="AE300" t="s">
        <v>478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1664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1665</v>
      </c>
      <c r="H301" s="7" t="s">
        <v>1666</v>
      </c>
      <c r="I301" s="7" t="s">
        <v>79</v>
      </c>
      <c r="J301" s="7" t="s">
        <v>2</v>
      </c>
      <c r="K301" s="7" t="s">
        <v>1667</v>
      </c>
      <c r="L301" s="7">
        <v>1</v>
      </c>
      <c r="M301" s="7">
        <v>1</v>
      </c>
      <c r="N301" s="7" t="s">
        <v>82</v>
      </c>
      <c r="O301" s="7" t="s">
        <v>82</v>
      </c>
      <c r="P301" s="7" t="s">
        <v>83</v>
      </c>
      <c r="Q301" s="7"/>
      <c r="R301" s="12" t="s">
        <v>544</v>
      </c>
      <c r="S301" s="14" t="s">
        <v>19</v>
      </c>
      <c r="T301" s="7"/>
      <c r="U301" s="12" t="s">
        <v>19</v>
      </c>
      <c r="V301" s="12" t="s">
        <v>544</v>
      </c>
      <c r="W301" s="14" t="s">
        <v>147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475</v>
      </c>
      <c r="AD301" t="s">
        <v>6</v>
      </c>
      <c r="AE301" t="s">
        <v>450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1668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1669</v>
      </c>
      <c r="H302" s="7" t="s">
        <v>1670</v>
      </c>
      <c r="I302" s="7" t="s">
        <v>79</v>
      </c>
      <c r="J302" s="7" t="s">
        <v>2</v>
      </c>
      <c r="K302" s="7" t="s">
        <v>1671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83</v>
      </c>
      <c r="Q302" s="7"/>
      <c r="R302" s="12" t="s">
        <v>146</v>
      </c>
      <c r="S302" s="14" t="s">
        <v>19</v>
      </c>
      <c r="T302" s="7"/>
      <c r="U302" s="12" t="s">
        <v>19</v>
      </c>
      <c r="V302" s="12" t="s">
        <v>146</v>
      </c>
      <c r="W302" s="14" t="s">
        <v>147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148</v>
      </c>
      <c r="AD302" t="s">
        <v>6</v>
      </c>
      <c r="AE302" t="s">
        <v>164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1672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1673</v>
      </c>
      <c r="H303" s="7" t="s">
        <v>1674</v>
      </c>
      <c r="I303" s="7" t="s">
        <v>79</v>
      </c>
      <c r="J303" s="7" t="s">
        <v>2</v>
      </c>
      <c r="K303" s="7" t="s">
        <v>1675</v>
      </c>
      <c r="L303" s="7">
        <v>1</v>
      </c>
      <c r="M303" s="7">
        <v>1</v>
      </c>
      <c r="N303" s="7" t="s">
        <v>82</v>
      </c>
      <c r="O303" s="7" t="s">
        <v>82</v>
      </c>
      <c r="P303" s="7" t="s">
        <v>83</v>
      </c>
      <c r="Q303" s="7"/>
      <c r="R303" s="12" t="s">
        <v>550</v>
      </c>
      <c r="S303" s="14" t="s">
        <v>19</v>
      </c>
      <c r="T303" s="7"/>
      <c r="U303" s="12" t="s">
        <v>19</v>
      </c>
      <c r="V303" s="12" t="s">
        <v>550</v>
      </c>
      <c r="W303" s="14" t="s">
        <v>113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723</v>
      </c>
      <c r="AD303" t="s">
        <v>6</v>
      </c>
      <c r="AE303" t="s">
        <v>1676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1677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1678</v>
      </c>
      <c r="H304" s="7" t="s">
        <v>1679</v>
      </c>
      <c r="I304" s="7" t="s">
        <v>79</v>
      </c>
      <c r="J304" s="7" t="s">
        <v>2</v>
      </c>
      <c r="K304" s="7" t="s">
        <v>1680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83</v>
      </c>
      <c r="Q304" s="7"/>
      <c r="R304" s="12" t="s">
        <v>488</v>
      </c>
      <c r="S304" s="14" t="s">
        <v>19</v>
      </c>
      <c r="T304" s="7"/>
      <c r="U304" s="12" t="s">
        <v>19</v>
      </c>
      <c r="V304" s="12" t="s">
        <v>488</v>
      </c>
      <c r="W304" s="14" t="s">
        <v>489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490</v>
      </c>
      <c r="AD304" t="s">
        <v>6</v>
      </c>
      <c r="AE304" t="s">
        <v>1681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1682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1357</v>
      </c>
      <c r="H305" s="7" t="s">
        <v>1358</v>
      </c>
      <c r="I305" s="7" t="s">
        <v>79</v>
      </c>
      <c r="J305" s="7" t="s">
        <v>2</v>
      </c>
      <c r="K305" s="7" t="s">
        <v>1359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83</v>
      </c>
      <c r="Q305" s="7"/>
      <c r="R305" s="12" t="s">
        <v>356</v>
      </c>
      <c r="S305" s="14" t="s">
        <v>19</v>
      </c>
      <c r="T305" s="7"/>
      <c r="U305" s="12" t="s">
        <v>19</v>
      </c>
      <c r="V305" s="12" t="s">
        <v>356</v>
      </c>
      <c r="W305" s="14" t="s">
        <v>113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849</v>
      </c>
      <c r="AD305" t="s">
        <v>6</v>
      </c>
      <c r="AE305" t="s">
        <v>1683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1684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1685</v>
      </c>
      <c r="H306" s="7" t="s">
        <v>1686</v>
      </c>
      <c r="I306" s="7" t="s">
        <v>79</v>
      </c>
      <c r="J306" s="7" t="s">
        <v>2</v>
      </c>
      <c r="K306" s="7" t="s">
        <v>1687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83</v>
      </c>
      <c r="Q306" s="7"/>
      <c r="R306" s="12" t="s">
        <v>413</v>
      </c>
      <c r="S306" s="14" t="s">
        <v>19</v>
      </c>
      <c r="T306" s="7"/>
      <c r="U306" s="12" t="s">
        <v>19</v>
      </c>
      <c r="V306" s="12" t="s">
        <v>413</v>
      </c>
      <c r="W306" s="14" t="s">
        <v>431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953</v>
      </c>
      <c r="AD306" t="s">
        <v>6</v>
      </c>
      <c r="AE306" t="s">
        <v>1688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1689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1690</v>
      </c>
      <c r="H307" s="7" t="s">
        <v>1691</v>
      </c>
      <c r="I307" s="7" t="s">
        <v>79</v>
      </c>
      <c r="J307" s="7" t="s">
        <v>2</v>
      </c>
      <c r="K307" s="7" t="s">
        <v>1692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83</v>
      </c>
      <c r="Q307" s="7"/>
      <c r="R307" s="12" t="s">
        <v>666</v>
      </c>
      <c r="S307" s="14" t="s">
        <v>19</v>
      </c>
      <c r="T307" s="7"/>
      <c r="U307" s="12" t="s">
        <v>19</v>
      </c>
      <c r="V307" s="12" t="s">
        <v>666</v>
      </c>
      <c r="W307" s="14" t="s">
        <v>476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710</v>
      </c>
      <c r="AD307" t="s">
        <v>6</v>
      </c>
      <c r="AE307" t="s">
        <v>1693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1694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1695</v>
      </c>
      <c r="H308" s="7" t="s">
        <v>1696</v>
      </c>
      <c r="I308" s="7" t="s">
        <v>79</v>
      </c>
      <c r="J308" s="7" t="s">
        <v>2</v>
      </c>
      <c r="K308" s="7" t="s">
        <v>1697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83</v>
      </c>
      <c r="Q308" s="7"/>
      <c r="R308" s="12" t="s">
        <v>337</v>
      </c>
      <c r="S308" s="14" t="s">
        <v>19</v>
      </c>
      <c r="T308" s="7"/>
      <c r="U308" s="12" t="s">
        <v>19</v>
      </c>
      <c r="V308" s="12" t="s">
        <v>337</v>
      </c>
      <c r="W308" s="14" t="s">
        <v>338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339</v>
      </c>
      <c r="AD308" t="s">
        <v>6</v>
      </c>
      <c r="AE308" t="s">
        <v>87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1698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1699</v>
      </c>
      <c r="H309" s="7" t="s">
        <v>1700</v>
      </c>
      <c r="I309" s="7" t="s">
        <v>79</v>
      </c>
      <c r="J309" s="7" t="s">
        <v>2</v>
      </c>
      <c r="K309" s="7" t="s">
        <v>1701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83</v>
      </c>
      <c r="Q309" s="7"/>
      <c r="R309" s="12" t="s">
        <v>1702</v>
      </c>
      <c r="S309" s="14" t="s">
        <v>19</v>
      </c>
      <c r="T309" s="7"/>
      <c r="U309" s="12" t="s">
        <v>19</v>
      </c>
      <c r="V309" s="12" t="s">
        <v>1702</v>
      </c>
      <c r="W309" s="14" t="s">
        <v>256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1703</v>
      </c>
      <c r="AD309" t="s">
        <v>6</v>
      </c>
      <c r="AE309" t="s">
        <v>87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1704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1705</v>
      </c>
      <c r="H310" s="7" t="s">
        <v>1706</v>
      </c>
      <c r="I310" s="7" t="s">
        <v>79</v>
      </c>
      <c r="J310" s="7" t="s">
        <v>2</v>
      </c>
      <c r="K310" s="7" t="s">
        <v>1707</v>
      </c>
      <c r="L310" s="7">
        <v>1</v>
      </c>
      <c r="M310" s="7">
        <v>1</v>
      </c>
      <c r="N310" s="7" t="s">
        <v>82</v>
      </c>
      <c r="O310" s="7" t="s">
        <v>82</v>
      </c>
      <c r="P310" s="7" t="s">
        <v>83</v>
      </c>
      <c r="Q310" s="7"/>
      <c r="R310" s="12" t="s">
        <v>368</v>
      </c>
      <c r="S310" s="14" t="s">
        <v>19</v>
      </c>
      <c r="T310" s="7"/>
      <c r="U310" s="12" t="s">
        <v>19</v>
      </c>
      <c r="V310" s="12" t="s">
        <v>368</v>
      </c>
      <c r="W310" s="14" t="s">
        <v>154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337</v>
      </c>
      <c r="AD310" t="s">
        <v>6</v>
      </c>
      <c r="AE310" t="s">
        <v>265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1708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1482</v>
      </c>
      <c r="H311" s="7" t="s">
        <v>1483</v>
      </c>
      <c r="I311" s="7" t="s">
        <v>79</v>
      </c>
      <c r="J311" s="7" t="s">
        <v>2</v>
      </c>
      <c r="K311" s="7" t="s">
        <v>1709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83</v>
      </c>
      <c r="Q311" s="7"/>
      <c r="R311" s="12" t="s">
        <v>635</v>
      </c>
      <c r="S311" s="14" t="s">
        <v>19</v>
      </c>
      <c r="T311" s="7"/>
      <c r="U311" s="12" t="s">
        <v>19</v>
      </c>
      <c r="V311" s="12" t="s">
        <v>635</v>
      </c>
      <c r="W311" s="14" t="s">
        <v>524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980</v>
      </c>
      <c r="AD311" t="s">
        <v>6</v>
      </c>
      <c r="AE311" t="s">
        <v>1647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1710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1711</v>
      </c>
      <c r="H312" s="7" t="s">
        <v>1712</v>
      </c>
      <c r="I312" s="7" t="s">
        <v>79</v>
      </c>
      <c r="J312" s="7" t="s">
        <v>2</v>
      </c>
      <c r="K312" s="7" t="s">
        <v>1713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83</v>
      </c>
      <c r="Q312" s="7"/>
      <c r="R312" s="12" t="s">
        <v>337</v>
      </c>
      <c r="S312" s="14" t="s">
        <v>19</v>
      </c>
      <c r="T312" s="7"/>
      <c r="U312" s="12" t="s">
        <v>19</v>
      </c>
      <c r="V312" s="12" t="s">
        <v>337</v>
      </c>
      <c r="W312" s="14" t="s">
        <v>338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339</v>
      </c>
      <c r="AD312" t="s">
        <v>6</v>
      </c>
      <c r="AE312" t="s">
        <v>718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1714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1715</v>
      </c>
      <c r="H313" s="7" t="s">
        <v>1716</v>
      </c>
      <c r="I313" s="7" t="s">
        <v>79</v>
      </c>
      <c r="J313" s="7" t="s">
        <v>2</v>
      </c>
      <c r="K313" s="7" t="s">
        <v>1717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83</v>
      </c>
      <c r="Q313" s="7"/>
      <c r="R313" s="12" t="s">
        <v>724</v>
      </c>
      <c r="S313" s="14" t="s">
        <v>19</v>
      </c>
      <c r="T313" s="7"/>
      <c r="U313" s="12" t="s">
        <v>19</v>
      </c>
      <c r="V313" s="12" t="s">
        <v>724</v>
      </c>
      <c r="W313" s="14" t="s">
        <v>431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1141</v>
      </c>
      <c r="AD313" t="s">
        <v>6</v>
      </c>
      <c r="AE313" t="s">
        <v>1718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1719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1720</v>
      </c>
      <c r="H314" s="7" t="s">
        <v>1721</v>
      </c>
      <c r="I314" s="7" t="s">
        <v>79</v>
      </c>
      <c r="J314" s="7" t="s">
        <v>2</v>
      </c>
      <c r="K314" s="7" t="s">
        <v>1722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83</v>
      </c>
      <c r="Q314" s="7"/>
      <c r="R314" s="12" t="s">
        <v>876</v>
      </c>
      <c r="S314" s="14" t="s">
        <v>19</v>
      </c>
      <c r="T314" s="7"/>
      <c r="U314" s="12" t="s">
        <v>19</v>
      </c>
      <c r="V314" s="12" t="s">
        <v>876</v>
      </c>
      <c r="W314" s="14" t="s">
        <v>476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1355</v>
      </c>
      <c r="AD314" t="s">
        <v>6</v>
      </c>
      <c r="AE314" t="s">
        <v>641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1723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1724</v>
      </c>
      <c r="H315" s="7" t="s">
        <v>1725</v>
      </c>
      <c r="I315" s="7" t="s">
        <v>79</v>
      </c>
      <c r="J315" s="7" t="s">
        <v>2</v>
      </c>
      <c r="K315" s="7" t="s">
        <v>1726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83</v>
      </c>
      <c r="Q315" s="7"/>
      <c r="R315" s="12" t="s">
        <v>544</v>
      </c>
      <c r="S315" s="14" t="s">
        <v>19</v>
      </c>
      <c r="T315" s="7"/>
      <c r="U315" s="12" t="s">
        <v>19</v>
      </c>
      <c r="V315" s="12" t="s">
        <v>544</v>
      </c>
      <c r="W315" s="14" t="s">
        <v>147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475</v>
      </c>
      <c r="AD315" t="s">
        <v>6</v>
      </c>
      <c r="AE315" t="s">
        <v>1265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1727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1728</v>
      </c>
      <c r="H316" s="7" t="s">
        <v>1729</v>
      </c>
      <c r="I316" s="7" t="s">
        <v>79</v>
      </c>
      <c r="J316" s="7" t="s">
        <v>2</v>
      </c>
      <c r="K316" s="7" t="s">
        <v>1730</v>
      </c>
      <c r="L316" s="7">
        <v>1</v>
      </c>
      <c r="M316" s="7">
        <v>1</v>
      </c>
      <c r="N316" s="7" t="s">
        <v>82</v>
      </c>
      <c r="O316" s="7" t="s">
        <v>82</v>
      </c>
      <c r="P316" s="7" t="s">
        <v>83</v>
      </c>
      <c r="Q316" s="7"/>
      <c r="R316" s="12" t="s">
        <v>953</v>
      </c>
      <c r="S316" s="14" t="s">
        <v>19</v>
      </c>
      <c r="T316" s="7"/>
      <c r="U316" s="12" t="s">
        <v>19</v>
      </c>
      <c r="V316" s="12" t="s">
        <v>953</v>
      </c>
      <c r="W316" s="14" t="s">
        <v>448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954</v>
      </c>
      <c r="AD316" t="s">
        <v>6</v>
      </c>
      <c r="AE316" t="s">
        <v>442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1731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1732</v>
      </c>
      <c r="H317" s="7" t="s">
        <v>1733</v>
      </c>
      <c r="I317" s="7" t="s">
        <v>79</v>
      </c>
      <c r="J317" s="7" t="s">
        <v>2</v>
      </c>
      <c r="K317" s="7" t="s">
        <v>1734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83</v>
      </c>
      <c r="Q317" s="7"/>
      <c r="R317" s="12" t="s">
        <v>185</v>
      </c>
      <c r="S317" s="14" t="s">
        <v>19</v>
      </c>
      <c r="T317" s="7"/>
      <c r="U317" s="12" t="s">
        <v>19</v>
      </c>
      <c r="V317" s="12" t="s">
        <v>185</v>
      </c>
      <c r="W317" s="14" t="s">
        <v>248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394</v>
      </c>
      <c r="AD317" t="s">
        <v>6</v>
      </c>
      <c r="AE317" t="s">
        <v>186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1735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1736</v>
      </c>
      <c r="H318" s="7" t="s">
        <v>1737</v>
      </c>
      <c r="I318" s="7" t="s">
        <v>79</v>
      </c>
      <c r="J318" s="7" t="s">
        <v>2</v>
      </c>
      <c r="K318" s="7" t="s">
        <v>1738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83</v>
      </c>
      <c r="Q318" s="7"/>
      <c r="R318" s="12" t="s">
        <v>1279</v>
      </c>
      <c r="S318" s="14" t="s">
        <v>19</v>
      </c>
      <c r="T318" s="7"/>
      <c r="U318" s="12" t="s">
        <v>19</v>
      </c>
      <c r="V318" s="12" t="s">
        <v>1279</v>
      </c>
      <c r="W318" s="14" t="s">
        <v>476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138</v>
      </c>
      <c r="AD318" t="s">
        <v>6</v>
      </c>
      <c r="AE318" t="s">
        <v>1739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1740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1741</v>
      </c>
      <c r="H319" s="7" t="s">
        <v>1742</v>
      </c>
      <c r="I319" s="7" t="s">
        <v>79</v>
      </c>
      <c r="J319" s="7" t="s">
        <v>2</v>
      </c>
      <c r="K319" s="7" t="s">
        <v>1743</v>
      </c>
      <c r="L319" s="7">
        <v>1</v>
      </c>
      <c r="M319" s="7">
        <v>1</v>
      </c>
      <c r="N319" s="7" t="s">
        <v>82</v>
      </c>
      <c r="O319" s="7" t="s">
        <v>82</v>
      </c>
      <c r="P319" s="7" t="s">
        <v>83</v>
      </c>
      <c r="Q319" s="7"/>
      <c r="R319" s="12" t="s">
        <v>665</v>
      </c>
      <c r="S319" s="14" t="s">
        <v>19</v>
      </c>
      <c r="T319" s="7"/>
      <c r="U319" s="12" t="s">
        <v>19</v>
      </c>
      <c r="V319" s="12" t="s">
        <v>665</v>
      </c>
      <c r="W319" s="14" t="s">
        <v>524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666</v>
      </c>
      <c r="AD319" t="s">
        <v>6</v>
      </c>
      <c r="AE319" t="s">
        <v>1744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1745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210</v>
      </c>
      <c r="H320" s="7" t="s">
        <v>211</v>
      </c>
      <c r="I320" s="7" t="s">
        <v>79</v>
      </c>
      <c r="J320" s="7" t="s">
        <v>2</v>
      </c>
      <c r="K320" s="7" t="s">
        <v>1746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83</v>
      </c>
      <c r="Q320" s="7"/>
      <c r="R320" s="12" t="s">
        <v>1747</v>
      </c>
      <c r="S320" s="14" t="s">
        <v>19</v>
      </c>
      <c r="T320" s="7"/>
      <c r="U320" s="12" t="s">
        <v>19</v>
      </c>
      <c r="V320" s="12" t="s">
        <v>1747</v>
      </c>
      <c r="W320" s="14" t="s">
        <v>923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549</v>
      </c>
      <c r="AD320" t="s">
        <v>6</v>
      </c>
      <c r="AE320" t="s">
        <v>213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1748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1749</v>
      </c>
      <c r="H321" s="7" t="s">
        <v>1750</v>
      </c>
      <c r="I321" s="7" t="s">
        <v>79</v>
      </c>
      <c r="J321" s="7" t="s">
        <v>2</v>
      </c>
      <c r="K321" s="7" t="s">
        <v>1751</v>
      </c>
      <c r="L321" s="7">
        <v>1</v>
      </c>
      <c r="M321" s="7">
        <v>1</v>
      </c>
      <c r="N321" s="7" t="s">
        <v>82</v>
      </c>
      <c r="O321" s="7" t="s">
        <v>82</v>
      </c>
      <c r="P321" s="7" t="s">
        <v>83</v>
      </c>
      <c r="Q321" s="7"/>
      <c r="R321" s="12" t="s">
        <v>114</v>
      </c>
      <c r="S321" s="14" t="s">
        <v>19</v>
      </c>
      <c r="T321" s="7"/>
      <c r="U321" s="12" t="s">
        <v>19</v>
      </c>
      <c r="V321" s="12" t="s">
        <v>114</v>
      </c>
      <c r="W321" s="14" t="s">
        <v>331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332</v>
      </c>
      <c r="AD321" t="s">
        <v>6</v>
      </c>
      <c r="AE321" t="s">
        <v>830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1752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1753</v>
      </c>
      <c r="H322" s="7" t="s">
        <v>1754</v>
      </c>
      <c r="I322" s="7" t="s">
        <v>79</v>
      </c>
      <c r="J322" s="7" t="s">
        <v>2</v>
      </c>
      <c r="K322" s="7" t="s">
        <v>1755</v>
      </c>
      <c r="L322" s="7">
        <v>1</v>
      </c>
      <c r="M322" s="7">
        <v>1</v>
      </c>
      <c r="N322" s="7" t="s">
        <v>82</v>
      </c>
      <c r="O322" s="7" t="s">
        <v>82</v>
      </c>
      <c r="P322" s="7" t="s">
        <v>83</v>
      </c>
      <c r="Q322" s="7"/>
      <c r="R322" s="12" t="s">
        <v>1756</v>
      </c>
      <c r="S322" s="14" t="s">
        <v>19</v>
      </c>
      <c r="T322" s="7"/>
      <c r="U322" s="12" t="s">
        <v>19</v>
      </c>
      <c r="V322" s="12" t="s">
        <v>1756</v>
      </c>
      <c r="W322" s="14" t="s">
        <v>1500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1757</v>
      </c>
      <c r="AD322" t="s">
        <v>6</v>
      </c>
      <c r="AE322" t="s">
        <v>1758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1759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1760</v>
      </c>
      <c r="H323" s="7" t="s">
        <v>1761</v>
      </c>
      <c r="I323" s="7" t="s">
        <v>79</v>
      </c>
      <c r="J323" s="7" t="s">
        <v>2</v>
      </c>
      <c r="K323" s="7" t="s">
        <v>1762</v>
      </c>
      <c r="L323" s="7">
        <v>1</v>
      </c>
      <c r="M323" s="7">
        <v>1</v>
      </c>
      <c r="N323" s="7" t="s">
        <v>82</v>
      </c>
      <c r="O323" s="7" t="s">
        <v>82</v>
      </c>
      <c r="P323" s="7" t="s">
        <v>83</v>
      </c>
      <c r="Q323" s="7"/>
      <c r="R323" s="12" t="s">
        <v>809</v>
      </c>
      <c r="S323" s="14" t="s">
        <v>19</v>
      </c>
      <c r="T323" s="7"/>
      <c r="U323" s="12" t="s">
        <v>19</v>
      </c>
      <c r="V323" s="12" t="s">
        <v>809</v>
      </c>
      <c r="W323" s="14" t="s">
        <v>338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810</v>
      </c>
      <c r="AD323" t="s">
        <v>6</v>
      </c>
      <c r="AE323" t="s">
        <v>641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1763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1764</v>
      </c>
      <c r="H324" s="7" t="s">
        <v>1765</v>
      </c>
      <c r="I324" s="7" t="s">
        <v>79</v>
      </c>
      <c r="J324" s="7" t="s">
        <v>2</v>
      </c>
      <c r="K324" s="7" t="s">
        <v>1766</v>
      </c>
      <c r="L324" s="7">
        <v>1</v>
      </c>
      <c r="M324" s="7">
        <v>1</v>
      </c>
      <c r="N324" s="7" t="s">
        <v>82</v>
      </c>
      <c r="O324" s="7" t="s">
        <v>82</v>
      </c>
      <c r="P324" s="7" t="s">
        <v>83</v>
      </c>
      <c r="Q324" s="7"/>
      <c r="R324" s="12" t="s">
        <v>1767</v>
      </c>
      <c r="S324" s="14" t="s">
        <v>19</v>
      </c>
      <c r="T324" s="7"/>
      <c r="U324" s="12" t="s">
        <v>19</v>
      </c>
      <c r="V324" s="12" t="s">
        <v>1767</v>
      </c>
      <c r="W324" s="14" t="s">
        <v>278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1768</v>
      </c>
      <c r="AD324" t="s">
        <v>6</v>
      </c>
      <c r="AE324" t="s">
        <v>1769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1770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1771</v>
      </c>
      <c r="H325" s="7" t="s">
        <v>1772</v>
      </c>
      <c r="I325" s="7" t="s">
        <v>79</v>
      </c>
      <c r="J325" s="7" t="s">
        <v>2</v>
      </c>
      <c r="K325" s="7" t="s">
        <v>1773</v>
      </c>
      <c r="L325" s="7">
        <v>1</v>
      </c>
      <c r="M325" s="7">
        <v>1</v>
      </c>
      <c r="N325" s="7" t="s">
        <v>82</v>
      </c>
      <c r="O325" s="7" t="s">
        <v>82</v>
      </c>
      <c r="P325" s="7" t="s">
        <v>83</v>
      </c>
      <c r="Q325" s="7"/>
      <c r="R325" s="12" t="s">
        <v>303</v>
      </c>
      <c r="S325" s="14" t="s">
        <v>19</v>
      </c>
      <c r="T325" s="7"/>
      <c r="U325" s="12" t="s">
        <v>19</v>
      </c>
      <c r="V325" s="12" t="s">
        <v>303</v>
      </c>
      <c r="W325" s="14" t="s">
        <v>139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795</v>
      </c>
      <c r="AD325" t="s">
        <v>6</v>
      </c>
      <c r="AE325" t="s">
        <v>1774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1775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1776</v>
      </c>
      <c r="H326" s="7" t="s">
        <v>1777</v>
      </c>
      <c r="I326" s="7" t="s">
        <v>79</v>
      </c>
      <c r="J326" s="7" t="s">
        <v>2</v>
      </c>
      <c r="K326" s="7" t="s">
        <v>1778</v>
      </c>
      <c r="L326" s="7">
        <v>1</v>
      </c>
      <c r="M326" s="7">
        <v>1</v>
      </c>
      <c r="N326" s="7" t="s">
        <v>82</v>
      </c>
      <c r="O326" s="7" t="s">
        <v>82</v>
      </c>
      <c r="P326" s="7" t="s">
        <v>83</v>
      </c>
      <c r="Q326" s="7"/>
      <c r="R326" s="12" t="s">
        <v>606</v>
      </c>
      <c r="S326" s="14" t="s">
        <v>19</v>
      </c>
      <c r="T326" s="7"/>
      <c r="U326" s="12" t="s">
        <v>19</v>
      </c>
      <c r="V326" s="12" t="s">
        <v>606</v>
      </c>
      <c r="W326" s="14" t="s">
        <v>518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412</v>
      </c>
      <c r="AD326" t="s">
        <v>6</v>
      </c>
      <c r="AE326" t="s">
        <v>1779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1780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1473</v>
      </c>
      <c r="H327" s="7" t="s">
        <v>1474</v>
      </c>
      <c r="I327" s="7" t="s">
        <v>79</v>
      </c>
      <c r="J327" s="7" t="s">
        <v>2</v>
      </c>
      <c r="K327" s="7" t="s">
        <v>1781</v>
      </c>
      <c r="L327" s="7">
        <v>1</v>
      </c>
      <c r="M327" s="7">
        <v>1</v>
      </c>
      <c r="N327" s="7" t="s">
        <v>82</v>
      </c>
      <c r="O327" s="7" t="s">
        <v>82</v>
      </c>
      <c r="P327" s="7" t="s">
        <v>83</v>
      </c>
      <c r="Q327" s="7"/>
      <c r="R327" s="12" t="s">
        <v>724</v>
      </c>
      <c r="S327" s="14" t="s">
        <v>19</v>
      </c>
      <c r="T327" s="7"/>
      <c r="U327" s="12" t="s">
        <v>19</v>
      </c>
      <c r="V327" s="12" t="s">
        <v>724</v>
      </c>
      <c r="W327" s="14" t="s">
        <v>431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1141</v>
      </c>
      <c r="AD327" t="s">
        <v>6</v>
      </c>
      <c r="AE327" t="s">
        <v>106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1782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599</v>
      </c>
      <c r="H328" s="7" t="s">
        <v>600</v>
      </c>
      <c r="I328" s="7" t="s">
        <v>79</v>
      </c>
      <c r="J328" s="7" t="s">
        <v>2</v>
      </c>
      <c r="K328" s="7" t="s">
        <v>1783</v>
      </c>
      <c r="L328" s="7">
        <v>1</v>
      </c>
      <c r="M328" s="7">
        <v>1</v>
      </c>
      <c r="N328" s="7" t="s">
        <v>82</v>
      </c>
      <c r="O328" s="7" t="s">
        <v>82</v>
      </c>
      <c r="P328" s="7" t="s">
        <v>83</v>
      </c>
      <c r="Q328" s="7"/>
      <c r="R328" s="12" t="s">
        <v>112</v>
      </c>
      <c r="S328" s="14" t="s">
        <v>19</v>
      </c>
      <c r="T328" s="7"/>
      <c r="U328" s="12" t="s">
        <v>19</v>
      </c>
      <c r="V328" s="12" t="s">
        <v>112</v>
      </c>
      <c r="W328" s="14" t="s">
        <v>113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114</v>
      </c>
      <c r="AD328" t="s">
        <v>6</v>
      </c>
      <c r="AE328" t="s">
        <v>87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1784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1785</v>
      </c>
      <c r="H329" s="7" t="s">
        <v>1786</v>
      </c>
      <c r="I329" s="7" t="s">
        <v>79</v>
      </c>
      <c r="J329" s="7" t="s">
        <v>2</v>
      </c>
      <c r="K329" s="7" t="s">
        <v>1787</v>
      </c>
      <c r="L329" s="7">
        <v>1</v>
      </c>
      <c r="M329" s="7">
        <v>1</v>
      </c>
      <c r="N329" s="7" t="s">
        <v>82</v>
      </c>
      <c r="O329" s="7" t="s">
        <v>82</v>
      </c>
      <c r="P329" s="7" t="s">
        <v>83</v>
      </c>
      <c r="Q329" s="7"/>
      <c r="R329" s="12" t="s">
        <v>1788</v>
      </c>
      <c r="S329" s="14" t="s">
        <v>19</v>
      </c>
      <c r="T329" s="7"/>
      <c r="U329" s="12" t="s">
        <v>19</v>
      </c>
      <c r="V329" s="12" t="s">
        <v>1788</v>
      </c>
      <c r="W329" s="14" t="s">
        <v>129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1789</v>
      </c>
      <c r="AD329" t="s">
        <v>6</v>
      </c>
      <c r="AE329" t="s">
        <v>131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1790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643</v>
      </c>
      <c r="H330" s="7" t="s">
        <v>644</v>
      </c>
      <c r="I330" s="7" t="s">
        <v>79</v>
      </c>
      <c r="J330" s="7" t="s">
        <v>2</v>
      </c>
      <c r="K330" s="7" t="s">
        <v>1791</v>
      </c>
      <c r="L330" s="7">
        <v>1</v>
      </c>
      <c r="M330" s="7">
        <v>1</v>
      </c>
      <c r="N330" s="7" t="s">
        <v>82</v>
      </c>
      <c r="O330" s="7" t="s">
        <v>82</v>
      </c>
      <c r="P330" s="7" t="s">
        <v>83</v>
      </c>
      <c r="Q330" s="7"/>
      <c r="R330" s="12" t="s">
        <v>270</v>
      </c>
      <c r="S330" s="14" t="s">
        <v>19</v>
      </c>
      <c r="T330" s="7"/>
      <c r="U330" s="12" t="s">
        <v>19</v>
      </c>
      <c r="V330" s="12" t="s">
        <v>270</v>
      </c>
      <c r="W330" s="14" t="s">
        <v>113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271</v>
      </c>
      <c r="AD330" t="s">
        <v>6</v>
      </c>
      <c r="AE330" t="s">
        <v>235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1792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1793</v>
      </c>
      <c r="H331" s="7" t="s">
        <v>1794</v>
      </c>
      <c r="I331" s="7" t="s">
        <v>79</v>
      </c>
      <c r="J331" s="7" t="s">
        <v>2</v>
      </c>
      <c r="K331" s="7" t="s">
        <v>1795</v>
      </c>
      <c r="L331" s="7">
        <v>1</v>
      </c>
      <c r="M331" s="7">
        <v>1</v>
      </c>
      <c r="N331" s="7" t="s">
        <v>82</v>
      </c>
      <c r="O331" s="7" t="s">
        <v>82</v>
      </c>
      <c r="P331" s="7" t="s">
        <v>83</v>
      </c>
      <c r="Q331" s="7"/>
      <c r="R331" s="12" t="s">
        <v>356</v>
      </c>
      <c r="S331" s="14" t="s">
        <v>19</v>
      </c>
      <c r="T331" s="7"/>
      <c r="U331" s="12" t="s">
        <v>19</v>
      </c>
      <c r="V331" s="12" t="s">
        <v>356</v>
      </c>
      <c r="W331" s="14" t="s">
        <v>113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849</v>
      </c>
      <c r="AD331" t="s">
        <v>6</v>
      </c>
      <c r="AE331" t="s">
        <v>186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1796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1797</v>
      </c>
      <c r="H332" s="7" t="s">
        <v>1798</v>
      </c>
      <c r="I332" s="7" t="s">
        <v>79</v>
      </c>
      <c r="J332" s="7" t="s">
        <v>2</v>
      </c>
      <c r="K332" s="7" t="s">
        <v>1799</v>
      </c>
      <c r="L332" s="7">
        <v>1</v>
      </c>
      <c r="M332" s="7">
        <v>1</v>
      </c>
      <c r="N332" s="7" t="s">
        <v>82</v>
      </c>
      <c r="O332" s="7" t="s">
        <v>82</v>
      </c>
      <c r="P332" s="7" t="s">
        <v>83</v>
      </c>
      <c r="Q332" s="7"/>
      <c r="R332" s="12" t="s">
        <v>549</v>
      </c>
      <c r="S332" s="14" t="s">
        <v>19</v>
      </c>
      <c r="T332" s="7"/>
      <c r="U332" s="12" t="s">
        <v>19</v>
      </c>
      <c r="V332" s="12" t="s">
        <v>549</v>
      </c>
      <c r="W332" s="14" t="s">
        <v>355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550</v>
      </c>
      <c r="AD332" t="s">
        <v>6</v>
      </c>
      <c r="AE332" t="s">
        <v>1800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1801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1802</v>
      </c>
      <c r="H333" s="7" t="s">
        <v>1803</v>
      </c>
      <c r="I333" s="7" t="s">
        <v>79</v>
      </c>
      <c r="J333" s="7" t="s">
        <v>2</v>
      </c>
      <c r="K333" s="7" t="s">
        <v>1804</v>
      </c>
      <c r="L333" s="7">
        <v>1</v>
      </c>
      <c r="M333" s="7">
        <v>1</v>
      </c>
      <c r="N333" s="7" t="s">
        <v>82</v>
      </c>
      <c r="O333" s="7" t="s">
        <v>82</v>
      </c>
      <c r="P333" s="7" t="s">
        <v>83</v>
      </c>
      <c r="Q333" s="7"/>
      <c r="R333" s="12" t="s">
        <v>383</v>
      </c>
      <c r="S333" s="14" t="s">
        <v>19</v>
      </c>
      <c r="T333" s="7"/>
      <c r="U333" s="12" t="s">
        <v>19</v>
      </c>
      <c r="V333" s="12" t="s">
        <v>383</v>
      </c>
      <c r="W333" s="14" t="s">
        <v>154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384</v>
      </c>
      <c r="AD333" t="s">
        <v>6</v>
      </c>
      <c r="AE333" t="s">
        <v>1805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1806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1807</v>
      </c>
      <c r="H334" s="7" t="s">
        <v>1808</v>
      </c>
      <c r="I334" s="7" t="s">
        <v>79</v>
      </c>
      <c r="J334" s="7" t="s">
        <v>2</v>
      </c>
      <c r="K334" s="7" t="s">
        <v>1809</v>
      </c>
      <c r="L334" s="7">
        <v>2</v>
      </c>
      <c r="M334" s="7">
        <v>1</v>
      </c>
      <c r="N334" s="7" t="s">
        <v>82</v>
      </c>
      <c r="O334" s="7" t="s">
        <v>82</v>
      </c>
      <c r="P334" s="7" t="s">
        <v>83</v>
      </c>
      <c r="Q334" s="7"/>
      <c r="R334" s="12" t="s">
        <v>120</v>
      </c>
      <c r="S334" s="14" t="s">
        <v>19</v>
      </c>
      <c r="T334" s="7"/>
      <c r="U334" s="12" t="s">
        <v>19</v>
      </c>
      <c r="V334" s="12" t="s">
        <v>120</v>
      </c>
      <c r="W334" s="14" t="s">
        <v>419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1810</v>
      </c>
      <c r="AD334" t="s">
        <v>6</v>
      </c>
      <c r="AE334" t="s">
        <v>1811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1812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1813</v>
      </c>
      <c r="H335" s="7" t="s">
        <v>1814</v>
      </c>
      <c r="I335" s="7" t="s">
        <v>79</v>
      </c>
      <c r="J335" s="7" t="s">
        <v>2</v>
      </c>
      <c r="K335" s="7" t="s">
        <v>1815</v>
      </c>
      <c r="L335" s="7">
        <v>1</v>
      </c>
      <c r="M335" s="7">
        <v>1</v>
      </c>
      <c r="N335" s="7" t="s">
        <v>82</v>
      </c>
      <c r="O335" s="7" t="s">
        <v>82</v>
      </c>
      <c r="P335" s="7" t="s">
        <v>83</v>
      </c>
      <c r="Q335" s="7"/>
      <c r="R335" s="12" t="s">
        <v>954</v>
      </c>
      <c r="S335" s="14" t="s">
        <v>19</v>
      </c>
      <c r="T335" s="7"/>
      <c r="U335" s="12" t="s">
        <v>19</v>
      </c>
      <c r="V335" s="12" t="s">
        <v>954</v>
      </c>
      <c r="W335" s="14" t="s">
        <v>524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899</v>
      </c>
      <c r="AD335" t="s">
        <v>6</v>
      </c>
      <c r="AE335" t="s">
        <v>141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1816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1817</v>
      </c>
      <c r="H336" s="7" t="s">
        <v>1818</v>
      </c>
      <c r="I336" s="7" t="s">
        <v>79</v>
      </c>
      <c r="J336" s="7" t="s">
        <v>2</v>
      </c>
      <c r="K336" s="7" t="s">
        <v>1819</v>
      </c>
      <c r="L336" s="7">
        <v>1</v>
      </c>
      <c r="M336" s="7">
        <v>1</v>
      </c>
      <c r="N336" s="7" t="s">
        <v>82</v>
      </c>
      <c r="O336" s="7" t="s">
        <v>82</v>
      </c>
      <c r="P336" s="7" t="s">
        <v>83</v>
      </c>
      <c r="Q336" s="7"/>
      <c r="R336" s="12" t="s">
        <v>1001</v>
      </c>
      <c r="S336" s="14" t="s">
        <v>19</v>
      </c>
      <c r="T336" s="7"/>
      <c r="U336" s="12" t="s">
        <v>19</v>
      </c>
      <c r="V336" s="12" t="s">
        <v>1001</v>
      </c>
      <c r="W336" s="14" t="s">
        <v>170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758</v>
      </c>
      <c r="AD336" t="s">
        <v>6</v>
      </c>
      <c r="AE336" t="s">
        <v>235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1820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1821</v>
      </c>
      <c r="H337" s="7" t="s">
        <v>1822</v>
      </c>
      <c r="I337" s="7" t="s">
        <v>79</v>
      </c>
      <c r="J337" s="7" t="s">
        <v>2</v>
      </c>
      <c r="K337" s="7" t="s">
        <v>1823</v>
      </c>
      <c r="L337" s="7">
        <v>1</v>
      </c>
      <c r="M337" s="7">
        <v>1</v>
      </c>
      <c r="N337" s="7" t="s">
        <v>82</v>
      </c>
      <c r="O337" s="7" t="s">
        <v>82</v>
      </c>
      <c r="P337" s="7" t="s">
        <v>83</v>
      </c>
      <c r="Q337" s="7"/>
      <c r="R337" s="12" t="s">
        <v>758</v>
      </c>
      <c r="S337" s="14" t="s">
        <v>19</v>
      </c>
      <c r="T337" s="7"/>
      <c r="U337" s="12" t="s">
        <v>19</v>
      </c>
      <c r="V337" s="12" t="s">
        <v>758</v>
      </c>
      <c r="W337" s="14" t="s">
        <v>184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759</v>
      </c>
      <c r="AD337" t="s">
        <v>6</v>
      </c>
      <c r="AE337" t="s">
        <v>1824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1825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1826</v>
      </c>
      <c r="H338" s="7" t="s">
        <v>1827</v>
      </c>
      <c r="I338" s="7" t="s">
        <v>79</v>
      </c>
      <c r="J338" s="7" t="s">
        <v>2</v>
      </c>
      <c r="K338" s="7" t="s">
        <v>1828</v>
      </c>
      <c r="L338" s="7">
        <v>1</v>
      </c>
      <c r="M338" s="7">
        <v>1</v>
      </c>
      <c r="N338" s="7" t="s">
        <v>82</v>
      </c>
      <c r="O338" s="7" t="s">
        <v>82</v>
      </c>
      <c r="P338" s="7" t="s">
        <v>83</v>
      </c>
      <c r="Q338" s="7"/>
      <c r="R338" s="12" t="s">
        <v>218</v>
      </c>
      <c r="S338" s="14" t="s">
        <v>19</v>
      </c>
      <c r="T338" s="7"/>
      <c r="U338" s="12" t="s">
        <v>19</v>
      </c>
      <c r="V338" s="12" t="s">
        <v>218</v>
      </c>
      <c r="W338" s="14" t="s">
        <v>129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345</v>
      </c>
      <c r="AD338" t="s">
        <v>6</v>
      </c>
      <c r="AE338" t="s">
        <v>1829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1830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1831</v>
      </c>
      <c r="H339" s="7" t="s">
        <v>1832</v>
      </c>
      <c r="I339" s="7" t="s">
        <v>79</v>
      </c>
      <c r="J339" s="7" t="s">
        <v>2</v>
      </c>
      <c r="K339" s="7" t="s">
        <v>1833</v>
      </c>
      <c r="L339" s="7">
        <v>1</v>
      </c>
      <c r="M339" s="7">
        <v>1</v>
      </c>
      <c r="N339" s="7" t="s">
        <v>82</v>
      </c>
      <c r="O339" s="7" t="s">
        <v>82</v>
      </c>
      <c r="P339" s="7" t="s">
        <v>83</v>
      </c>
      <c r="Q339" s="7"/>
      <c r="R339" s="12" t="s">
        <v>1355</v>
      </c>
      <c r="S339" s="14" t="s">
        <v>19</v>
      </c>
      <c r="T339" s="7"/>
      <c r="U339" s="12" t="s">
        <v>19</v>
      </c>
      <c r="V339" s="12" t="s">
        <v>1355</v>
      </c>
      <c r="W339" s="14" t="s">
        <v>139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764</v>
      </c>
      <c r="AD339" t="s">
        <v>6</v>
      </c>
      <c r="AE339" t="s">
        <v>1834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1835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1836</v>
      </c>
      <c r="H340" s="7" t="s">
        <v>1837</v>
      </c>
      <c r="I340" s="7" t="s">
        <v>79</v>
      </c>
      <c r="J340" s="7" t="s">
        <v>2</v>
      </c>
      <c r="K340" s="7" t="s">
        <v>137</v>
      </c>
      <c r="L340" s="7">
        <v>1</v>
      </c>
      <c r="M340" s="7">
        <v>1</v>
      </c>
      <c r="N340" s="7" t="s">
        <v>82</v>
      </c>
      <c r="O340" s="7" t="s">
        <v>82</v>
      </c>
      <c r="P340" s="7" t="s">
        <v>83</v>
      </c>
      <c r="Q340" s="7"/>
      <c r="R340" s="12" t="s">
        <v>550</v>
      </c>
      <c r="S340" s="14" t="s">
        <v>19</v>
      </c>
      <c r="T340" s="7"/>
      <c r="U340" s="12" t="s">
        <v>19</v>
      </c>
      <c r="V340" s="12" t="s">
        <v>550</v>
      </c>
      <c r="W340" s="14" t="s">
        <v>113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723</v>
      </c>
      <c r="AD340" t="s">
        <v>6</v>
      </c>
      <c r="AE340" t="s">
        <v>1838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1839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930</v>
      </c>
      <c r="H341" s="7" t="s">
        <v>931</v>
      </c>
      <c r="I341" s="7" t="s">
        <v>79</v>
      </c>
      <c r="J341" s="7" t="s">
        <v>2</v>
      </c>
      <c r="K341" s="7" t="s">
        <v>1840</v>
      </c>
      <c r="L341" s="7">
        <v>1</v>
      </c>
      <c r="M341" s="7">
        <v>1</v>
      </c>
      <c r="N341" s="7" t="s">
        <v>82</v>
      </c>
      <c r="O341" s="7" t="s">
        <v>82</v>
      </c>
      <c r="P341" s="7" t="s">
        <v>83</v>
      </c>
      <c r="Q341" s="7"/>
      <c r="R341" s="12" t="s">
        <v>577</v>
      </c>
      <c r="S341" s="14" t="s">
        <v>19</v>
      </c>
      <c r="T341" s="7"/>
      <c r="U341" s="12" t="s">
        <v>19</v>
      </c>
      <c r="V341" s="12" t="s">
        <v>577</v>
      </c>
      <c r="W341" s="14" t="s">
        <v>207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933</v>
      </c>
      <c r="AD341" t="s">
        <v>6</v>
      </c>
      <c r="AE341" t="s">
        <v>934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1841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1842</v>
      </c>
      <c r="H342" s="7" t="s">
        <v>1843</v>
      </c>
      <c r="I342" s="7" t="s">
        <v>79</v>
      </c>
      <c r="J342" s="7" t="s">
        <v>2</v>
      </c>
      <c r="K342" s="7" t="s">
        <v>1844</v>
      </c>
      <c r="L342" s="7">
        <v>1</v>
      </c>
      <c r="M342" s="7">
        <v>1</v>
      </c>
      <c r="N342" s="7" t="s">
        <v>82</v>
      </c>
      <c r="O342" s="7" t="s">
        <v>82</v>
      </c>
      <c r="P342" s="7" t="s">
        <v>83</v>
      </c>
      <c r="Q342" s="7"/>
      <c r="R342" s="12" t="s">
        <v>1845</v>
      </c>
      <c r="S342" s="14" t="s">
        <v>19</v>
      </c>
      <c r="T342" s="7"/>
      <c r="U342" s="12" t="s">
        <v>19</v>
      </c>
      <c r="V342" s="12" t="s">
        <v>1845</v>
      </c>
      <c r="W342" s="14" t="s">
        <v>711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192</v>
      </c>
      <c r="AD342" t="s">
        <v>6</v>
      </c>
      <c r="AE342" t="s">
        <v>1846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1847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1848</v>
      </c>
      <c r="H343" s="7" t="s">
        <v>1849</v>
      </c>
      <c r="I343" s="7" t="s">
        <v>79</v>
      </c>
      <c r="J343" s="7" t="s">
        <v>2</v>
      </c>
      <c r="K343" s="7" t="s">
        <v>1850</v>
      </c>
      <c r="L343" s="7">
        <v>1</v>
      </c>
      <c r="M343" s="7">
        <v>1</v>
      </c>
      <c r="N343" s="7" t="s">
        <v>82</v>
      </c>
      <c r="O343" s="7" t="s">
        <v>82</v>
      </c>
      <c r="P343" s="7" t="s">
        <v>83</v>
      </c>
      <c r="Q343" s="7"/>
      <c r="R343" s="12" t="s">
        <v>218</v>
      </c>
      <c r="S343" s="14" t="s">
        <v>19</v>
      </c>
      <c r="T343" s="7"/>
      <c r="U343" s="12" t="s">
        <v>19</v>
      </c>
      <c r="V343" s="12" t="s">
        <v>218</v>
      </c>
      <c r="W343" s="14" t="s">
        <v>129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345</v>
      </c>
      <c r="AD343" t="s">
        <v>6</v>
      </c>
      <c r="AE343" t="s">
        <v>1851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1852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1853</v>
      </c>
      <c r="H344" s="7" t="s">
        <v>1854</v>
      </c>
      <c r="I344" s="7" t="s">
        <v>79</v>
      </c>
      <c r="J344" s="7" t="s">
        <v>2</v>
      </c>
      <c r="K344" s="7" t="s">
        <v>1855</v>
      </c>
      <c r="L344" s="7">
        <v>1</v>
      </c>
      <c r="M344" s="7">
        <v>1</v>
      </c>
      <c r="N344" s="7" t="s">
        <v>82</v>
      </c>
      <c r="O344" s="7" t="s">
        <v>82</v>
      </c>
      <c r="P344" s="7" t="s">
        <v>83</v>
      </c>
      <c r="Q344" s="7"/>
      <c r="R344" s="12" t="s">
        <v>1856</v>
      </c>
      <c r="S344" s="14" t="s">
        <v>19</v>
      </c>
      <c r="T344" s="7"/>
      <c r="U344" s="12" t="s">
        <v>19</v>
      </c>
      <c r="V344" s="12" t="s">
        <v>1856</v>
      </c>
      <c r="W344" s="14" t="s">
        <v>207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1857</v>
      </c>
      <c r="AD344" t="s">
        <v>6</v>
      </c>
      <c r="AE344" t="s">
        <v>1858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1859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1860</v>
      </c>
      <c r="H345" s="7" t="s">
        <v>1861</v>
      </c>
      <c r="I345" s="7" t="s">
        <v>79</v>
      </c>
      <c r="J345" s="7" t="s">
        <v>2</v>
      </c>
      <c r="K345" s="7" t="s">
        <v>1862</v>
      </c>
      <c r="L345" s="7">
        <v>1</v>
      </c>
      <c r="M345" s="7">
        <v>1</v>
      </c>
      <c r="N345" s="7" t="s">
        <v>82</v>
      </c>
      <c r="O345" s="7" t="s">
        <v>82</v>
      </c>
      <c r="P345" s="7" t="s">
        <v>83</v>
      </c>
      <c r="Q345" s="7"/>
      <c r="R345" s="12" t="s">
        <v>1279</v>
      </c>
      <c r="S345" s="14" t="s">
        <v>19</v>
      </c>
      <c r="T345" s="7"/>
      <c r="U345" s="12" t="s">
        <v>19</v>
      </c>
      <c r="V345" s="12" t="s">
        <v>1279</v>
      </c>
      <c r="W345" s="14" t="s">
        <v>476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138</v>
      </c>
      <c r="AD345" t="s">
        <v>6</v>
      </c>
      <c r="AE345" t="s">
        <v>219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1863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1864</v>
      </c>
      <c r="H346" s="7" t="s">
        <v>1865</v>
      </c>
      <c r="I346" s="7" t="s">
        <v>79</v>
      </c>
      <c r="J346" s="7" t="s">
        <v>2</v>
      </c>
      <c r="K346" s="7" t="s">
        <v>1866</v>
      </c>
      <c r="L346" s="7">
        <v>1</v>
      </c>
      <c r="M346" s="7">
        <v>1</v>
      </c>
      <c r="N346" s="7" t="s">
        <v>82</v>
      </c>
      <c r="O346" s="7" t="s">
        <v>82</v>
      </c>
      <c r="P346" s="7" t="s">
        <v>83</v>
      </c>
      <c r="Q346" s="7"/>
      <c r="R346" s="12" t="s">
        <v>155</v>
      </c>
      <c r="S346" s="14" t="s">
        <v>19</v>
      </c>
      <c r="T346" s="7"/>
      <c r="U346" s="12" t="s">
        <v>19</v>
      </c>
      <c r="V346" s="12" t="s">
        <v>155</v>
      </c>
      <c r="W346" s="14" t="s">
        <v>489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501</v>
      </c>
      <c r="AD346" t="s">
        <v>6</v>
      </c>
      <c r="AE346" t="s">
        <v>250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1867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1868</v>
      </c>
      <c r="H347" s="7" t="s">
        <v>1869</v>
      </c>
      <c r="I347" s="7" t="s">
        <v>79</v>
      </c>
      <c r="J347" s="7" t="s">
        <v>2</v>
      </c>
      <c r="K347" s="7" t="s">
        <v>1870</v>
      </c>
      <c r="L347" s="7">
        <v>2</v>
      </c>
      <c r="M347" s="7">
        <v>1</v>
      </c>
      <c r="N347" s="7" t="s">
        <v>82</v>
      </c>
      <c r="O347" s="7" t="s">
        <v>82</v>
      </c>
      <c r="P347" s="7" t="s">
        <v>83</v>
      </c>
      <c r="Q347" s="7"/>
      <c r="R347" s="12" t="s">
        <v>1871</v>
      </c>
      <c r="S347" s="14" t="s">
        <v>19</v>
      </c>
      <c r="T347" s="7"/>
      <c r="U347" s="12" t="s">
        <v>19</v>
      </c>
      <c r="V347" s="12" t="s">
        <v>1871</v>
      </c>
      <c r="W347" s="14" t="s">
        <v>688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1872</v>
      </c>
      <c r="AD347" t="s">
        <v>6</v>
      </c>
      <c r="AE347" t="s">
        <v>87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1873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1874</v>
      </c>
      <c r="H348" s="7" t="s">
        <v>1875</v>
      </c>
      <c r="I348" s="7" t="s">
        <v>79</v>
      </c>
      <c r="J348" s="7" t="s">
        <v>2</v>
      </c>
      <c r="K348" s="7" t="s">
        <v>1876</v>
      </c>
      <c r="L348" s="7">
        <v>1</v>
      </c>
      <c r="M348" s="7">
        <v>1</v>
      </c>
      <c r="N348" s="7" t="s">
        <v>82</v>
      </c>
      <c r="O348" s="7" t="s">
        <v>82</v>
      </c>
      <c r="P348" s="7" t="s">
        <v>83</v>
      </c>
      <c r="Q348" s="7"/>
      <c r="R348" s="12" t="s">
        <v>468</v>
      </c>
      <c r="S348" s="14" t="s">
        <v>19</v>
      </c>
      <c r="T348" s="7"/>
      <c r="U348" s="12" t="s">
        <v>19</v>
      </c>
      <c r="V348" s="12" t="s">
        <v>468</v>
      </c>
      <c r="W348" s="14" t="s">
        <v>147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469</v>
      </c>
      <c r="AD348" t="s">
        <v>6</v>
      </c>
      <c r="AE348" t="s">
        <v>106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1877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1821</v>
      </c>
      <c r="H349" s="7" t="s">
        <v>1822</v>
      </c>
      <c r="I349" s="7" t="s">
        <v>79</v>
      </c>
      <c r="J349" s="7" t="s">
        <v>2</v>
      </c>
      <c r="K349" s="7" t="s">
        <v>1878</v>
      </c>
      <c r="L349" s="7">
        <v>1</v>
      </c>
      <c r="M349" s="7">
        <v>1</v>
      </c>
      <c r="N349" s="7" t="s">
        <v>82</v>
      </c>
      <c r="O349" s="7" t="s">
        <v>82</v>
      </c>
      <c r="P349" s="7" t="s">
        <v>83</v>
      </c>
      <c r="Q349" s="7"/>
      <c r="R349" s="12" t="s">
        <v>1572</v>
      </c>
      <c r="S349" s="14" t="s">
        <v>19</v>
      </c>
      <c r="T349" s="7"/>
      <c r="U349" s="12" t="s">
        <v>19</v>
      </c>
      <c r="V349" s="12" t="s">
        <v>1572</v>
      </c>
      <c r="W349" s="14" t="s">
        <v>184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964</v>
      </c>
      <c r="AD349" t="s">
        <v>6</v>
      </c>
      <c r="AE349" t="s">
        <v>1879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1880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1881</v>
      </c>
      <c r="H350" s="7" t="s">
        <v>1882</v>
      </c>
      <c r="I350" s="7" t="s">
        <v>79</v>
      </c>
      <c r="J350" s="7" t="s">
        <v>2</v>
      </c>
      <c r="K350" s="7" t="s">
        <v>1883</v>
      </c>
      <c r="L350" s="7">
        <v>1</v>
      </c>
      <c r="M350" s="7">
        <v>1</v>
      </c>
      <c r="N350" s="7" t="s">
        <v>82</v>
      </c>
      <c r="O350" s="7" t="s">
        <v>82</v>
      </c>
      <c r="P350" s="7" t="s">
        <v>83</v>
      </c>
      <c r="Q350" s="7"/>
      <c r="R350" s="12" t="s">
        <v>394</v>
      </c>
      <c r="S350" s="14" t="s">
        <v>19</v>
      </c>
      <c r="T350" s="7"/>
      <c r="U350" s="12" t="s">
        <v>19</v>
      </c>
      <c r="V350" s="12" t="s">
        <v>394</v>
      </c>
      <c r="W350" s="14" t="s">
        <v>338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729</v>
      </c>
      <c r="AD350" t="s">
        <v>6</v>
      </c>
      <c r="AE350" t="s">
        <v>854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1884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1885</v>
      </c>
      <c r="H351" s="7" t="s">
        <v>1886</v>
      </c>
      <c r="I351" s="7" t="s">
        <v>79</v>
      </c>
      <c r="J351" s="7" t="s">
        <v>2</v>
      </c>
      <c r="K351" s="7" t="s">
        <v>1887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83</v>
      </c>
      <c r="Q351" s="7"/>
      <c r="R351" s="12" t="s">
        <v>758</v>
      </c>
      <c r="S351" s="14" t="s">
        <v>19</v>
      </c>
      <c r="T351" s="7"/>
      <c r="U351" s="12" t="s">
        <v>19</v>
      </c>
      <c r="V351" s="12" t="s">
        <v>758</v>
      </c>
      <c r="W351" s="14" t="s">
        <v>184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759</v>
      </c>
      <c r="AD351" t="s">
        <v>6</v>
      </c>
      <c r="AE351" t="s">
        <v>1888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1889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1890</v>
      </c>
      <c r="H352" s="7" t="s">
        <v>1891</v>
      </c>
      <c r="I352" s="7" t="s">
        <v>79</v>
      </c>
      <c r="J352" s="7" t="s">
        <v>2</v>
      </c>
      <c r="K352" s="7" t="s">
        <v>1892</v>
      </c>
      <c r="L352" s="7">
        <v>1</v>
      </c>
      <c r="M352" s="7">
        <v>1</v>
      </c>
      <c r="N352" s="7" t="s">
        <v>82</v>
      </c>
      <c r="O352" s="7" t="s">
        <v>82</v>
      </c>
      <c r="P352" s="7" t="s">
        <v>83</v>
      </c>
      <c r="Q352" s="7"/>
      <c r="R352" s="12" t="s">
        <v>724</v>
      </c>
      <c r="S352" s="14" t="s">
        <v>19</v>
      </c>
      <c r="T352" s="7"/>
      <c r="U352" s="12" t="s">
        <v>19</v>
      </c>
      <c r="V352" s="12" t="s">
        <v>724</v>
      </c>
      <c r="W352" s="14" t="s">
        <v>431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1141</v>
      </c>
      <c r="AD352" t="s">
        <v>6</v>
      </c>
      <c r="AE352" t="s">
        <v>1893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1894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1895</v>
      </c>
      <c r="H353" s="7" t="s">
        <v>1896</v>
      </c>
      <c r="I353" s="7" t="s">
        <v>79</v>
      </c>
      <c r="J353" s="7" t="s">
        <v>2</v>
      </c>
      <c r="K353" s="7" t="s">
        <v>1897</v>
      </c>
      <c r="L353" s="7">
        <v>1</v>
      </c>
      <c r="M353" s="7">
        <v>1</v>
      </c>
      <c r="N353" s="7" t="s">
        <v>82</v>
      </c>
      <c r="O353" s="7" t="s">
        <v>82</v>
      </c>
      <c r="P353" s="7" t="s">
        <v>83</v>
      </c>
      <c r="Q353" s="7"/>
      <c r="R353" s="12" t="s">
        <v>953</v>
      </c>
      <c r="S353" s="14" t="s">
        <v>19</v>
      </c>
      <c r="T353" s="7"/>
      <c r="U353" s="12" t="s">
        <v>19</v>
      </c>
      <c r="V353" s="12" t="s">
        <v>953</v>
      </c>
      <c r="W353" s="14" t="s">
        <v>448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954</v>
      </c>
      <c r="AD353" t="s">
        <v>6</v>
      </c>
      <c r="AE353" t="s">
        <v>1274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1898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1899</v>
      </c>
      <c r="H354" s="7" t="s">
        <v>1900</v>
      </c>
      <c r="I354" s="7" t="s">
        <v>79</v>
      </c>
      <c r="J354" s="7" t="s">
        <v>2</v>
      </c>
      <c r="K354" s="7" t="s">
        <v>1901</v>
      </c>
      <c r="L354" s="7">
        <v>1</v>
      </c>
      <c r="M354" s="7">
        <v>1</v>
      </c>
      <c r="N354" s="7" t="s">
        <v>82</v>
      </c>
      <c r="O354" s="7" t="s">
        <v>82</v>
      </c>
      <c r="P354" s="7" t="s">
        <v>83</v>
      </c>
      <c r="Q354" s="7"/>
      <c r="R354" s="12" t="s">
        <v>659</v>
      </c>
      <c r="S354" s="14" t="s">
        <v>19</v>
      </c>
      <c r="T354" s="7"/>
      <c r="U354" s="12" t="s">
        <v>19</v>
      </c>
      <c r="V354" s="12" t="s">
        <v>659</v>
      </c>
      <c r="W354" s="14" t="s">
        <v>476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303</v>
      </c>
      <c r="AD354" t="s">
        <v>6</v>
      </c>
      <c r="AE354" t="s">
        <v>186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1902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1903</v>
      </c>
      <c r="H355" s="7" t="s">
        <v>1904</v>
      </c>
      <c r="I355" s="7" t="s">
        <v>79</v>
      </c>
      <c r="J355" s="7" t="s">
        <v>2</v>
      </c>
      <c r="K355" s="7" t="s">
        <v>1905</v>
      </c>
      <c r="L355" s="7">
        <v>1</v>
      </c>
      <c r="M355" s="7">
        <v>1</v>
      </c>
      <c r="N355" s="7" t="s">
        <v>82</v>
      </c>
      <c r="O355" s="7" t="s">
        <v>82</v>
      </c>
      <c r="P355" s="7" t="s">
        <v>83</v>
      </c>
      <c r="Q355" s="7"/>
      <c r="R355" s="12" t="s">
        <v>953</v>
      </c>
      <c r="S355" s="14" t="s">
        <v>19</v>
      </c>
      <c r="T355" s="7"/>
      <c r="U355" s="12" t="s">
        <v>19</v>
      </c>
      <c r="V355" s="12" t="s">
        <v>953</v>
      </c>
      <c r="W355" s="14" t="s">
        <v>448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954</v>
      </c>
      <c r="AD355" t="s">
        <v>6</v>
      </c>
      <c r="AE355" t="s">
        <v>1906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1907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574</v>
      </c>
      <c r="H356" s="7" t="s">
        <v>575</v>
      </c>
      <c r="I356" s="7" t="s">
        <v>79</v>
      </c>
      <c r="J356" s="7" t="s">
        <v>2</v>
      </c>
      <c r="K356" s="7" t="s">
        <v>1908</v>
      </c>
      <c r="L356" s="7">
        <v>2</v>
      </c>
      <c r="M356" s="7">
        <v>1</v>
      </c>
      <c r="N356" s="7" t="s">
        <v>82</v>
      </c>
      <c r="O356" s="7" t="s">
        <v>82</v>
      </c>
      <c r="P356" s="7" t="s">
        <v>83</v>
      </c>
      <c r="Q356" s="7"/>
      <c r="R356" s="12" t="s">
        <v>577</v>
      </c>
      <c r="S356" s="14" t="s">
        <v>19</v>
      </c>
      <c r="T356" s="7"/>
      <c r="U356" s="12" t="s">
        <v>19</v>
      </c>
      <c r="V356" s="12" t="s">
        <v>577</v>
      </c>
      <c r="W356" s="14" t="s">
        <v>316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578</v>
      </c>
      <c r="AD356" t="s">
        <v>6</v>
      </c>
      <c r="AE356" t="s">
        <v>87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1909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1910</v>
      </c>
      <c r="H357" s="7" t="s">
        <v>1911</v>
      </c>
      <c r="I357" s="7" t="s">
        <v>79</v>
      </c>
      <c r="J357" s="7" t="s">
        <v>2</v>
      </c>
      <c r="K357" s="7" t="s">
        <v>1912</v>
      </c>
      <c r="L357" s="7">
        <v>1</v>
      </c>
      <c r="M357" s="7">
        <v>1</v>
      </c>
      <c r="N357" s="7" t="s">
        <v>82</v>
      </c>
      <c r="O357" s="7" t="s">
        <v>82</v>
      </c>
      <c r="P357" s="7" t="s">
        <v>83</v>
      </c>
      <c r="Q357" s="7"/>
      <c r="R357" s="12" t="s">
        <v>432</v>
      </c>
      <c r="S357" s="14" t="s">
        <v>19</v>
      </c>
      <c r="T357" s="7"/>
      <c r="U357" s="12" t="s">
        <v>19</v>
      </c>
      <c r="V357" s="12" t="s">
        <v>432</v>
      </c>
      <c r="W357" s="14" t="s">
        <v>448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747</v>
      </c>
      <c r="AD357" t="s">
        <v>6</v>
      </c>
      <c r="AE357" t="s">
        <v>1459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1913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281</v>
      </c>
      <c r="H358" s="7" t="s">
        <v>282</v>
      </c>
      <c r="I358" s="7" t="s">
        <v>79</v>
      </c>
      <c r="J358" s="7" t="s">
        <v>2</v>
      </c>
      <c r="K358" s="7" t="s">
        <v>1914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83</v>
      </c>
      <c r="Q358" s="7"/>
      <c r="R358" s="12" t="s">
        <v>112</v>
      </c>
      <c r="S358" s="14" t="s">
        <v>19</v>
      </c>
      <c r="T358" s="7"/>
      <c r="U358" s="12" t="s">
        <v>19</v>
      </c>
      <c r="V358" s="12" t="s">
        <v>112</v>
      </c>
      <c r="W358" s="14" t="s">
        <v>113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114</v>
      </c>
      <c r="AD358" t="s">
        <v>6</v>
      </c>
      <c r="AE358" t="s">
        <v>1915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1916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1917</v>
      </c>
      <c r="H359" s="7" t="s">
        <v>1918</v>
      </c>
      <c r="I359" s="7" t="s">
        <v>79</v>
      </c>
      <c r="J359" s="7" t="s">
        <v>2</v>
      </c>
      <c r="K359" s="7" t="s">
        <v>1919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83</v>
      </c>
      <c r="Q359" s="7"/>
      <c r="R359" s="12" t="s">
        <v>1279</v>
      </c>
      <c r="S359" s="14" t="s">
        <v>19</v>
      </c>
      <c r="T359" s="7"/>
      <c r="U359" s="12" t="s">
        <v>19</v>
      </c>
      <c r="V359" s="12" t="s">
        <v>1279</v>
      </c>
      <c r="W359" s="14" t="s">
        <v>476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138</v>
      </c>
      <c r="AD359" t="s">
        <v>6</v>
      </c>
      <c r="AE359" t="s">
        <v>186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1920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1921</v>
      </c>
      <c r="H360" s="7" t="s">
        <v>1922</v>
      </c>
      <c r="I360" s="7" t="s">
        <v>79</v>
      </c>
      <c r="J360" s="7" t="s">
        <v>2</v>
      </c>
      <c r="K360" s="7" t="s">
        <v>1923</v>
      </c>
      <c r="L360" s="7">
        <v>1</v>
      </c>
      <c r="M360" s="7">
        <v>1</v>
      </c>
      <c r="N360" s="7" t="s">
        <v>82</v>
      </c>
      <c r="O360" s="7" t="s">
        <v>82</v>
      </c>
      <c r="P360" s="7" t="s">
        <v>83</v>
      </c>
      <c r="Q360" s="7"/>
      <c r="R360" s="12" t="s">
        <v>361</v>
      </c>
      <c r="S360" s="14" t="s">
        <v>19</v>
      </c>
      <c r="T360" s="7"/>
      <c r="U360" s="12" t="s">
        <v>19</v>
      </c>
      <c r="V360" s="12" t="s">
        <v>361</v>
      </c>
      <c r="W360" s="14" t="s">
        <v>923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1924</v>
      </c>
      <c r="AD360" t="s">
        <v>6</v>
      </c>
      <c r="AE360" t="s">
        <v>250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1925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1926</v>
      </c>
      <c r="H361" s="7" t="s">
        <v>1927</v>
      </c>
      <c r="I361" s="7" t="s">
        <v>79</v>
      </c>
      <c r="J361" s="7" t="s">
        <v>2</v>
      </c>
      <c r="K361" s="7" t="s">
        <v>1928</v>
      </c>
      <c r="L361" s="7">
        <v>1</v>
      </c>
      <c r="M361" s="7">
        <v>1</v>
      </c>
      <c r="N361" s="7" t="s">
        <v>82</v>
      </c>
      <c r="O361" s="7" t="s">
        <v>82</v>
      </c>
      <c r="P361" s="7" t="s">
        <v>83</v>
      </c>
      <c r="Q361" s="7"/>
      <c r="R361" s="12" t="s">
        <v>430</v>
      </c>
      <c r="S361" s="14" t="s">
        <v>19</v>
      </c>
      <c r="T361" s="7"/>
      <c r="U361" s="12" t="s">
        <v>19</v>
      </c>
      <c r="V361" s="12" t="s">
        <v>430</v>
      </c>
      <c r="W361" s="14" t="s">
        <v>431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432</v>
      </c>
      <c r="AD361" t="s">
        <v>6</v>
      </c>
      <c r="AE361" t="s">
        <v>854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1929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1930</v>
      </c>
      <c r="H362" s="7" t="s">
        <v>1931</v>
      </c>
      <c r="I362" s="7" t="s">
        <v>79</v>
      </c>
      <c r="J362" s="7" t="s">
        <v>2</v>
      </c>
      <c r="K362" s="7" t="s">
        <v>1932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83</v>
      </c>
      <c r="Q362" s="7"/>
      <c r="R362" s="12" t="s">
        <v>677</v>
      </c>
      <c r="S362" s="14" t="s">
        <v>19</v>
      </c>
      <c r="T362" s="7"/>
      <c r="U362" s="12" t="s">
        <v>19</v>
      </c>
      <c r="V362" s="12" t="s">
        <v>677</v>
      </c>
      <c r="W362" s="14" t="s">
        <v>518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597</v>
      </c>
      <c r="AD362" t="s">
        <v>6</v>
      </c>
      <c r="AE362" t="s">
        <v>186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1933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1934</v>
      </c>
      <c r="H363" s="7" t="s">
        <v>1935</v>
      </c>
      <c r="I363" s="7" t="s">
        <v>79</v>
      </c>
      <c r="J363" s="7" t="s">
        <v>2</v>
      </c>
      <c r="K363" s="7" t="s">
        <v>1936</v>
      </c>
      <c r="L363" s="7">
        <v>1</v>
      </c>
      <c r="M363" s="7">
        <v>1</v>
      </c>
      <c r="N363" s="7" t="s">
        <v>82</v>
      </c>
      <c r="O363" s="7" t="s">
        <v>82</v>
      </c>
      <c r="P363" s="7" t="s">
        <v>83</v>
      </c>
      <c r="Q363" s="7"/>
      <c r="R363" s="12" t="s">
        <v>1937</v>
      </c>
      <c r="S363" s="14" t="s">
        <v>19</v>
      </c>
      <c r="T363" s="7"/>
      <c r="U363" s="12" t="s">
        <v>19</v>
      </c>
      <c r="V363" s="12" t="s">
        <v>1937</v>
      </c>
      <c r="W363" s="14" t="s">
        <v>256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1499</v>
      </c>
      <c r="AD363" t="s">
        <v>6</v>
      </c>
      <c r="AE363" t="s">
        <v>1938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1939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1940</v>
      </c>
      <c r="H364" s="7" t="s">
        <v>1941</v>
      </c>
      <c r="I364" s="7" t="s">
        <v>79</v>
      </c>
      <c r="J364" s="7" t="s">
        <v>2</v>
      </c>
      <c r="K364" s="7" t="s">
        <v>1942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83</v>
      </c>
      <c r="Q364" s="7"/>
      <c r="R364" s="12" t="s">
        <v>849</v>
      </c>
      <c r="S364" s="14" t="s">
        <v>19</v>
      </c>
      <c r="T364" s="7"/>
      <c r="U364" s="12" t="s">
        <v>19</v>
      </c>
      <c r="V364" s="12" t="s">
        <v>849</v>
      </c>
      <c r="W364" s="14" t="s">
        <v>331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155</v>
      </c>
      <c r="AD364" t="s">
        <v>6</v>
      </c>
      <c r="AE364" t="s">
        <v>1943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1944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1945</v>
      </c>
      <c r="H365" s="7" t="s">
        <v>1946</v>
      </c>
      <c r="I365" s="7" t="s">
        <v>79</v>
      </c>
      <c r="J365" s="7" t="s">
        <v>2</v>
      </c>
      <c r="K365" s="7" t="s">
        <v>1947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83</v>
      </c>
      <c r="Q365" s="7"/>
      <c r="R365" s="12" t="s">
        <v>550</v>
      </c>
      <c r="S365" s="14" t="s">
        <v>19</v>
      </c>
      <c r="T365" s="7"/>
      <c r="U365" s="12" t="s">
        <v>19</v>
      </c>
      <c r="V365" s="12" t="s">
        <v>550</v>
      </c>
      <c r="W365" s="14" t="s">
        <v>113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723</v>
      </c>
      <c r="AD365" t="s">
        <v>6</v>
      </c>
      <c r="AE365" t="s">
        <v>186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1948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1949</v>
      </c>
      <c r="H366" s="7" t="s">
        <v>1950</v>
      </c>
      <c r="I366" s="7" t="s">
        <v>79</v>
      </c>
      <c r="J366" s="7" t="s">
        <v>2</v>
      </c>
      <c r="K366" s="7" t="s">
        <v>1951</v>
      </c>
      <c r="L366" s="7">
        <v>1</v>
      </c>
      <c r="M366" s="7">
        <v>2</v>
      </c>
      <c r="N366" s="7" t="s">
        <v>102</v>
      </c>
      <c r="O366" s="7" t="s">
        <v>1952</v>
      </c>
      <c r="P366" s="7" t="s">
        <v>1953</v>
      </c>
      <c r="Q366" s="7"/>
      <c r="R366" s="12" t="s">
        <v>1954</v>
      </c>
      <c r="S366" s="14" t="s">
        <v>21</v>
      </c>
      <c r="T366" s="7" t="s">
        <v>1955</v>
      </c>
      <c r="U366" s="12" t="s">
        <v>19</v>
      </c>
      <c r="V366" s="12" t="s">
        <v>1956</v>
      </c>
      <c r="W366" s="14" t="s">
        <v>1957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1958</v>
      </c>
      <c r="AD366" t="s">
        <v>6</v>
      </c>
      <c r="AE366" t="s">
        <v>854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1959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1960</v>
      </c>
      <c r="H367" s="7" t="s">
        <v>1961</v>
      </c>
      <c r="I367" s="7" t="s">
        <v>79</v>
      </c>
      <c r="J367" s="7" t="s">
        <v>2</v>
      </c>
      <c r="K367" s="7" t="s">
        <v>1962</v>
      </c>
      <c r="L367" s="7">
        <v>1</v>
      </c>
      <c r="M367" s="7">
        <v>1</v>
      </c>
      <c r="N367" s="7" t="s">
        <v>1963</v>
      </c>
      <c r="O367" s="7" t="s">
        <v>82</v>
      </c>
      <c r="P367" s="7" t="s">
        <v>83</v>
      </c>
      <c r="Q367" s="7"/>
      <c r="R367" s="12" t="s">
        <v>1964</v>
      </c>
      <c r="S367" s="14" t="s">
        <v>19</v>
      </c>
      <c r="T367" s="7"/>
      <c r="U367" s="12" t="s">
        <v>19</v>
      </c>
      <c r="V367" s="12" t="s">
        <v>1964</v>
      </c>
      <c r="W367" s="14" t="s">
        <v>1195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193</v>
      </c>
      <c r="AD367" t="s">
        <v>6</v>
      </c>
      <c r="AE367" t="s">
        <v>1630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1965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1966</v>
      </c>
      <c r="H368" s="7" t="s">
        <v>1967</v>
      </c>
      <c r="I368" s="7" t="s">
        <v>79</v>
      </c>
      <c r="J368" s="7" t="s">
        <v>2</v>
      </c>
      <c r="K368" s="7" t="s">
        <v>1968</v>
      </c>
      <c r="L368" s="7">
        <v>1</v>
      </c>
      <c r="M368" s="7">
        <v>4</v>
      </c>
      <c r="N368" s="7" t="s">
        <v>101</v>
      </c>
      <c r="O368" s="7" t="s">
        <v>101</v>
      </c>
      <c r="P368" s="7" t="s">
        <v>83</v>
      </c>
      <c r="Q368" s="7"/>
      <c r="R368" s="12" t="s">
        <v>1969</v>
      </c>
      <c r="S368" s="14" t="s">
        <v>19</v>
      </c>
      <c r="T368" s="7"/>
      <c r="U368" s="12" t="s">
        <v>19</v>
      </c>
      <c r="V368" s="12" t="s">
        <v>1969</v>
      </c>
      <c r="W368" s="14" t="s">
        <v>477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1970</v>
      </c>
      <c r="AD368" t="s">
        <v>6</v>
      </c>
      <c r="AE368" t="s">
        <v>1971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1972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1973</v>
      </c>
      <c r="H369" s="7" t="s">
        <v>1974</v>
      </c>
      <c r="I369" s="7" t="s">
        <v>79</v>
      </c>
      <c r="J369" s="7" t="s">
        <v>2</v>
      </c>
      <c r="K369" s="7" t="s">
        <v>1975</v>
      </c>
      <c r="L369" s="7">
        <v>1</v>
      </c>
      <c r="M369" s="7">
        <v>1</v>
      </c>
      <c r="N369" s="7" t="s">
        <v>111</v>
      </c>
      <c r="O369" s="7" t="s">
        <v>82</v>
      </c>
      <c r="P369" s="7" t="s">
        <v>83</v>
      </c>
      <c r="Q369" s="7"/>
      <c r="R369" s="12" t="s">
        <v>94</v>
      </c>
      <c r="S369" s="14" t="s">
        <v>19</v>
      </c>
      <c r="T369" s="7"/>
      <c r="U369" s="12" t="s">
        <v>19</v>
      </c>
      <c r="V369" s="12" t="s">
        <v>94</v>
      </c>
      <c r="W369" s="14" t="s">
        <v>85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95</v>
      </c>
      <c r="AD369" t="s">
        <v>6</v>
      </c>
      <c r="AE369" t="s">
        <v>1976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1977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1978</v>
      </c>
      <c r="H370" s="7" t="s">
        <v>1979</v>
      </c>
      <c r="I370" s="7" t="s">
        <v>79</v>
      </c>
      <c r="J370" s="7" t="s">
        <v>2</v>
      </c>
      <c r="K370" s="7" t="s">
        <v>1980</v>
      </c>
      <c r="L370" s="7">
        <v>1</v>
      </c>
      <c r="M370" s="7">
        <v>3</v>
      </c>
      <c r="N370" s="7" t="s">
        <v>111</v>
      </c>
      <c r="O370" s="7" t="s">
        <v>111</v>
      </c>
      <c r="P370" s="7" t="s">
        <v>83</v>
      </c>
      <c r="Q370" s="7"/>
      <c r="R370" s="12" t="s">
        <v>1981</v>
      </c>
      <c r="S370" s="14" t="s">
        <v>19</v>
      </c>
      <c r="T370" s="7"/>
      <c r="U370" s="12" t="s">
        <v>19</v>
      </c>
      <c r="V370" s="12" t="s">
        <v>1981</v>
      </c>
      <c r="W370" s="14" t="s">
        <v>883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1982</v>
      </c>
      <c r="AD370" t="s">
        <v>6</v>
      </c>
      <c r="AE370" t="s">
        <v>178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1983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1984</v>
      </c>
      <c r="H371" s="7" t="s">
        <v>1985</v>
      </c>
      <c r="I371" s="7" t="s">
        <v>79</v>
      </c>
      <c r="J371" s="7" t="s">
        <v>2</v>
      </c>
      <c r="K371" s="7" t="s">
        <v>1986</v>
      </c>
      <c r="L371" s="7">
        <v>1</v>
      </c>
      <c r="M371" s="7">
        <v>2</v>
      </c>
      <c r="N371" s="7" t="s">
        <v>111</v>
      </c>
      <c r="O371" s="7" t="s">
        <v>102</v>
      </c>
      <c r="P371" s="7" t="s">
        <v>83</v>
      </c>
      <c r="Q371" s="7"/>
      <c r="R371" s="12" t="s">
        <v>1987</v>
      </c>
      <c r="S371" s="14" t="s">
        <v>19</v>
      </c>
      <c r="T371" s="7"/>
      <c r="U371" s="12" t="s">
        <v>19</v>
      </c>
      <c r="V371" s="12" t="s">
        <v>1987</v>
      </c>
      <c r="W371" s="14" t="s">
        <v>200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1988</v>
      </c>
      <c r="AD371" t="s">
        <v>6</v>
      </c>
      <c r="AE371" t="s">
        <v>186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1989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1990</v>
      </c>
      <c r="H372" s="7" t="s">
        <v>1991</v>
      </c>
      <c r="I372" s="7" t="s">
        <v>79</v>
      </c>
      <c r="J372" s="7" t="s">
        <v>2</v>
      </c>
      <c r="K372" s="7" t="s">
        <v>1992</v>
      </c>
      <c r="L372" s="7">
        <v>1</v>
      </c>
      <c r="M372" s="7">
        <v>1</v>
      </c>
      <c r="N372" s="7" t="s">
        <v>111</v>
      </c>
      <c r="O372" s="7" t="s">
        <v>82</v>
      </c>
      <c r="P372" s="7" t="s">
        <v>83</v>
      </c>
      <c r="Q372" s="7"/>
      <c r="R372" s="12" t="s">
        <v>550</v>
      </c>
      <c r="S372" s="14" t="s">
        <v>19</v>
      </c>
      <c r="T372" s="7"/>
      <c r="U372" s="12" t="s">
        <v>19</v>
      </c>
      <c r="V372" s="12" t="s">
        <v>550</v>
      </c>
      <c r="W372" s="14" t="s">
        <v>113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723</v>
      </c>
      <c r="AD372" t="s">
        <v>6</v>
      </c>
      <c r="AE372" t="s">
        <v>186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1993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1994</v>
      </c>
      <c r="H373" s="7" t="s">
        <v>1995</v>
      </c>
      <c r="I373" s="7" t="s">
        <v>79</v>
      </c>
      <c r="J373" s="7" t="s">
        <v>2</v>
      </c>
      <c r="K373" s="7" t="s">
        <v>1996</v>
      </c>
      <c r="L373" s="7">
        <v>1</v>
      </c>
      <c r="M373" s="7">
        <v>2</v>
      </c>
      <c r="N373" s="7" t="s">
        <v>111</v>
      </c>
      <c r="O373" s="7" t="s">
        <v>102</v>
      </c>
      <c r="P373" s="7" t="s">
        <v>83</v>
      </c>
      <c r="Q373" s="7"/>
      <c r="R373" s="12" t="s">
        <v>84</v>
      </c>
      <c r="S373" s="14" t="s">
        <v>19</v>
      </c>
      <c r="T373" s="7"/>
      <c r="U373" s="12" t="s">
        <v>19</v>
      </c>
      <c r="V373" s="12" t="s">
        <v>84</v>
      </c>
      <c r="W373" s="14" t="s">
        <v>85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86</v>
      </c>
      <c r="AD373" t="s">
        <v>6</v>
      </c>
      <c r="AE373" t="s">
        <v>1997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1998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1999</v>
      </c>
      <c r="H374" s="7" t="s">
        <v>2000</v>
      </c>
      <c r="I374" s="7" t="s">
        <v>79</v>
      </c>
      <c r="J374" s="7" t="s">
        <v>2</v>
      </c>
      <c r="K374" s="7" t="s">
        <v>2001</v>
      </c>
      <c r="L374" s="7">
        <v>1</v>
      </c>
      <c r="M374" s="7">
        <v>2</v>
      </c>
      <c r="N374" s="7" t="s">
        <v>111</v>
      </c>
      <c r="O374" s="7" t="s">
        <v>102</v>
      </c>
      <c r="P374" s="7" t="s">
        <v>83</v>
      </c>
      <c r="Q374" s="7"/>
      <c r="R374" s="12" t="s">
        <v>390</v>
      </c>
      <c r="S374" s="14" t="s">
        <v>19</v>
      </c>
      <c r="T374" s="7"/>
      <c r="U374" s="12" t="s">
        <v>19</v>
      </c>
      <c r="V374" s="12" t="s">
        <v>390</v>
      </c>
      <c r="W374" s="14" t="s">
        <v>85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169</v>
      </c>
      <c r="AD374" t="s">
        <v>6</v>
      </c>
      <c r="AE374" t="s">
        <v>2002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2003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2004</v>
      </c>
      <c r="H375" s="7" t="s">
        <v>2005</v>
      </c>
      <c r="I375" s="7" t="s">
        <v>79</v>
      </c>
      <c r="J375" s="7" t="s">
        <v>2</v>
      </c>
      <c r="K375" s="7" t="s">
        <v>2006</v>
      </c>
      <c r="L375" s="7">
        <v>1</v>
      </c>
      <c r="M375" s="7">
        <v>3</v>
      </c>
      <c r="N375" s="7" t="s">
        <v>111</v>
      </c>
      <c r="O375" s="7" t="s">
        <v>111</v>
      </c>
      <c r="P375" s="7" t="s">
        <v>83</v>
      </c>
      <c r="Q375" s="7"/>
      <c r="R375" s="12" t="s">
        <v>2007</v>
      </c>
      <c r="S375" s="14" t="s">
        <v>19</v>
      </c>
      <c r="T375" s="7"/>
      <c r="U375" s="12" t="s">
        <v>19</v>
      </c>
      <c r="V375" s="12" t="s">
        <v>2007</v>
      </c>
      <c r="W375" s="14" t="s">
        <v>740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2008</v>
      </c>
      <c r="AD375" t="s">
        <v>6</v>
      </c>
      <c r="AE375" t="s">
        <v>854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2009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2010</v>
      </c>
      <c r="H376" s="7" t="s">
        <v>2011</v>
      </c>
      <c r="I376" s="7" t="s">
        <v>79</v>
      </c>
      <c r="J376" s="7" t="s">
        <v>2</v>
      </c>
      <c r="K376" s="7" t="s">
        <v>2012</v>
      </c>
      <c r="L376" s="7">
        <v>1</v>
      </c>
      <c r="M376" s="7">
        <v>3</v>
      </c>
      <c r="N376" s="7" t="s">
        <v>111</v>
      </c>
      <c r="O376" s="7" t="s">
        <v>111</v>
      </c>
      <c r="P376" s="7" t="s">
        <v>83</v>
      </c>
      <c r="Q376" s="7"/>
      <c r="R376" s="12" t="s">
        <v>2013</v>
      </c>
      <c r="S376" s="14" t="s">
        <v>19</v>
      </c>
      <c r="T376" s="7"/>
      <c r="U376" s="12" t="s">
        <v>19</v>
      </c>
      <c r="V376" s="12" t="s">
        <v>2013</v>
      </c>
      <c r="W376" s="14" t="s">
        <v>192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2014</v>
      </c>
      <c r="AD376" t="s">
        <v>6</v>
      </c>
      <c r="AE376" t="s">
        <v>450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2015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2016</v>
      </c>
      <c r="H377" s="7" t="s">
        <v>2017</v>
      </c>
      <c r="I377" s="7" t="s">
        <v>79</v>
      </c>
      <c r="J377" s="7" t="s">
        <v>2</v>
      </c>
      <c r="K377" s="7" t="s">
        <v>2018</v>
      </c>
      <c r="L377" s="7">
        <v>1</v>
      </c>
      <c r="M377" s="7">
        <v>2</v>
      </c>
      <c r="N377" s="7" t="s">
        <v>111</v>
      </c>
      <c r="O377" s="7" t="s">
        <v>102</v>
      </c>
      <c r="P377" s="7" t="s">
        <v>83</v>
      </c>
      <c r="Q377" s="7"/>
      <c r="R377" s="12" t="s">
        <v>94</v>
      </c>
      <c r="S377" s="14" t="s">
        <v>19</v>
      </c>
      <c r="T377" s="7"/>
      <c r="U377" s="12" t="s">
        <v>19</v>
      </c>
      <c r="V377" s="12" t="s">
        <v>94</v>
      </c>
      <c r="W377" s="14" t="s">
        <v>85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95</v>
      </c>
      <c r="AD377" t="s">
        <v>6</v>
      </c>
      <c r="AE377" t="s">
        <v>141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2019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2020</v>
      </c>
      <c r="H378" s="7" t="s">
        <v>2021</v>
      </c>
      <c r="I378" s="7" t="s">
        <v>79</v>
      </c>
      <c r="J378" s="7" t="s">
        <v>2</v>
      </c>
      <c r="K378" s="7" t="s">
        <v>2022</v>
      </c>
      <c r="L378" s="7">
        <v>1</v>
      </c>
      <c r="M378" s="7">
        <v>2</v>
      </c>
      <c r="N378" s="7" t="s">
        <v>111</v>
      </c>
      <c r="O378" s="7" t="s">
        <v>102</v>
      </c>
      <c r="P378" s="7" t="s">
        <v>83</v>
      </c>
      <c r="Q378" s="7"/>
      <c r="R378" s="12" t="s">
        <v>114</v>
      </c>
      <c r="S378" s="14" t="s">
        <v>19</v>
      </c>
      <c r="T378" s="7"/>
      <c r="U378" s="12" t="s">
        <v>19</v>
      </c>
      <c r="V378" s="12" t="s">
        <v>114</v>
      </c>
      <c r="W378" s="14" t="s">
        <v>154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155</v>
      </c>
      <c r="AD378" t="s">
        <v>6</v>
      </c>
      <c r="AE378" t="s">
        <v>115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2023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2024</v>
      </c>
      <c r="H379" s="7" t="s">
        <v>2025</v>
      </c>
      <c r="I379" s="7" t="s">
        <v>79</v>
      </c>
      <c r="J379" s="7" t="s">
        <v>2</v>
      </c>
      <c r="K379" s="7" t="s">
        <v>2026</v>
      </c>
      <c r="L379" s="7">
        <v>1</v>
      </c>
      <c r="M379" s="7">
        <v>1</v>
      </c>
      <c r="N379" s="7" t="s">
        <v>111</v>
      </c>
      <c r="O379" s="7" t="s">
        <v>82</v>
      </c>
      <c r="P379" s="7" t="s">
        <v>83</v>
      </c>
      <c r="Q379" s="7"/>
      <c r="R379" s="12" t="s">
        <v>112</v>
      </c>
      <c r="S379" s="14" t="s">
        <v>19</v>
      </c>
      <c r="T379" s="7"/>
      <c r="U379" s="12" t="s">
        <v>19</v>
      </c>
      <c r="V379" s="12" t="s">
        <v>112</v>
      </c>
      <c r="W379" s="14" t="s">
        <v>113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114</v>
      </c>
      <c r="AD379" t="s">
        <v>6</v>
      </c>
      <c r="AE379" t="s">
        <v>106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2027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2028</v>
      </c>
      <c r="H380" s="7" t="s">
        <v>2029</v>
      </c>
      <c r="I380" s="7" t="s">
        <v>79</v>
      </c>
      <c r="J380" s="7" t="s">
        <v>2</v>
      </c>
      <c r="K380" s="7" t="s">
        <v>2030</v>
      </c>
      <c r="L380" s="7">
        <v>1</v>
      </c>
      <c r="M380" s="7">
        <v>1</v>
      </c>
      <c r="N380" s="7" t="s">
        <v>111</v>
      </c>
      <c r="O380" s="7" t="s">
        <v>82</v>
      </c>
      <c r="P380" s="7" t="s">
        <v>83</v>
      </c>
      <c r="Q380" s="7"/>
      <c r="R380" s="12" t="s">
        <v>247</v>
      </c>
      <c r="S380" s="14" t="s">
        <v>19</v>
      </c>
      <c r="T380" s="7"/>
      <c r="U380" s="12" t="s">
        <v>19</v>
      </c>
      <c r="V380" s="12" t="s">
        <v>247</v>
      </c>
      <c r="W380" s="14" t="s">
        <v>248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249</v>
      </c>
      <c r="AD380" t="s">
        <v>6</v>
      </c>
      <c r="AE380" t="s">
        <v>164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2031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2032</v>
      </c>
      <c r="H381" s="7" t="s">
        <v>2033</v>
      </c>
      <c r="I381" s="7" t="s">
        <v>79</v>
      </c>
      <c r="J381" s="7" t="s">
        <v>2</v>
      </c>
      <c r="K381" s="7" t="s">
        <v>2034</v>
      </c>
      <c r="L381" s="7">
        <v>1</v>
      </c>
      <c r="M381" s="7">
        <v>3</v>
      </c>
      <c r="N381" s="7" t="s">
        <v>111</v>
      </c>
      <c r="O381" s="7" t="s">
        <v>111</v>
      </c>
      <c r="P381" s="7" t="s">
        <v>83</v>
      </c>
      <c r="Q381" s="7"/>
      <c r="R381" s="12" t="s">
        <v>2035</v>
      </c>
      <c r="S381" s="14" t="s">
        <v>19</v>
      </c>
      <c r="T381" s="7"/>
      <c r="U381" s="12" t="s">
        <v>19</v>
      </c>
      <c r="V381" s="12" t="s">
        <v>2035</v>
      </c>
      <c r="W381" s="14" t="s">
        <v>2036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255</v>
      </c>
      <c r="AD381" t="s">
        <v>6</v>
      </c>
      <c r="AE381" t="s">
        <v>164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2037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2038</v>
      </c>
      <c r="H382" s="7" t="s">
        <v>2039</v>
      </c>
      <c r="I382" s="7" t="s">
        <v>79</v>
      </c>
      <c r="J382" s="7" t="s">
        <v>2</v>
      </c>
      <c r="K382" s="7" t="s">
        <v>2040</v>
      </c>
      <c r="L382" s="7">
        <v>1</v>
      </c>
      <c r="M382" s="7">
        <v>1</v>
      </c>
      <c r="N382" s="7" t="s">
        <v>102</v>
      </c>
      <c r="O382" s="7" t="s">
        <v>82</v>
      </c>
      <c r="P382" s="7" t="s">
        <v>83</v>
      </c>
      <c r="Q382" s="7"/>
      <c r="R382" s="12" t="s">
        <v>1789</v>
      </c>
      <c r="S382" s="14" t="s">
        <v>19</v>
      </c>
      <c r="T382" s="7"/>
      <c r="U382" s="12" t="s">
        <v>19</v>
      </c>
      <c r="V382" s="12" t="s">
        <v>1789</v>
      </c>
      <c r="W382" s="14" t="s">
        <v>184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2041</v>
      </c>
      <c r="AD382" t="s">
        <v>6</v>
      </c>
      <c r="AE382" t="s">
        <v>641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2042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2043</v>
      </c>
      <c r="H383" s="7" t="s">
        <v>2044</v>
      </c>
      <c r="I383" s="7" t="s">
        <v>79</v>
      </c>
      <c r="J383" s="7" t="s">
        <v>2</v>
      </c>
      <c r="K383" s="7" t="s">
        <v>2045</v>
      </c>
      <c r="L383" s="7">
        <v>1</v>
      </c>
      <c r="M383" s="7">
        <v>1</v>
      </c>
      <c r="N383" s="7" t="s">
        <v>102</v>
      </c>
      <c r="O383" s="7" t="s">
        <v>82</v>
      </c>
      <c r="P383" s="7" t="s">
        <v>83</v>
      </c>
      <c r="Q383" s="7"/>
      <c r="R383" s="12" t="s">
        <v>2046</v>
      </c>
      <c r="S383" s="14" t="s">
        <v>19</v>
      </c>
      <c r="T383" s="7"/>
      <c r="U383" s="12" t="s">
        <v>19</v>
      </c>
      <c r="V383" s="12" t="s">
        <v>2046</v>
      </c>
      <c r="W383" s="14" t="s">
        <v>170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1572</v>
      </c>
      <c r="AD383" t="s">
        <v>6</v>
      </c>
      <c r="AE383" t="s">
        <v>697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2047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267</v>
      </c>
      <c r="H384" s="7" t="s">
        <v>268</v>
      </c>
      <c r="I384" s="7" t="s">
        <v>79</v>
      </c>
      <c r="J384" s="7" t="s">
        <v>2</v>
      </c>
      <c r="K384" s="7" t="s">
        <v>2048</v>
      </c>
      <c r="L384" s="7">
        <v>1</v>
      </c>
      <c r="M384" s="7">
        <v>1</v>
      </c>
      <c r="N384" s="7" t="s">
        <v>102</v>
      </c>
      <c r="O384" s="7" t="s">
        <v>82</v>
      </c>
      <c r="P384" s="7" t="s">
        <v>83</v>
      </c>
      <c r="Q384" s="7"/>
      <c r="R384" s="12" t="s">
        <v>1007</v>
      </c>
      <c r="S384" s="14" t="s">
        <v>19</v>
      </c>
      <c r="T384" s="7"/>
      <c r="U384" s="12" t="s">
        <v>19</v>
      </c>
      <c r="V384" s="12" t="s">
        <v>1007</v>
      </c>
      <c r="W384" s="14" t="s">
        <v>355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1008</v>
      </c>
      <c r="AD384" t="s">
        <v>6</v>
      </c>
      <c r="AE384" t="s">
        <v>991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2049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2050</v>
      </c>
      <c r="H385" s="7" t="s">
        <v>2051</v>
      </c>
      <c r="I385" s="7" t="s">
        <v>79</v>
      </c>
      <c r="J385" s="7" t="s">
        <v>2</v>
      </c>
      <c r="K385" s="7" t="s">
        <v>2052</v>
      </c>
      <c r="L385" s="7">
        <v>1</v>
      </c>
      <c r="M385" s="7">
        <v>1</v>
      </c>
      <c r="N385" s="7" t="s">
        <v>102</v>
      </c>
      <c r="O385" s="7" t="s">
        <v>82</v>
      </c>
      <c r="P385" s="7" t="s">
        <v>83</v>
      </c>
      <c r="Q385" s="7"/>
      <c r="R385" s="12" t="s">
        <v>764</v>
      </c>
      <c r="S385" s="14" t="s">
        <v>19</v>
      </c>
      <c r="T385" s="7"/>
      <c r="U385" s="12" t="s">
        <v>19</v>
      </c>
      <c r="V385" s="12" t="s">
        <v>764</v>
      </c>
      <c r="W385" s="14" t="s">
        <v>531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765</v>
      </c>
      <c r="AD385" t="s">
        <v>6</v>
      </c>
      <c r="AE385" t="s">
        <v>844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2053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2054</v>
      </c>
      <c r="H386" s="7" t="s">
        <v>2055</v>
      </c>
      <c r="I386" s="7" t="s">
        <v>79</v>
      </c>
      <c r="J386" s="7" t="s">
        <v>2</v>
      </c>
      <c r="K386" s="7" t="s">
        <v>2056</v>
      </c>
      <c r="L386" s="7">
        <v>1</v>
      </c>
      <c r="M386" s="7">
        <v>2</v>
      </c>
      <c r="N386" s="7" t="s">
        <v>102</v>
      </c>
      <c r="O386" s="7" t="s">
        <v>102</v>
      </c>
      <c r="P386" s="7" t="s">
        <v>83</v>
      </c>
      <c r="Q386" s="7"/>
      <c r="R386" s="12" t="s">
        <v>2057</v>
      </c>
      <c r="S386" s="14" t="s">
        <v>19</v>
      </c>
      <c r="T386" s="7"/>
      <c r="U386" s="12" t="s">
        <v>19</v>
      </c>
      <c r="V386" s="12" t="s">
        <v>2057</v>
      </c>
      <c r="W386" s="14" t="s">
        <v>85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2046</v>
      </c>
      <c r="AD386" t="s">
        <v>6</v>
      </c>
      <c r="AE386" t="s">
        <v>272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2058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2059</v>
      </c>
      <c r="H387" s="7" t="s">
        <v>2060</v>
      </c>
      <c r="I387" s="7" t="s">
        <v>79</v>
      </c>
      <c r="J387" s="7" t="s">
        <v>2</v>
      </c>
      <c r="K387" s="7" t="s">
        <v>2061</v>
      </c>
      <c r="L387" s="7">
        <v>1</v>
      </c>
      <c r="M387" s="7">
        <v>2</v>
      </c>
      <c r="N387" s="7" t="s">
        <v>102</v>
      </c>
      <c r="O387" s="7" t="s">
        <v>102</v>
      </c>
      <c r="P387" s="7" t="s">
        <v>83</v>
      </c>
      <c r="Q387" s="7"/>
      <c r="R387" s="12" t="s">
        <v>2062</v>
      </c>
      <c r="S387" s="14" t="s">
        <v>19</v>
      </c>
      <c r="T387" s="7"/>
      <c r="U387" s="12" t="s">
        <v>19</v>
      </c>
      <c r="V387" s="12" t="s">
        <v>2062</v>
      </c>
      <c r="W387" s="14" t="s">
        <v>148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1333</v>
      </c>
      <c r="AD387" t="s">
        <v>6</v>
      </c>
      <c r="AE387" t="s">
        <v>265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2063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2064</v>
      </c>
      <c r="H388" s="7" t="s">
        <v>2065</v>
      </c>
      <c r="I388" s="7" t="s">
        <v>79</v>
      </c>
      <c r="J388" s="7" t="s">
        <v>2</v>
      </c>
      <c r="K388" s="7" t="s">
        <v>2066</v>
      </c>
      <c r="L388" s="7">
        <v>1</v>
      </c>
      <c r="M388" s="7">
        <v>2</v>
      </c>
      <c r="N388" s="7" t="s">
        <v>102</v>
      </c>
      <c r="O388" s="7" t="s">
        <v>102</v>
      </c>
      <c r="P388" s="7" t="s">
        <v>83</v>
      </c>
      <c r="Q388" s="7"/>
      <c r="R388" s="12" t="s">
        <v>2067</v>
      </c>
      <c r="S388" s="14" t="s">
        <v>19</v>
      </c>
      <c r="T388" s="7"/>
      <c r="U388" s="12" t="s">
        <v>19</v>
      </c>
      <c r="V388" s="12" t="s">
        <v>2067</v>
      </c>
      <c r="W388" s="14" t="s">
        <v>310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2068</v>
      </c>
      <c r="AD388" t="s">
        <v>6</v>
      </c>
      <c r="AE388" t="s">
        <v>131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2069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2070</v>
      </c>
      <c r="H389" s="7" t="s">
        <v>2071</v>
      </c>
      <c r="I389" s="7" t="s">
        <v>79</v>
      </c>
      <c r="J389" s="7" t="s">
        <v>2</v>
      </c>
      <c r="K389" s="7" t="s">
        <v>2072</v>
      </c>
      <c r="L389" s="7">
        <v>2</v>
      </c>
      <c r="M389" s="7">
        <v>2</v>
      </c>
      <c r="N389" s="7" t="s">
        <v>102</v>
      </c>
      <c r="O389" s="7" t="s">
        <v>102</v>
      </c>
      <c r="P389" s="7" t="s">
        <v>83</v>
      </c>
      <c r="Q389" s="7"/>
      <c r="R389" s="12" t="s">
        <v>2073</v>
      </c>
      <c r="S389" s="14" t="s">
        <v>19</v>
      </c>
      <c r="T389" s="7"/>
      <c r="U389" s="12" t="s">
        <v>19</v>
      </c>
      <c r="V389" s="12" t="s">
        <v>2073</v>
      </c>
      <c r="W389" s="14" t="s">
        <v>1355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2074</v>
      </c>
      <c r="AD389" t="s">
        <v>6</v>
      </c>
      <c r="AE389" t="s">
        <v>178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2075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2076</v>
      </c>
      <c r="H390" s="7" t="s">
        <v>2077</v>
      </c>
      <c r="I390" s="7" t="s">
        <v>79</v>
      </c>
      <c r="J390" s="7" t="s">
        <v>2</v>
      </c>
      <c r="K390" s="7" t="s">
        <v>2078</v>
      </c>
      <c r="L390" s="7">
        <v>1</v>
      </c>
      <c r="M390" s="7">
        <v>1</v>
      </c>
      <c r="N390" s="7" t="s">
        <v>102</v>
      </c>
      <c r="O390" s="7" t="s">
        <v>82</v>
      </c>
      <c r="P390" s="7" t="s">
        <v>83</v>
      </c>
      <c r="Q390" s="7"/>
      <c r="R390" s="12" t="s">
        <v>2079</v>
      </c>
      <c r="S390" s="14" t="s">
        <v>19</v>
      </c>
      <c r="T390" s="7"/>
      <c r="U390" s="12" t="s">
        <v>19</v>
      </c>
      <c r="V390" s="12" t="s">
        <v>2079</v>
      </c>
      <c r="W390" s="14" t="s">
        <v>2080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2081</v>
      </c>
      <c r="AD390" t="s">
        <v>6</v>
      </c>
      <c r="AE390" t="s">
        <v>2082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2083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2084</v>
      </c>
      <c r="H391" s="7" t="s">
        <v>2085</v>
      </c>
      <c r="I391" s="7" t="s">
        <v>79</v>
      </c>
      <c r="J391" s="7" t="s">
        <v>2</v>
      </c>
      <c r="K391" s="7" t="s">
        <v>2086</v>
      </c>
      <c r="L391" s="7">
        <v>1</v>
      </c>
      <c r="M391" s="7">
        <v>2</v>
      </c>
      <c r="N391" s="7" t="s">
        <v>102</v>
      </c>
      <c r="O391" s="7" t="s">
        <v>102</v>
      </c>
      <c r="P391" s="7" t="s">
        <v>83</v>
      </c>
      <c r="Q391" s="7"/>
      <c r="R391" s="12" t="s">
        <v>2087</v>
      </c>
      <c r="S391" s="14" t="s">
        <v>19</v>
      </c>
      <c r="T391" s="7"/>
      <c r="U391" s="12" t="s">
        <v>19</v>
      </c>
      <c r="V391" s="12" t="s">
        <v>2087</v>
      </c>
      <c r="W391" s="14" t="s">
        <v>765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2088</v>
      </c>
      <c r="AD391" t="s">
        <v>6</v>
      </c>
      <c r="AE391" t="s">
        <v>450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2089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172</v>
      </c>
      <c r="H392" s="7" t="s">
        <v>173</v>
      </c>
      <c r="I392" s="7" t="s">
        <v>79</v>
      </c>
      <c r="J392" s="7" t="s">
        <v>2</v>
      </c>
      <c r="K392" s="7" t="s">
        <v>2090</v>
      </c>
      <c r="L392" s="7">
        <v>1</v>
      </c>
      <c r="M392" s="7">
        <v>2</v>
      </c>
      <c r="N392" s="7" t="s">
        <v>102</v>
      </c>
      <c r="O392" s="7" t="s">
        <v>102</v>
      </c>
      <c r="P392" s="7" t="s">
        <v>83</v>
      </c>
      <c r="Q392" s="7"/>
      <c r="R392" s="12" t="s">
        <v>2091</v>
      </c>
      <c r="S392" s="14" t="s">
        <v>19</v>
      </c>
      <c r="T392" s="7"/>
      <c r="U392" s="12" t="s">
        <v>19</v>
      </c>
      <c r="V392" s="12" t="s">
        <v>2091</v>
      </c>
      <c r="W392" s="14" t="s">
        <v>688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309</v>
      </c>
      <c r="AD392" t="s">
        <v>6</v>
      </c>
      <c r="AE392" t="s">
        <v>265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2092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2093</v>
      </c>
      <c r="H393" s="7" t="s">
        <v>2094</v>
      </c>
      <c r="I393" s="7" t="s">
        <v>79</v>
      </c>
      <c r="J393" s="7" t="s">
        <v>2</v>
      </c>
      <c r="K393" s="7" t="s">
        <v>2095</v>
      </c>
      <c r="L393" s="7">
        <v>3</v>
      </c>
      <c r="M393" s="7">
        <v>1</v>
      </c>
      <c r="N393" s="7" t="s">
        <v>102</v>
      </c>
      <c r="O393" s="7" t="s">
        <v>82</v>
      </c>
      <c r="P393" s="7" t="s">
        <v>83</v>
      </c>
      <c r="Q393" s="7"/>
      <c r="R393" s="12" t="s">
        <v>2096</v>
      </c>
      <c r="S393" s="14" t="s">
        <v>19</v>
      </c>
      <c r="T393" s="7"/>
      <c r="U393" s="12" t="s">
        <v>19</v>
      </c>
      <c r="V393" s="12" t="s">
        <v>2096</v>
      </c>
      <c r="W393" s="14" t="s">
        <v>399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2097</v>
      </c>
      <c r="AD393" t="s">
        <v>6</v>
      </c>
      <c r="AE393" t="s">
        <v>2098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2099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2100</v>
      </c>
      <c r="H394" s="7" t="s">
        <v>2101</v>
      </c>
      <c r="I394" s="7" t="s">
        <v>79</v>
      </c>
      <c r="J394" s="7" t="s">
        <v>2</v>
      </c>
      <c r="K394" s="7" t="s">
        <v>2102</v>
      </c>
      <c r="L394" s="7">
        <v>2</v>
      </c>
      <c r="M394" s="7">
        <v>2</v>
      </c>
      <c r="N394" s="7" t="s">
        <v>102</v>
      </c>
      <c r="O394" s="7" t="s">
        <v>102</v>
      </c>
      <c r="P394" s="7" t="s">
        <v>83</v>
      </c>
      <c r="Q394" s="7"/>
      <c r="R394" s="12" t="s">
        <v>2103</v>
      </c>
      <c r="S394" s="14" t="s">
        <v>19</v>
      </c>
      <c r="T394" s="7"/>
      <c r="U394" s="12" t="s">
        <v>19</v>
      </c>
      <c r="V394" s="12" t="s">
        <v>2103</v>
      </c>
      <c r="W394" s="14" t="s">
        <v>900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2104</v>
      </c>
      <c r="AD394" t="s">
        <v>6</v>
      </c>
      <c r="AE394" t="s">
        <v>2105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2106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2107</v>
      </c>
      <c r="H395" s="7" t="s">
        <v>2108</v>
      </c>
      <c r="I395" s="7" t="s">
        <v>79</v>
      </c>
      <c r="J395" s="7" t="s">
        <v>2</v>
      </c>
      <c r="K395" s="7" t="s">
        <v>2109</v>
      </c>
      <c r="L395" s="7">
        <v>1</v>
      </c>
      <c r="M395" s="7">
        <v>1</v>
      </c>
      <c r="N395" s="7" t="s">
        <v>102</v>
      </c>
      <c r="O395" s="7" t="s">
        <v>82</v>
      </c>
      <c r="P395" s="7" t="s">
        <v>83</v>
      </c>
      <c r="Q395" s="7"/>
      <c r="R395" s="12" t="s">
        <v>356</v>
      </c>
      <c r="S395" s="14" t="s">
        <v>19</v>
      </c>
      <c r="T395" s="7"/>
      <c r="U395" s="12" t="s">
        <v>19</v>
      </c>
      <c r="V395" s="12" t="s">
        <v>356</v>
      </c>
      <c r="W395" s="14" t="s">
        <v>113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849</v>
      </c>
      <c r="AD395" t="s">
        <v>6</v>
      </c>
      <c r="AE395" t="s">
        <v>87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2110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2111</v>
      </c>
      <c r="H396" s="7" t="s">
        <v>2112</v>
      </c>
      <c r="I396" s="7" t="s">
        <v>79</v>
      </c>
      <c r="J396" s="7" t="s">
        <v>2</v>
      </c>
      <c r="K396" s="7" t="s">
        <v>2113</v>
      </c>
      <c r="L396" s="7">
        <v>1</v>
      </c>
      <c r="M396" s="7">
        <v>1</v>
      </c>
      <c r="N396" s="7" t="s">
        <v>102</v>
      </c>
      <c r="O396" s="7" t="s">
        <v>82</v>
      </c>
      <c r="P396" s="7" t="s">
        <v>83</v>
      </c>
      <c r="Q396" s="7"/>
      <c r="R396" s="12" t="s">
        <v>368</v>
      </c>
      <c r="S396" s="14" t="s">
        <v>19</v>
      </c>
      <c r="T396" s="7"/>
      <c r="U396" s="12" t="s">
        <v>19</v>
      </c>
      <c r="V396" s="12" t="s">
        <v>368</v>
      </c>
      <c r="W396" s="14" t="s">
        <v>154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337</v>
      </c>
      <c r="AD396" t="s">
        <v>6</v>
      </c>
      <c r="AE396" t="s">
        <v>250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2114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2115</v>
      </c>
      <c r="H397" s="7" t="s">
        <v>2116</v>
      </c>
      <c r="I397" s="7" t="s">
        <v>79</v>
      </c>
      <c r="J397" s="7" t="s">
        <v>2</v>
      </c>
      <c r="K397" s="7" t="s">
        <v>2117</v>
      </c>
      <c r="L397" s="7">
        <v>1</v>
      </c>
      <c r="M397" s="7">
        <v>2</v>
      </c>
      <c r="N397" s="7" t="s">
        <v>102</v>
      </c>
      <c r="O397" s="7" t="s">
        <v>102</v>
      </c>
      <c r="P397" s="7" t="s">
        <v>83</v>
      </c>
      <c r="Q397" s="7"/>
      <c r="R397" s="12" t="s">
        <v>2118</v>
      </c>
      <c r="S397" s="14" t="s">
        <v>19</v>
      </c>
      <c r="T397" s="7"/>
      <c r="U397" s="12" t="s">
        <v>19</v>
      </c>
      <c r="V397" s="12" t="s">
        <v>2118</v>
      </c>
      <c r="W397" s="14" t="s">
        <v>85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2119</v>
      </c>
      <c r="AD397" t="s">
        <v>6</v>
      </c>
      <c r="AE397" t="s">
        <v>1471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2120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2121</v>
      </c>
      <c r="H398" s="7" t="s">
        <v>2122</v>
      </c>
      <c r="I398" s="7" t="s">
        <v>79</v>
      </c>
      <c r="J398" s="7" t="s">
        <v>2</v>
      </c>
      <c r="K398" s="7" t="s">
        <v>2123</v>
      </c>
      <c r="L398" s="7">
        <v>1</v>
      </c>
      <c r="M398" s="7">
        <v>1</v>
      </c>
      <c r="N398" s="7" t="s">
        <v>102</v>
      </c>
      <c r="O398" s="7" t="s">
        <v>82</v>
      </c>
      <c r="P398" s="7" t="s">
        <v>83</v>
      </c>
      <c r="Q398" s="7"/>
      <c r="R398" s="12" t="s">
        <v>747</v>
      </c>
      <c r="S398" s="14" t="s">
        <v>19</v>
      </c>
      <c r="T398" s="7"/>
      <c r="U398" s="12" t="s">
        <v>19</v>
      </c>
      <c r="V398" s="12" t="s">
        <v>747</v>
      </c>
      <c r="W398" s="14" t="s">
        <v>524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748</v>
      </c>
      <c r="AD398" t="s">
        <v>6</v>
      </c>
      <c r="AE398" t="s">
        <v>2124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2125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2126</v>
      </c>
      <c r="H399" s="7" t="s">
        <v>2127</v>
      </c>
      <c r="I399" s="7" t="s">
        <v>79</v>
      </c>
      <c r="J399" s="7" t="s">
        <v>2</v>
      </c>
      <c r="K399" s="7" t="s">
        <v>2128</v>
      </c>
      <c r="L399" s="7">
        <v>1</v>
      </c>
      <c r="M399" s="7">
        <v>1</v>
      </c>
      <c r="N399" s="7" t="s">
        <v>102</v>
      </c>
      <c r="O399" s="7" t="s">
        <v>82</v>
      </c>
      <c r="P399" s="7" t="s">
        <v>83</v>
      </c>
      <c r="Q399" s="7"/>
      <c r="R399" s="12" t="s">
        <v>2129</v>
      </c>
      <c r="S399" s="14" t="s">
        <v>19</v>
      </c>
      <c r="T399" s="7"/>
      <c r="U399" s="12" t="s">
        <v>19</v>
      </c>
      <c r="V399" s="12" t="s">
        <v>2129</v>
      </c>
      <c r="W399" s="14" t="s">
        <v>419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2130</v>
      </c>
      <c r="AD399" t="s">
        <v>6</v>
      </c>
      <c r="AE399" t="s">
        <v>2131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2132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2133</v>
      </c>
      <c r="H400" s="7" t="s">
        <v>2134</v>
      </c>
      <c r="I400" s="7" t="s">
        <v>79</v>
      </c>
      <c r="J400" s="7" t="s">
        <v>2</v>
      </c>
      <c r="K400" s="7" t="s">
        <v>2135</v>
      </c>
      <c r="L400" s="7">
        <v>1</v>
      </c>
      <c r="M400" s="7">
        <v>2</v>
      </c>
      <c r="N400" s="7" t="s">
        <v>102</v>
      </c>
      <c r="O400" s="7" t="s">
        <v>102</v>
      </c>
      <c r="P400" s="7" t="s">
        <v>83</v>
      </c>
      <c r="Q400" s="7"/>
      <c r="R400" s="12" t="s">
        <v>103</v>
      </c>
      <c r="S400" s="14" t="s">
        <v>19</v>
      </c>
      <c r="T400" s="7"/>
      <c r="U400" s="12" t="s">
        <v>19</v>
      </c>
      <c r="V400" s="12" t="s">
        <v>103</v>
      </c>
      <c r="W400" s="14" t="s">
        <v>184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247</v>
      </c>
      <c r="AD400" t="s">
        <v>6</v>
      </c>
      <c r="AE400" t="s">
        <v>186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2136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2093</v>
      </c>
      <c r="H401" s="7" t="s">
        <v>2094</v>
      </c>
      <c r="I401" s="7" t="s">
        <v>79</v>
      </c>
      <c r="J401" s="7" t="s">
        <v>2</v>
      </c>
      <c r="K401" s="7" t="s">
        <v>2137</v>
      </c>
      <c r="L401" s="7">
        <v>2</v>
      </c>
      <c r="M401" s="7">
        <v>1</v>
      </c>
      <c r="N401" s="7" t="s">
        <v>102</v>
      </c>
      <c r="O401" s="7" t="s">
        <v>82</v>
      </c>
      <c r="P401" s="7" t="s">
        <v>83</v>
      </c>
      <c r="Q401" s="7"/>
      <c r="R401" s="12" t="s">
        <v>2138</v>
      </c>
      <c r="S401" s="14" t="s">
        <v>19</v>
      </c>
      <c r="T401" s="7"/>
      <c r="U401" s="12" t="s">
        <v>19</v>
      </c>
      <c r="V401" s="12" t="s">
        <v>2138</v>
      </c>
      <c r="W401" s="14" t="s">
        <v>2139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406</v>
      </c>
      <c r="AD401" t="s">
        <v>6</v>
      </c>
      <c r="AE401" t="s">
        <v>2098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2140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1412</v>
      </c>
      <c r="H402" s="7" t="s">
        <v>1413</v>
      </c>
      <c r="I402" s="7" t="s">
        <v>79</v>
      </c>
      <c r="J402" s="7" t="s">
        <v>2</v>
      </c>
      <c r="K402" s="7" t="s">
        <v>2141</v>
      </c>
      <c r="L402" s="7">
        <v>1</v>
      </c>
      <c r="M402" s="7">
        <v>1</v>
      </c>
      <c r="N402" s="7" t="s">
        <v>82</v>
      </c>
      <c r="O402" s="7" t="s">
        <v>82</v>
      </c>
      <c r="P402" s="7" t="s">
        <v>83</v>
      </c>
      <c r="Q402" s="7"/>
      <c r="R402" s="12" t="s">
        <v>606</v>
      </c>
      <c r="S402" s="14" t="s">
        <v>19</v>
      </c>
      <c r="T402" s="7"/>
      <c r="U402" s="12" t="s">
        <v>19</v>
      </c>
      <c r="V402" s="12" t="s">
        <v>606</v>
      </c>
      <c r="W402" s="14" t="s">
        <v>518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412</v>
      </c>
      <c r="AD402" t="s">
        <v>6</v>
      </c>
      <c r="AE402" t="s">
        <v>250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2142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2143</v>
      </c>
      <c r="H403" s="7" t="s">
        <v>2144</v>
      </c>
      <c r="I403" s="7" t="s">
        <v>79</v>
      </c>
      <c r="J403" s="7" t="s">
        <v>2</v>
      </c>
      <c r="K403" s="7" t="s">
        <v>2145</v>
      </c>
      <c r="L403" s="7">
        <v>1</v>
      </c>
      <c r="M403" s="7">
        <v>1</v>
      </c>
      <c r="N403" s="7" t="s">
        <v>82</v>
      </c>
      <c r="O403" s="7" t="s">
        <v>82</v>
      </c>
      <c r="P403" s="7" t="s">
        <v>83</v>
      </c>
      <c r="Q403" s="7"/>
      <c r="R403" s="12" t="s">
        <v>635</v>
      </c>
      <c r="S403" s="14" t="s">
        <v>19</v>
      </c>
      <c r="T403" s="7"/>
      <c r="U403" s="12" t="s">
        <v>19</v>
      </c>
      <c r="V403" s="12" t="s">
        <v>635</v>
      </c>
      <c r="W403" s="14" t="s">
        <v>524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980</v>
      </c>
      <c r="AD403" t="s">
        <v>6</v>
      </c>
      <c r="AE403" t="s">
        <v>2146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2147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1306</v>
      </c>
      <c r="H404" s="7" t="s">
        <v>1307</v>
      </c>
      <c r="I404" s="7" t="s">
        <v>79</v>
      </c>
      <c r="J404" s="7" t="s">
        <v>2</v>
      </c>
      <c r="K404" s="7" t="s">
        <v>2148</v>
      </c>
      <c r="L404" s="7">
        <v>1</v>
      </c>
      <c r="M404" s="7">
        <v>1</v>
      </c>
      <c r="N404" s="7" t="s">
        <v>82</v>
      </c>
      <c r="O404" s="7" t="s">
        <v>82</v>
      </c>
      <c r="P404" s="7" t="s">
        <v>83</v>
      </c>
      <c r="Q404" s="7"/>
      <c r="R404" s="12" t="s">
        <v>774</v>
      </c>
      <c r="S404" s="14" t="s">
        <v>19</v>
      </c>
      <c r="T404" s="7"/>
      <c r="U404" s="12" t="s">
        <v>19</v>
      </c>
      <c r="V404" s="12" t="s">
        <v>774</v>
      </c>
      <c r="W404" s="14" t="s">
        <v>248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775</v>
      </c>
      <c r="AD404" t="s">
        <v>6</v>
      </c>
      <c r="AE404" t="s">
        <v>1310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2149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2150</v>
      </c>
      <c r="H405" s="7" t="s">
        <v>2151</v>
      </c>
      <c r="I405" s="7" t="s">
        <v>79</v>
      </c>
      <c r="J405" s="7" t="s">
        <v>2</v>
      </c>
      <c r="K405" s="7" t="s">
        <v>2152</v>
      </c>
      <c r="L405" s="7">
        <v>1</v>
      </c>
      <c r="M405" s="7">
        <v>1</v>
      </c>
      <c r="N405" s="7" t="s">
        <v>82</v>
      </c>
      <c r="O405" s="7" t="s">
        <v>82</v>
      </c>
      <c r="P405" s="7" t="s">
        <v>83</v>
      </c>
      <c r="Q405" s="7"/>
      <c r="R405" s="12" t="s">
        <v>114</v>
      </c>
      <c r="S405" s="14" t="s">
        <v>19</v>
      </c>
      <c r="T405" s="7"/>
      <c r="U405" s="12" t="s">
        <v>19</v>
      </c>
      <c r="V405" s="12" t="s">
        <v>114</v>
      </c>
      <c r="W405" s="14" t="s">
        <v>331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332</v>
      </c>
      <c r="AD405" t="s">
        <v>6</v>
      </c>
      <c r="AE405" t="s">
        <v>164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2153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802</v>
      </c>
      <c r="H406" s="7" t="s">
        <v>803</v>
      </c>
      <c r="I406" s="7" t="s">
        <v>79</v>
      </c>
      <c r="J406" s="7" t="s">
        <v>2</v>
      </c>
      <c r="K406" s="7" t="s">
        <v>2154</v>
      </c>
      <c r="L406" s="7">
        <v>1</v>
      </c>
      <c r="M406" s="7">
        <v>1</v>
      </c>
      <c r="N406" s="7" t="s">
        <v>82</v>
      </c>
      <c r="O406" s="7" t="s">
        <v>82</v>
      </c>
      <c r="P406" s="7" t="s">
        <v>83</v>
      </c>
      <c r="Q406" s="7"/>
      <c r="R406" s="12" t="s">
        <v>666</v>
      </c>
      <c r="S406" s="14" t="s">
        <v>19</v>
      </c>
      <c r="T406" s="7"/>
      <c r="U406" s="12" t="s">
        <v>19</v>
      </c>
      <c r="V406" s="12" t="s">
        <v>666</v>
      </c>
      <c r="W406" s="14" t="s">
        <v>476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710</v>
      </c>
      <c r="AD406" t="s">
        <v>6</v>
      </c>
      <c r="AE406" t="s">
        <v>106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2155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2156</v>
      </c>
      <c r="H407" s="7" t="s">
        <v>2157</v>
      </c>
      <c r="I407" s="7" t="s">
        <v>79</v>
      </c>
      <c r="J407" s="7" t="s">
        <v>2</v>
      </c>
      <c r="K407" s="7" t="s">
        <v>2158</v>
      </c>
      <c r="L407" s="7">
        <v>1</v>
      </c>
      <c r="M407" s="7">
        <v>1</v>
      </c>
      <c r="N407" s="7" t="s">
        <v>82</v>
      </c>
      <c r="O407" s="7" t="s">
        <v>82</v>
      </c>
      <c r="P407" s="7" t="s">
        <v>83</v>
      </c>
      <c r="Q407" s="7"/>
      <c r="R407" s="12" t="s">
        <v>2159</v>
      </c>
      <c r="S407" s="14" t="s">
        <v>19</v>
      </c>
      <c r="T407" s="7"/>
      <c r="U407" s="12" t="s">
        <v>19</v>
      </c>
      <c r="V407" s="12" t="s">
        <v>2159</v>
      </c>
      <c r="W407" s="14" t="s">
        <v>556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456</v>
      </c>
      <c r="AD407" t="s">
        <v>6</v>
      </c>
      <c r="AE407" t="s">
        <v>164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2160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2161</v>
      </c>
      <c r="H408" s="7" t="s">
        <v>2162</v>
      </c>
      <c r="I408" s="7" t="s">
        <v>79</v>
      </c>
      <c r="J408" s="7" t="s">
        <v>2</v>
      </c>
      <c r="K408" s="7" t="s">
        <v>2163</v>
      </c>
      <c r="L408" s="7">
        <v>1</v>
      </c>
      <c r="M408" s="7">
        <v>1</v>
      </c>
      <c r="N408" s="7" t="s">
        <v>82</v>
      </c>
      <c r="O408" s="7" t="s">
        <v>82</v>
      </c>
      <c r="P408" s="7" t="s">
        <v>83</v>
      </c>
      <c r="Q408" s="7"/>
      <c r="R408" s="12" t="s">
        <v>971</v>
      </c>
      <c r="S408" s="14" t="s">
        <v>19</v>
      </c>
      <c r="T408" s="7"/>
      <c r="U408" s="12" t="s">
        <v>19</v>
      </c>
      <c r="V408" s="12" t="s">
        <v>971</v>
      </c>
      <c r="W408" s="14" t="s">
        <v>170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972</v>
      </c>
      <c r="AD408" t="s">
        <v>6</v>
      </c>
      <c r="AE408" t="s">
        <v>265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2164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2165</v>
      </c>
      <c r="H409" s="7" t="s">
        <v>2166</v>
      </c>
      <c r="I409" s="7" t="s">
        <v>79</v>
      </c>
      <c r="J409" s="7" t="s">
        <v>2</v>
      </c>
      <c r="K409" s="7" t="s">
        <v>2167</v>
      </c>
      <c r="L409" s="7">
        <v>1</v>
      </c>
      <c r="M409" s="7">
        <v>1</v>
      </c>
      <c r="N409" s="7" t="s">
        <v>82</v>
      </c>
      <c r="O409" s="7" t="s">
        <v>82</v>
      </c>
      <c r="P409" s="7" t="s">
        <v>83</v>
      </c>
      <c r="Q409" s="7"/>
      <c r="R409" s="12" t="s">
        <v>356</v>
      </c>
      <c r="S409" s="14" t="s">
        <v>19</v>
      </c>
      <c r="T409" s="7"/>
      <c r="U409" s="12" t="s">
        <v>19</v>
      </c>
      <c r="V409" s="12" t="s">
        <v>356</v>
      </c>
      <c r="W409" s="14" t="s">
        <v>113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849</v>
      </c>
      <c r="AD409" t="s">
        <v>6</v>
      </c>
      <c r="AE409" t="s">
        <v>164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2168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2169</v>
      </c>
      <c r="H410" s="7" t="s">
        <v>2170</v>
      </c>
      <c r="I410" s="7" t="s">
        <v>79</v>
      </c>
      <c r="J410" s="7" t="s">
        <v>2</v>
      </c>
      <c r="K410" s="7" t="s">
        <v>2171</v>
      </c>
      <c r="L410" s="7">
        <v>1</v>
      </c>
      <c r="M410" s="7">
        <v>1</v>
      </c>
      <c r="N410" s="7" t="s">
        <v>82</v>
      </c>
      <c r="O410" s="7" t="s">
        <v>82</v>
      </c>
      <c r="P410" s="7" t="s">
        <v>83</v>
      </c>
      <c r="Q410" s="7"/>
      <c r="R410" s="12" t="s">
        <v>2172</v>
      </c>
      <c r="S410" s="14" t="s">
        <v>19</v>
      </c>
      <c r="T410" s="7"/>
      <c r="U410" s="12" t="s">
        <v>19</v>
      </c>
      <c r="V410" s="12" t="s">
        <v>2172</v>
      </c>
      <c r="W410" s="14" t="s">
        <v>1279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2173</v>
      </c>
      <c r="AD410" t="s">
        <v>6</v>
      </c>
      <c r="AE410" t="s">
        <v>2174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2175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2176</v>
      </c>
      <c r="H411" s="7" t="s">
        <v>2177</v>
      </c>
      <c r="I411" s="7" t="s">
        <v>79</v>
      </c>
      <c r="J411" s="7" t="s">
        <v>2</v>
      </c>
      <c r="K411" s="7" t="s">
        <v>2178</v>
      </c>
      <c r="L411" s="7">
        <v>1</v>
      </c>
      <c r="M411" s="7">
        <v>1</v>
      </c>
      <c r="N411" s="7" t="s">
        <v>82</v>
      </c>
      <c r="O411" s="7" t="s">
        <v>82</v>
      </c>
      <c r="P411" s="7" t="s">
        <v>83</v>
      </c>
      <c r="Q411" s="7"/>
      <c r="R411" s="12" t="s">
        <v>185</v>
      </c>
      <c r="S411" s="14" t="s">
        <v>19</v>
      </c>
      <c r="T411" s="7"/>
      <c r="U411" s="12" t="s">
        <v>19</v>
      </c>
      <c r="V411" s="12" t="s">
        <v>185</v>
      </c>
      <c r="W411" s="14" t="s">
        <v>248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394</v>
      </c>
      <c r="AD411" t="s">
        <v>6</v>
      </c>
      <c r="AE411" t="s">
        <v>186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2179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2180</v>
      </c>
      <c r="H412" s="7" t="s">
        <v>2181</v>
      </c>
      <c r="I412" s="7" t="s">
        <v>79</v>
      </c>
      <c r="J412" s="7" t="s">
        <v>2</v>
      </c>
      <c r="K412" s="7" t="s">
        <v>2182</v>
      </c>
      <c r="L412" s="7">
        <v>1</v>
      </c>
      <c r="M412" s="7">
        <v>1</v>
      </c>
      <c r="N412" s="7" t="s">
        <v>82</v>
      </c>
      <c r="O412" s="7" t="s">
        <v>82</v>
      </c>
      <c r="P412" s="7" t="s">
        <v>83</v>
      </c>
      <c r="Q412" s="7"/>
      <c r="R412" s="12" t="s">
        <v>665</v>
      </c>
      <c r="S412" s="14" t="s">
        <v>19</v>
      </c>
      <c r="T412" s="7"/>
      <c r="U412" s="12" t="s">
        <v>19</v>
      </c>
      <c r="V412" s="12" t="s">
        <v>665</v>
      </c>
      <c r="W412" s="14" t="s">
        <v>524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666</v>
      </c>
      <c r="AD412" t="s">
        <v>6</v>
      </c>
      <c r="AE412" t="s">
        <v>830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2183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2184</v>
      </c>
      <c r="H413" s="7" t="s">
        <v>2185</v>
      </c>
      <c r="I413" s="7" t="s">
        <v>79</v>
      </c>
      <c r="J413" s="7" t="s">
        <v>2</v>
      </c>
      <c r="K413" s="7" t="s">
        <v>2186</v>
      </c>
      <c r="L413" s="7">
        <v>1</v>
      </c>
      <c r="M413" s="7">
        <v>1</v>
      </c>
      <c r="N413" s="7" t="s">
        <v>82</v>
      </c>
      <c r="O413" s="7" t="s">
        <v>82</v>
      </c>
      <c r="P413" s="7" t="s">
        <v>83</v>
      </c>
      <c r="Q413" s="7"/>
      <c r="R413" s="12" t="s">
        <v>640</v>
      </c>
      <c r="S413" s="14" t="s">
        <v>19</v>
      </c>
      <c r="T413" s="7"/>
      <c r="U413" s="12" t="s">
        <v>19</v>
      </c>
      <c r="V413" s="12" t="s">
        <v>640</v>
      </c>
      <c r="W413" s="14" t="s">
        <v>489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468</v>
      </c>
      <c r="AD413" t="s">
        <v>6</v>
      </c>
      <c r="AE413" t="s">
        <v>2187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2188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2189</v>
      </c>
      <c r="H414" s="7" t="s">
        <v>2190</v>
      </c>
      <c r="I414" s="7" t="s">
        <v>79</v>
      </c>
      <c r="J414" s="7" t="s">
        <v>2</v>
      </c>
      <c r="K414" s="7" t="s">
        <v>2191</v>
      </c>
      <c r="L414" s="7">
        <v>1</v>
      </c>
      <c r="M414" s="7">
        <v>1</v>
      </c>
      <c r="N414" s="7" t="s">
        <v>82</v>
      </c>
      <c r="O414" s="7" t="s">
        <v>82</v>
      </c>
      <c r="P414" s="7" t="s">
        <v>83</v>
      </c>
      <c r="Q414" s="7"/>
      <c r="R414" s="12" t="s">
        <v>933</v>
      </c>
      <c r="S414" s="14" t="s">
        <v>19</v>
      </c>
      <c r="T414" s="7"/>
      <c r="U414" s="12" t="s">
        <v>19</v>
      </c>
      <c r="V414" s="12" t="s">
        <v>933</v>
      </c>
      <c r="W414" s="14" t="s">
        <v>2192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2193</v>
      </c>
      <c r="AD414" t="s">
        <v>6</v>
      </c>
      <c r="AE414" t="s">
        <v>265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2194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2195</v>
      </c>
      <c r="H415" s="7" t="s">
        <v>2196</v>
      </c>
      <c r="I415" s="7" t="s">
        <v>79</v>
      </c>
      <c r="J415" s="7" t="s">
        <v>2</v>
      </c>
      <c r="K415" s="7" t="s">
        <v>2197</v>
      </c>
      <c r="L415" s="7">
        <v>1</v>
      </c>
      <c r="M415" s="7">
        <v>1</v>
      </c>
      <c r="N415" s="7" t="s">
        <v>82</v>
      </c>
      <c r="O415" s="7" t="s">
        <v>82</v>
      </c>
      <c r="P415" s="7" t="s">
        <v>83</v>
      </c>
      <c r="Q415" s="7"/>
      <c r="R415" s="12" t="s">
        <v>1389</v>
      </c>
      <c r="S415" s="14" t="s">
        <v>19</v>
      </c>
      <c r="T415" s="7"/>
      <c r="U415" s="12" t="s">
        <v>19</v>
      </c>
      <c r="V415" s="12" t="s">
        <v>1389</v>
      </c>
      <c r="W415" s="14" t="s">
        <v>154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859</v>
      </c>
      <c r="AD415" t="s">
        <v>6</v>
      </c>
      <c r="AE415" t="s">
        <v>2198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2199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2200</v>
      </c>
      <c r="H416" s="7" t="s">
        <v>2201</v>
      </c>
      <c r="I416" s="7" t="s">
        <v>79</v>
      </c>
      <c r="J416" s="7" t="s">
        <v>2</v>
      </c>
      <c r="K416" s="7" t="s">
        <v>2202</v>
      </c>
      <c r="L416" s="7">
        <v>1</v>
      </c>
      <c r="M416" s="7">
        <v>1</v>
      </c>
      <c r="N416" s="7" t="s">
        <v>82</v>
      </c>
      <c r="O416" s="7" t="s">
        <v>82</v>
      </c>
      <c r="P416" s="7" t="s">
        <v>83</v>
      </c>
      <c r="Q416" s="7"/>
      <c r="R416" s="12" t="s">
        <v>2203</v>
      </c>
      <c r="S416" s="14" t="s">
        <v>19</v>
      </c>
      <c r="T416" s="7"/>
      <c r="U416" s="12" t="s">
        <v>19</v>
      </c>
      <c r="V416" s="12" t="s">
        <v>2203</v>
      </c>
      <c r="W416" s="14" t="s">
        <v>2036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311</v>
      </c>
      <c r="AD416" t="s">
        <v>6</v>
      </c>
      <c r="AE416" t="s">
        <v>697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2204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2205</v>
      </c>
      <c r="H417" s="7" t="s">
        <v>2206</v>
      </c>
      <c r="I417" s="7" t="s">
        <v>79</v>
      </c>
      <c r="J417" s="7" t="s">
        <v>2</v>
      </c>
      <c r="K417" s="7" t="s">
        <v>2207</v>
      </c>
      <c r="L417" s="7">
        <v>1</v>
      </c>
      <c r="M417" s="7">
        <v>1</v>
      </c>
      <c r="N417" s="7" t="s">
        <v>82</v>
      </c>
      <c r="O417" s="7" t="s">
        <v>82</v>
      </c>
      <c r="P417" s="7" t="s">
        <v>83</v>
      </c>
      <c r="Q417" s="7"/>
      <c r="R417" s="12" t="s">
        <v>105</v>
      </c>
      <c r="S417" s="14" t="s">
        <v>19</v>
      </c>
      <c r="T417" s="7"/>
      <c r="U417" s="12" t="s">
        <v>19</v>
      </c>
      <c r="V417" s="12" t="s">
        <v>105</v>
      </c>
      <c r="W417" s="14" t="s">
        <v>518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383</v>
      </c>
      <c r="AD417" t="s">
        <v>6</v>
      </c>
      <c r="AE417" t="s">
        <v>2208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2209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2210</v>
      </c>
      <c r="H418" s="7" t="s">
        <v>2211</v>
      </c>
      <c r="I418" s="7" t="s">
        <v>79</v>
      </c>
      <c r="J418" s="7" t="s">
        <v>2</v>
      </c>
      <c r="K418" s="7" t="s">
        <v>2212</v>
      </c>
      <c r="L418" s="7">
        <v>1</v>
      </c>
      <c r="M418" s="7">
        <v>1</v>
      </c>
      <c r="N418" s="7" t="s">
        <v>82</v>
      </c>
      <c r="O418" s="7" t="s">
        <v>82</v>
      </c>
      <c r="P418" s="7" t="s">
        <v>83</v>
      </c>
      <c r="Q418" s="7"/>
      <c r="R418" s="12" t="s">
        <v>185</v>
      </c>
      <c r="S418" s="14" t="s">
        <v>19</v>
      </c>
      <c r="T418" s="7"/>
      <c r="U418" s="12" t="s">
        <v>19</v>
      </c>
      <c r="V418" s="12" t="s">
        <v>185</v>
      </c>
      <c r="W418" s="14" t="s">
        <v>248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394</v>
      </c>
      <c r="AD418" t="s">
        <v>6</v>
      </c>
      <c r="AE418" t="s">
        <v>186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2213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926</v>
      </c>
      <c r="H419" s="7" t="s">
        <v>927</v>
      </c>
      <c r="I419" s="7" t="s">
        <v>79</v>
      </c>
      <c r="J419" s="7" t="s">
        <v>2</v>
      </c>
      <c r="K419" s="7" t="s">
        <v>2214</v>
      </c>
      <c r="L419" s="7">
        <v>1</v>
      </c>
      <c r="M419" s="7">
        <v>1</v>
      </c>
      <c r="N419" s="7" t="s">
        <v>82</v>
      </c>
      <c r="O419" s="7" t="s">
        <v>82</v>
      </c>
      <c r="P419" s="7" t="s">
        <v>83</v>
      </c>
      <c r="Q419" s="7"/>
      <c r="R419" s="12" t="s">
        <v>659</v>
      </c>
      <c r="S419" s="14" t="s">
        <v>19</v>
      </c>
      <c r="T419" s="7"/>
      <c r="U419" s="12" t="s">
        <v>19</v>
      </c>
      <c r="V419" s="12" t="s">
        <v>659</v>
      </c>
      <c r="W419" s="14" t="s">
        <v>476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303</v>
      </c>
      <c r="AD419" t="s">
        <v>6</v>
      </c>
      <c r="AE419" t="s">
        <v>106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2215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2216</v>
      </c>
      <c r="H420" s="7" t="s">
        <v>2217</v>
      </c>
      <c r="I420" s="7" t="s">
        <v>79</v>
      </c>
      <c r="J420" s="7" t="s">
        <v>2</v>
      </c>
      <c r="K420" s="7" t="s">
        <v>2218</v>
      </c>
      <c r="L420" s="7">
        <v>1</v>
      </c>
      <c r="M420" s="7">
        <v>1</v>
      </c>
      <c r="N420" s="7" t="s">
        <v>82</v>
      </c>
      <c r="O420" s="7" t="s">
        <v>82</v>
      </c>
      <c r="P420" s="7" t="s">
        <v>83</v>
      </c>
      <c r="Q420" s="7"/>
      <c r="R420" s="12" t="s">
        <v>659</v>
      </c>
      <c r="S420" s="14" t="s">
        <v>19</v>
      </c>
      <c r="T420" s="7"/>
      <c r="U420" s="12" t="s">
        <v>19</v>
      </c>
      <c r="V420" s="12" t="s">
        <v>659</v>
      </c>
      <c r="W420" s="14" t="s">
        <v>476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303</v>
      </c>
      <c r="AD420" t="s">
        <v>6</v>
      </c>
      <c r="AE420" t="s">
        <v>149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2219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2220</v>
      </c>
      <c r="H421" s="7" t="s">
        <v>2221</v>
      </c>
      <c r="I421" s="7" t="s">
        <v>79</v>
      </c>
      <c r="J421" s="7" t="s">
        <v>2</v>
      </c>
      <c r="K421" s="7" t="s">
        <v>2222</v>
      </c>
      <c r="L421" s="7">
        <v>1</v>
      </c>
      <c r="M421" s="7">
        <v>1</v>
      </c>
      <c r="N421" s="7" t="s">
        <v>82</v>
      </c>
      <c r="O421" s="7" t="s">
        <v>82</v>
      </c>
      <c r="P421" s="7" t="s">
        <v>83</v>
      </c>
      <c r="Q421" s="7"/>
      <c r="R421" s="12" t="s">
        <v>430</v>
      </c>
      <c r="S421" s="14" t="s">
        <v>19</v>
      </c>
      <c r="T421" s="7"/>
      <c r="U421" s="12" t="s">
        <v>19</v>
      </c>
      <c r="V421" s="12" t="s">
        <v>430</v>
      </c>
      <c r="W421" s="14" t="s">
        <v>431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432</v>
      </c>
      <c r="AD421" t="s">
        <v>6</v>
      </c>
      <c r="AE421" t="s">
        <v>2223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2224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2225</v>
      </c>
      <c r="H422" s="7" t="s">
        <v>2226</v>
      </c>
      <c r="I422" s="7" t="s">
        <v>79</v>
      </c>
      <c r="J422" s="7" t="s">
        <v>2</v>
      </c>
      <c r="K422" s="7" t="s">
        <v>2227</v>
      </c>
      <c r="L422" s="7">
        <v>1</v>
      </c>
      <c r="M422" s="7">
        <v>1</v>
      </c>
      <c r="N422" s="7" t="s">
        <v>82</v>
      </c>
      <c r="O422" s="7" t="s">
        <v>82</v>
      </c>
      <c r="P422" s="7" t="s">
        <v>83</v>
      </c>
      <c r="Q422" s="7"/>
      <c r="R422" s="12" t="s">
        <v>488</v>
      </c>
      <c r="S422" s="14" t="s">
        <v>19</v>
      </c>
      <c r="T422" s="7"/>
      <c r="U422" s="12" t="s">
        <v>19</v>
      </c>
      <c r="V422" s="12" t="s">
        <v>488</v>
      </c>
      <c r="W422" s="14" t="s">
        <v>489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490</v>
      </c>
      <c r="AD422" t="s">
        <v>6</v>
      </c>
      <c r="AE422" t="s">
        <v>442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2228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2229</v>
      </c>
      <c r="H423" s="7" t="s">
        <v>2230</v>
      </c>
      <c r="I423" s="7" t="s">
        <v>79</v>
      </c>
      <c r="J423" s="7" t="s">
        <v>2</v>
      </c>
      <c r="K423" s="7" t="s">
        <v>2231</v>
      </c>
      <c r="L423" s="7">
        <v>1</v>
      </c>
      <c r="M423" s="7">
        <v>1</v>
      </c>
      <c r="N423" s="7" t="s">
        <v>82</v>
      </c>
      <c r="O423" s="7" t="s">
        <v>82</v>
      </c>
      <c r="P423" s="7" t="s">
        <v>83</v>
      </c>
      <c r="Q423" s="7"/>
      <c r="R423" s="12" t="s">
        <v>809</v>
      </c>
      <c r="S423" s="14" t="s">
        <v>19</v>
      </c>
      <c r="T423" s="7"/>
      <c r="U423" s="12" t="s">
        <v>19</v>
      </c>
      <c r="V423" s="12" t="s">
        <v>809</v>
      </c>
      <c r="W423" s="14" t="s">
        <v>338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810</v>
      </c>
      <c r="AD423" t="s">
        <v>6</v>
      </c>
      <c r="AE423" t="s">
        <v>87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2232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2233</v>
      </c>
      <c r="H424" s="7" t="s">
        <v>2234</v>
      </c>
      <c r="I424" s="7" t="s">
        <v>79</v>
      </c>
      <c r="J424" s="7" t="s">
        <v>2</v>
      </c>
      <c r="K424" s="7" t="s">
        <v>2235</v>
      </c>
      <c r="L424" s="7">
        <v>1</v>
      </c>
      <c r="M424" s="7">
        <v>1</v>
      </c>
      <c r="N424" s="7" t="s">
        <v>82</v>
      </c>
      <c r="O424" s="7" t="s">
        <v>82</v>
      </c>
      <c r="P424" s="7" t="s">
        <v>83</v>
      </c>
      <c r="Q424" s="7"/>
      <c r="R424" s="12" t="s">
        <v>640</v>
      </c>
      <c r="S424" s="14" t="s">
        <v>19</v>
      </c>
      <c r="T424" s="7"/>
      <c r="U424" s="12" t="s">
        <v>19</v>
      </c>
      <c r="V424" s="12" t="s">
        <v>640</v>
      </c>
      <c r="W424" s="14" t="s">
        <v>489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468</v>
      </c>
      <c r="AD424" t="s">
        <v>6</v>
      </c>
      <c r="AE424" t="s">
        <v>2236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2237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2238</v>
      </c>
      <c r="H425" s="7" t="s">
        <v>2239</v>
      </c>
      <c r="I425" s="7" t="s">
        <v>79</v>
      </c>
      <c r="J425" s="7" t="s">
        <v>2</v>
      </c>
      <c r="K425" s="7" t="s">
        <v>2240</v>
      </c>
      <c r="L425" s="7">
        <v>1</v>
      </c>
      <c r="M425" s="7">
        <v>1</v>
      </c>
      <c r="N425" s="7" t="s">
        <v>82</v>
      </c>
      <c r="O425" s="7" t="s">
        <v>82</v>
      </c>
      <c r="P425" s="7" t="s">
        <v>83</v>
      </c>
      <c r="Q425" s="7"/>
      <c r="R425" s="12" t="s">
        <v>659</v>
      </c>
      <c r="S425" s="14" t="s">
        <v>19</v>
      </c>
      <c r="T425" s="7"/>
      <c r="U425" s="12" t="s">
        <v>19</v>
      </c>
      <c r="V425" s="12" t="s">
        <v>659</v>
      </c>
      <c r="W425" s="14" t="s">
        <v>476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303</v>
      </c>
      <c r="AD425" t="s">
        <v>6</v>
      </c>
      <c r="AE425" t="s">
        <v>660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2241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2242</v>
      </c>
      <c r="H426" s="7" t="s">
        <v>2243</v>
      </c>
      <c r="I426" s="7" t="s">
        <v>79</v>
      </c>
      <c r="J426" s="7" t="s">
        <v>2</v>
      </c>
      <c r="K426" s="7" t="s">
        <v>2244</v>
      </c>
      <c r="L426" s="7">
        <v>1</v>
      </c>
      <c r="M426" s="7">
        <v>1</v>
      </c>
      <c r="N426" s="7" t="s">
        <v>82</v>
      </c>
      <c r="O426" s="7" t="s">
        <v>82</v>
      </c>
      <c r="P426" s="7" t="s">
        <v>83</v>
      </c>
      <c r="Q426" s="7"/>
      <c r="R426" s="12" t="s">
        <v>146</v>
      </c>
      <c r="S426" s="14" t="s">
        <v>19</v>
      </c>
      <c r="T426" s="7"/>
      <c r="U426" s="12" t="s">
        <v>19</v>
      </c>
      <c r="V426" s="12" t="s">
        <v>146</v>
      </c>
      <c r="W426" s="14" t="s">
        <v>147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148</v>
      </c>
      <c r="AD426" t="s">
        <v>6</v>
      </c>
      <c r="AE426" t="s">
        <v>2245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2246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2247</v>
      </c>
      <c r="H427" s="7" t="s">
        <v>2248</v>
      </c>
      <c r="I427" s="7" t="s">
        <v>79</v>
      </c>
      <c r="J427" s="7" t="s">
        <v>2</v>
      </c>
      <c r="K427" s="7" t="s">
        <v>2249</v>
      </c>
      <c r="L427" s="7">
        <v>1</v>
      </c>
      <c r="M427" s="7">
        <v>1</v>
      </c>
      <c r="N427" s="7" t="s">
        <v>82</v>
      </c>
      <c r="O427" s="7" t="s">
        <v>82</v>
      </c>
      <c r="P427" s="7" t="s">
        <v>83</v>
      </c>
      <c r="Q427" s="7"/>
      <c r="R427" s="12" t="s">
        <v>105</v>
      </c>
      <c r="S427" s="14" t="s">
        <v>19</v>
      </c>
      <c r="T427" s="7"/>
      <c r="U427" s="12" t="s">
        <v>19</v>
      </c>
      <c r="V427" s="12" t="s">
        <v>105</v>
      </c>
      <c r="W427" s="14" t="s">
        <v>518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383</v>
      </c>
      <c r="AD427" t="s">
        <v>6</v>
      </c>
      <c r="AE427" t="s">
        <v>219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2250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2251</v>
      </c>
      <c r="H428" s="7" t="s">
        <v>2252</v>
      </c>
      <c r="I428" s="7" t="s">
        <v>79</v>
      </c>
      <c r="J428" s="7" t="s">
        <v>2</v>
      </c>
      <c r="K428" s="7" t="s">
        <v>2253</v>
      </c>
      <c r="L428" s="7">
        <v>1</v>
      </c>
      <c r="M428" s="7">
        <v>1</v>
      </c>
      <c r="N428" s="7" t="s">
        <v>82</v>
      </c>
      <c r="O428" s="7" t="s">
        <v>82</v>
      </c>
      <c r="P428" s="7" t="s">
        <v>83</v>
      </c>
      <c r="Q428" s="7"/>
      <c r="R428" s="12" t="s">
        <v>723</v>
      </c>
      <c r="S428" s="14" t="s">
        <v>19</v>
      </c>
      <c r="T428" s="7"/>
      <c r="U428" s="12" t="s">
        <v>19</v>
      </c>
      <c r="V428" s="12" t="s">
        <v>723</v>
      </c>
      <c r="W428" s="14" t="s">
        <v>331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724</v>
      </c>
      <c r="AD428" t="s">
        <v>6</v>
      </c>
      <c r="AE428" t="s">
        <v>2254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2255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2256</v>
      </c>
      <c r="H429" s="7" t="s">
        <v>2257</v>
      </c>
      <c r="I429" s="7" t="s">
        <v>79</v>
      </c>
      <c r="J429" s="7" t="s">
        <v>2</v>
      </c>
      <c r="K429" s="7" t="s">
        <v>2258</v>
      </c>
      <c r="L429" s="7">
        <v>1</v>
      </c>
      <c r="M429" s="7">
        <v>1</v>
      </c>
      <c r="N429" s="7" t="s">
        <v>82</v>
      </c>
      <c r="O429" s="7" t="s">
        <v>82</v>
      </c>
      <c r="P429" s="7" t="s">
        <v>83</v>
      </c>
      <c r="Q429" s="7"/>
      <c r="R429" s="12" t="s">
        <v>285</v>
      </c>
      <c r="S429" s="14" t="s">
        <v>19</v>
      </c>
      <c r="T429" s="7"/>
      <c r="U429" s="12" t="s">
        <v>19</v>
      </c>
      <c r="V429" s="12" t="s">
        <v>285</v>
      </c>
      <c r="W429" s="14" t="s">
        <v>338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568</v>
      </c>
      <c r="AD429" t="s">
        <v>6</v>
      </c>
      <c r="AE429" t="s">
        <v>1906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2259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2260</v>
      </c>
      <c r="H430" s="7" t="s">
        <v>2261</v>
      </c>
      <c r="I430" s="7" t="s">
        <v>79</v>
      </c>
      <c r="J430" s="7" t="s">
        <v>2</v>
      </c>
      <c r="K430" s="7" t="s">
        <v>2262</v>
      </c>
      <c r="L430" s="7">
        <v>1</v>
      </c>
      <c r="M430" s="7">
        <v>1</v>
      </c>
      <c r="N430" s="7" t="s">
        <v>82</v>
      </c>
      <c r="O430" s="7" t="s">
        <v>82</v>
      </c>
      <c r="P430" s="7" t="s">
        <v>83</v>
      </c>
      <c r="Q430" s="7"/>
      <c r="R430" s="12" t="s">
        <v>775</v>
      </c>
      <c r="S430" s="14" t="s">
        <v>19</v>
      </c>
      <c r="T430" s="7"/>
      <c r="U430" s="12" t="s">
        <v>19</v>
      </c>
      <c r="V430" s="12" t="s">
        <v>775</v>
      </c>
      <c r="W430" s="14" t="s">
        <v>338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1218</v>
      </c>
      <c r="AD430" t="s">
        <v>6</v>
      </c>
      <c r="AE430" t="s">
        <v>2263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2264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2265</v>
      </c>
      <c r="H431" s="7" t="s">
        <v>2266</v>
      </c>
      <c r="I431" s="7" t="s">
        <v>79</v>
      </c>
      <c r="J431" s="7" t="s">
        <v>2</v>
      </c>
      <c r="K431" s="7" t="s">
        <v>2267</v>
      </c>
      <c r="L431" s="7">
        <v>1</v>
      </c>
      <c r="M431" s="7">
        <v>1</v>
      </c>
      <c r="N431" s="7" t="s">
        <v>82</v>
      </c>
      <c r="O431" s="7" t="s">
        <v>82</v>
      </c>
      <c r="P431" s="7" t="s">
        <v>83</v>
      </c>
      <c r="Q431" s="7"/>
      <c r="R431" s="12" t="s">
        <v>2268</v>
      </c>
      <c r="S431" s="14" t="s">
        <v>19</v>
      </c>
      <c r="T431" s="7"/>
      <c r="U431" s="12" t="s">
        <v>19</v>
      </c>
      <c r="V431" s="12" t="s">
        <v>2268</v>
      </c>
      <c r="W431" s="14" t="s">
        <v>256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208</v>
      </c>
      <c r="AD431" t="s">
        <v>6</v>
      </c>
      <c r="AE431" t="s">
        <v>1274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2269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2270</v>
      </c>
      <c r="H432" s="7" t="s">
        <v>2271</v>
      </c>
      <c r="I432" s="7" t="s">
        <v>79</v>
      </c>
      <c r="J432" s="7" t="s">
        <v>2</v>
      </c>
      <c r="K432" s="7" t="s">
        <v>2272</v>
      </c>
      <c r="L432" s="7">
        <v>1</v>
      </c>
      <c r="M432" s="7">
        <v>1</v>
      </c>
      <c r="N432" s="7" t="s">
        <v>82</v>
      </c>
      <c r="O432" s="7" t="s">
        <v>82</v>
      </c>
      <c r="P432" s="7" t="s">
        <v>83</v>
      </c>
      <c r="Q432" s="7"/>
      <c r="R432" s="12" t="s">
        <v>2273</v>
      </c>
      <c r="S432" s="14" t="s">
        <v>19</v>
      </c>
      <c r="T432" s="7"/>
      <c r="U432" s="12" t="s">
        <v>19</v>
      </c>
      <c r="V432" s="12" t="s">
        <v>2273</v>
      </c>
      <c r="W432" s="14" t="s">
        <v>1530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2274</v>
      </c>
      <c r="AD432" t="s">
        <v>6</v>
      </c>
      <c r="AE432" t="s">
        <v>2275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2276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2277</v>
      </c>
      <c r="H433" s="7" t="s">
        <v>2278</v>
      </c>
      <c r="I433" s="7" t="s">
        <v>79</v>
      </c>
      <c r="J433" s="7" t="s">
        <v>2</v>
      </c>
      <c r="K433" s="7" t="s">
        <v>2279</v>
      </c>
      <c r="L433" s="7">
        <v>1</v>
      </c>
      <c r="M433" s="7">
        <v>1</v>
      </c>
      <c r="N433" s="7" t="s">
        <v>82</v>
      </c>
      <c r="O433" s="7" t="s">
        <v>82</v>
      </c>
      <c r="P433" s="7" t="s">
        <v>83</v>
      </c>
      <c r="Q433" s="7"/>
      <c r="R433" s="12" t="s">
        <v>201</v>
      </c>
      <c r="S433" s="14" t="s">
        <v>19</v>
      </c>
      <c r="T433" s="7"/>
      <c r="U433" s="12" t="s">
        <v>19</v>
      </c>
      <c r="V433" s="12" t="s">
        <v>201</v>
      </c>
      <c r="W433" s="14" t="s">
        <v>113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2280</v>
      </c>
      <c r="AD433" t="s">
        <v>6</v>
      </c>
      <c r="AE433" t="s">
        <v>2281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2282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2283</v>
      </c>
      <c r="H434" s="7" t="s">
        <v>2284</v>
      </c>
      <c r="I434" s="7" t="s">
        <v>79</v>
      </c>
      <c r="J434" s="7" t="s">
        <v>2</v>
      </c>
      <c r="K434" s="7" t="s">
        <v>2285</v>
      </c>
      <c r="L434" s="7">
        <v>1</v>
      </c>
      <c r="M434" s="7">
        <v>1</v>
      </c>
      <c r="N434" s="7" t="s">
        <v>82</v>
      </c>
      <c r="O434" s="7" t="s">
        <v>82</v>
      </c>
      <c r="P434" s="7" t="s">
        <v>83</v>
      </c>
      <c r="Q434" s="7"/>
      <c r="R434" s="12" t="s">
        <v>634</v>
      </c>
      <c r="S434" s="14" t="s">
        <v>19</v>
      </c>
      <c r="T434" s="7"/>
      <c r="U434" s="12" t="s">
        <v>19</v>
      </c>
      <c r="V434" s="12" t="s">
        <v>634</v>
      </c>
      <c r="W434" s="14" t="s">
        <v>448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635</v>
      </c>
      <c r="AD434" t="s">
        <v>6</v>
      </c>
      <c r="AE434" t="s">
        <v>2236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2286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2287</v>
      </c>
      <c r="H435" s="7" t="s">
        <v>2288</v>
      </c>
      <c r="I435" s="7" t="s">
        <v>79</v>
      </c>
      <c r="J435" s="7" t="s">
        <v>2</v>
      </c>
      <c r="K435" s="7" t="s">
        <v>2289</v>
      </c>
      <c r="L435" s="7">
        <v>1</v>
      </c>
      <c r="M435" s="7">
        <v>1</v>
      </c>
      <c r="N435" s="7" t="s">
        <v>82</v>
      </c>
      <c r="O435" s="7" t="s">
        <v>82</v>
      </c>
      <c r="P435" s="7" t="s">
        <v>83</v>
      </c>
      <c r="Q435" s="7"/>
      <c r="R435" s="12" t="s">
        <v>114</v>
      </c>
      <c r="S435" s="14" t="s">
        <v>19</v>
      </c>
      <c r="T435" s="7"/>
      <c r="U435" s="12" t="s">
        <v>19</v>
      </c>
      <c r="V435" s="12" t="s">
        <v>114</v>
      </c>
      <c r="W435" s="14" t="s">
        <v>331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332</v>
      </c>
      <c r="AD435" t="s">
        <v>6</v>
      </c>
      <c r="AE435" t="s">
        <v>2290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2291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2292</v>
      </c>
      <c r="H436" s="7" t="s">
        <v>2293</v>
      </c>
      <c r="I436" s="7" t="s">
        <v>79</v>
      </c>
      <c r="J436" s="7" t="s">
        <v>2</v>
      </c>
      <c r="K436" s="7" t="s">
        <v>2294</v>
      </c>
      <c r="L436" s="7">
        <v>1</v>
      </c>
      <c r="M436" s="7">
        <v>1</v>
      </c>
      <c r="N436" s="7" t="s">
        <v>82</v>
      </c>
      <c r="O436" s="7" t="s">
        <v>82</v>
      </c>
      <c r="P436" s="7" t="s">
        <v>83</v>
      </c>
      <c r="Q436" s="7"/>
      <c r="R436" s="12" t="s">
        <v>284</v>
      </c>
      <c r="S436" s="14" t="s">
        <v>19</v>
      </c>
      <c r="T436" s="7"/>
      <c r="U436" s="12" t="s">
        <v>19</v>
      </c>
      <c r="V436" s="12" t="s">
        <v>284</v>
      </c>
      <c r="W436" s="14" t="s">
        <v>154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285</v>
      </c>
      <c r="AD436" t="s">
        <v>6</v>
      </c>
      <c r="AE436" t="s">
        <v>2295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2296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2297</v>
      </c>
      <c r="H437" s="7" t="s">
        <v>2298</v>
      </c>
      <c r="I437" s="7" t="s">
        <v>79</v>
      </c>
      <c r="J437" s="7" t="s">
        <v>2</v>
      </c>
      <c r="K437" s="7" t="s">
        <v>2299</v>
      </c>
      <c r="L437" s="7">
        <v>1</v>
      </c>
      <c r="M437" s="7">
        <v>1</v>
      </c>
      <c r="N437" s="7" t="s">
        <v>82</v>
      </c>
      <c r="O437" s="7" t="s">
        <v>82</v>
      </c>
      <c r="P437" s="7" t="s">
        <v>83</v>
      </c>
      <c r="Q437" s="7"/>
      <c r="R437" s="12" t="s">
        <v>413</v>
      </c>
      <c r="S437" s="14" t="s">
        <v>19</v>
      </c>
      <c r="T437" s="7"/>
      <c r="U437" s="12" t="s">
        <v>19</v>
      </c>
      <c r="V437" s="12" t="s">
        <v>413</v>
      </c>
      <c r="W437" s="14" t="s">
        <v>431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953</v>
      </c>
      <c r="AD437" t="s">
        <v>6</v>
      </c>
      <c r="AE437" t="s">
        <v>141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2300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2301</v>
      </c>
      <c r="H438" s="7" t="s">
        <v>2302</v>
      </c>
      <c r="I438" s="7" t="s">
        <v>79</v>
      </c>
      <c r="J438" s="7" t="s">
        <v>2</v>
      </c>
      <c r="K438" s="7" t="s">
        <v>2303</v>
      </c>
      <c r="L438" s="7">
        <v>1</v>
      </c>
      <c r="M438" s="7">
        <v>1</v>
      </c>
      <c r="N438" s="7" t="s">
        <v>82</v>
      </c>
      <c r="O438" s="7" t="s">
        <v>82</v>
      </c>
      <c r="P438" s="7" t="s">
        <v>83</v>
      </c>
      <c r="Q438" s="7"/>
      <c r="R438" s="12" t="s">
        <v>1126</v>
      </c>
      <c r="S438" s="14" t="s">
        <v>19</v>
      </c>
      <c r="T438" s="7"/>
      <c r="U438" s="12" t="s">
        <v>19</v>
      </c>
      <c r="V438" s="12" t="s">
        <v>1126</v>
      </c>
      <c r="W438" s="14" t="s">
        <v>1119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2304</v>
      </c>
      <c r="AD438" t="s">
        <v>6</v>
      </c>
      <c r="AE438" t="s">
        <v>2305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2306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2307</v>
      </c>
      <c r="H439" s="7" t="s">
        <v>2308</v>
      </c>
      <c r="I439" s="7" t="s">
        <v>79</v>
      </c>
      <c r="J439" s="7" t="s">
        <v>2</v>
      </c>
      <c r="K439" s="7" t="s">
        <v>2309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83</v>
      </c>
      <c r="Q439" s="7"/>
      <c r="R439" s="12" t="s">
        <v>1077</v>
      </c>
      <c r="S439" s="14" t="s">
        <v>19</v>
      </c>
      <c r="T439" s="7"/>
      <c r="U439" s="12" t="s">
        <v>19</v>
      </c>
      <c r="V439" s="12" t="s">
        <v>1077</v>
      </c>
      <c r="W439" s="14" t="s">
        <v>923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362</v>
      </c>
      <c r="AD439" t="s">
        <v>6</v>
      </c>
      <c r="AE439" t="s">
        <v>2310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2311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2312</v>
      </c>
      <c r="H440" s="7" t="s">
        <v>2313</v>
      </c>
      <c r="I440" s="7" t="s">
        <v>79</v>
      </c>
      <c r="J440" s="7" t="s">
        <v>2</v>
      </c>
      <c r="K440" s="7" t="s">
        <v>2314</v>
      </c>
      <c r="L440" s="7">
        <v>1</v>
      </c>
      <c r="M440" s="7">
        <v>1</v>
      </c>
      <c r="N440" s="7" t="s">
        <v>82</v>
      </c>
      <c r="O440" s="7" t="s">
        <v>82</v>
      </c>
      <c r="P440" s="7" t="s">
        <v>83</v>
      </c>
      <c r="Q440" s="7"/>
      <c r="R440" s="12" t="s">
        <v>724</v>
      </c>
      <c r="S440" s="14" t="s">
        <v>19</v>
      </c>
      <c r="T440" s="7"/>
      <c r="U440" s="12" t="s">
        <v>19</v>
      </c>
      <c r="V440" s="12" t="s">
        <v>724</v>
      </c>
      <c r="W440" s="14" t="s">
        <v>431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1141</v>
      </c>
      <c r="AD440" t="s">
        <v>6</v>
      </c>
      <c r="AE440" t="s">
        <v>265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2315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2316</v>
      </c>
      <c r="H441" s="7" t="s">
        <v>2317</v>
      </c>
      <c r="I441" s="7" t="s">
        <v>79</v>
      </c>
      <c r="J441" s="7" t="s">
        <v>2</v>
      </c>
      <c r="K441" s="7" t="s">
        <v>2318</v>
      </c>
      <c r="L441" s="7">
        <v>1</v>
      </c>
      <c r="M441" s="7">
        <v>1</v>
      </c>
      <c r="N441" s="7" t="s">
        <v>82</v>
      </c>
      <c r="O441" s="7" t="s">
        <v>82</v>
      </c>
      <c r="P441" s="7" t="s">
        <v>83</v>
      </c>
      <c r="Q441" s="7"/>
      <c r="R441" s="12" t="s">
        <v>884</v>
      </c>
      <c r="S441" s="14" t="s">
        <v>19</v>
      </c>
      <c r="T441" s="7"/>
      <c r="U441" s="12" t="s">
        <v>19</v>
      </c>
      <c r="V441" s="12" t="s">
        <v>884</v>
      </c>
      <c r="W441" s="14" t="s">
        <v>278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695</v>
      </c>
      <c r="AD441" t="s">
        <v>6</v>
      </c>
      <c r="AE441" t="s">
        <v>87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2319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2320</v>
      </c>
      <c r="H442" s="7" t="s">
        <v>2321</v>
      </c>
      <c r="I442" s="7" t="s">
        <v>79</v>
      </c>
      <c r="J442" s="7" t="s">
        <v>2</v>
      </c>
      <c r="K442" s="7" t="s">
        <v>2322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83</v>
      </c>
      <c r="Q442" s="7"/>
      <c r="R442" s="12" t="s">
        <v>1747</v>
      </c>
      <c r="S442" s="14" t="s">
        <v>19</v>
      </c>
      <c r="T442" s="7"/>
      <c r="U442" s="12" t="s">
        <v>19</v>
      </c>
      <c r="V442" s="12" t="s">
        <v>1747</v>
      </c>
      <c r="W442" s="14" t="s">
        <v>923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549</v>
      </c>
      <c r="AD442" t="s">
        <v>6</v>
      </c>
      <c r="AE442" t="s">
        <v>250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2323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2324</v>
      </c>
      <c r="H443" s="7" t="s">
        <v>2325</v>
      </c>
      <c r="I443" s="7" t="s">
        <v>79</v>
      </c>
      <c r="J443" s="7" t="s">
        <v>2</v>
      </c>
      <c r="K443" s="7" t="s">
        <v>2326</v>
      </c>
      <c r="L443" s="7">
        <v>1</v>
      </c>
      <c r="M443" s="7">
        <v>1</v>
      </c>
      <c r="N443" s="7" t="s">
        <v>82</v>
      </c>
      <c r="O443" s="7" t="s">
        <v>82</v>
      </c>
      <c r="P443" s="7" t="s">
        <v>83</v>
      </c>
      <c r="Q443" s="7"/>
      <c r="R443" s="12" t="s">
        <v>859</v>
      </c>
      <c r="S443" s="14" t="s">
        <v>19</v>
      </c>
      <c r="T443" s="7"/>
      <c r="U443" s="12" t="s">
        <v>19</v>
      </c>
      <c r="V443" s="12" t="s">
        <v>859</v>
      </c>
      <c r="W443" s="14" t="s">
        <v>431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634</v>
      </c>
      <c r="AD443" t="s">
        <v>6</v>
      </c>
      <c r="AE443" t="s">
        <v>2327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2328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2329</v>
      </c>
      <c r="H444" s="7" t="s">
        <v>2330</v>
      </c>
      <c r="I444" s="7" t="s">
        <v>79</v>
      </c>
      <c r="J444" s="7" t="s">
        <v>2</v>
      </c>
      <c r="K444" s="7" t="s">
        <v>2331</v>
      </c>
      <c r="L444" s="7">
        <v>1</v>
      </c>
      <c r="M444" s="7">
        <v>1</v>
      </c>
      <c r="N444" s="7" t="s">
        <v>82</v>
      </c>
      <c r="O444" s="7" t="s">
        <v>82</v>
      </c>
      <c r="P444" s="7" t="s">
        <v>83</v>
      </c>
      <c r="Q444" s="7"/>
      <c r="R444" s="12" t="s">
        <v>356</v>
      </c>
      <c r="S444" s="14" t="s">
        <v>19</v>
      </c>
      <c r="T444" s="7"/>
      <c r="U444" s="12" t="s">
        <v>19</v>
      </c>
      <c r="V444" s="12" t="s">
        <v>356</v>
      </c>
      <c r="W444" s="14" t="s">
        <v>113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849</v>
      </c>
      <c r="AD444" t="s">
        <v>6</v>
      </c>
      <c r="AE444" t="s">
        <v>186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2332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2333</v>
      </c>
      <c r="H445" s="7" t="s">
        <v>2334</v>
      </c>
      <c r="I445" s="7" t="s">
        <v>79</v>
      </c>
      <c r="J445" s="7" t="s">
        <v>2</v>
      </c>
      <c r="K445" s="7" t="s">
        <v>2335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83</v>
      </c>
      <c r="Q445" s="7"/>
      <c r="R445" s="12" t="s">
        <v>169</v>
      </c>
      <c r="S445" s="14" t="s">
        <v>19</v>
      </c>
      <c r="T445" s="7"/>
      <c r="U445" s="12" t="s">
        <v>19</v>
      </c>
      <c r="V445" s="12" t="s">
        <v>169</v>
      </c>
      <c r="W445" s="14" t="s">
        <v>129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1420</v>
      </c>
      <c r="AD445" t="s">
        <v>6</v>
      </c>
      <c r="AE445" t="s">
        <v>2336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2337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2338</v>
      </c>
      <c r="H446" s="7" t="s">
        <v>2339</v>
      </c>
      <c r="I446" s="7" t="s">
        <v>79</v>
      </c>
      <c r="J446" s="7" t="s">
        <v>2</v>
      </c>
      <c r="K446" s="7" t="s">
        <v>2340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83</v>
      </c>
      <c r="Q446" s="7"/>
      <c r="R446" s="12" t="s">
        <v>544</v>
      </c>
      <c r="S446" s="14" t="s">
        <v>19</v>
      </c>
      <c r="T446" s="7"/>
      <c r="U446" s="12" t="s">
        <v>19</v>
      </c>
      <c r="V446" s="12" t="s">
        <v>544</v>
      </c>
      <c r="W446" s="14" t="s">
        <v>147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475</v>
      </c>
      <c r="AD446" t="s">
        <v>6</v>
      </c>
      <c r="AE446" t="s">
        <v>830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2341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2342</v>
      </c>
      <c r="H447" s="7" t="s">
        <v>2343</v>
      </c>
      <c r="I447" s="7" t="s">
        <v>79</v>
      </c>
      <c r="J447" s="7" t="s">
        <v>2</v>
      </c>
      <c r="K447" s="7" t="s">
        <v>2344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83</v>
      </c>
      <c r="Q447" s="7"/>
      <c r="R447" s="12" t="s">
        <v>284</v>
      </c>
      <c r="S447" s="14" t="s">
        <v>19</v>
      </c>
      <c r="T447" s="7"/>
      <c r="U447" s="12" t="s">
        <v>19</v>
      </c>
      <c r="V447" s="12" t="s">
        <v>284</v>
      </c>
      <c r="W447" s="14" t="s">
        <v>154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285</v>
      </c>
      <c r="AD447" t="s">
        <v>6</v>
      </c>
      <c r="AE447" t="s">
        <v>2345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2346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2347</v>
      </c>
      <c r="H448" s="7" t="s">
        <v>2348</v>
      </c>
      <c r="I448" s="7" t="s">
        <v>79</v>
      </c>
      <c r="J448" s="7" t="s">
        <v>2</v>
      </c>
      <c r="K448" s="7" t="s">
        <v>2349</v>
      </c>
      <c r="L448" s="7">
        <v>1</v>
      </c>
      <c r="M448" s="7">
        <v>1</v>
      </c>
      <c r="N448" s="7" t="s">
        <v>82</v>
      </c>
      <c r="O448" s="7" t="s">
        <v>82</v>
      </c>
      <c r="P448" s="7" t="s">
        <v>83</v>
      </c>
      <c r="Q448" s="7"/>
      <c r="R448" s="12" t="s">
        <v>105</v>
      </c>
      <c r="S448" s="14" t="s">
        <v>19</v>
      </c>
      <c r="T448" s="7"/>
      <c r="U448" s="12" t="s">
        <v>19</v>
      </c>
      <c r="V448" s="12" t="s">
        <v>105</v>
      </c>
      <c r="W448" s="14" t="s">
        <v>518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383</v>
      </c>
      <c r="AD448" t="s">
        <v>6</v>
      </c>
      <c r="AE448" t="s">
        <v>2350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2351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2352</v>
      </c>
      <c r="H449" s="7" t="s">
        <v>2353</v>
      </c>
      <c r="I449" s="7" t="s">
        <v>79</v>
      </c>
      <c r="J449" s="7" t="s">
        <v>2</v>
      </c>
      <c r="K449" s="7" t="s">
        <v>2354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83</v>
      </c>
      <c r="Q449" s="7"/>
      <c r="R449" s="12" t="s">
        <v>279</v>
      </c>
      <c r="S449" s="14" t="s">
        <v>19</v>
      </c>
      <c r="T449" s="7"/>
      <c r="U449" s="12" t="s">
        <v>19</v>
      </c>
      <c r="V449" s="12" t="s">
        <v>279</v>
      </c>
      <c r="W449" s="14" t="s">
        <v>241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1165</v>
      </c>
      <c r="AD449" t="s">
        <v>6</v>
      </c>
      <c r="AE449" t="s">
        <v>2355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2356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2357</v>
      </c>
      <c r="H450" s="7" t="s">
        <v>2358</v>
      </c>
      <c r="I450" s="7" t="s">
        <v>79</v>
      </c>
      <c r="J450" s="7" t="s">
        <v>2</v>
      </c>
      <c r="K450" s="7" t="s">
        <v>2359</v>
      </c>
      <c r="L450" s="7">
        <v>1</v>
      </c>
      <c r="M450" s="7">
        <v>1</v>
      </c>
      <c r="N450" s="7" t="s">
        <v>82</v>
      </c>
      <c r="O450" s="7" t="s">
        <v>82</v>
      </c>
      <c r="P450" s="7" t="s">
        <v>83</v>
      </c>
      <c r="Q450" s="7"/>
      <c r="R450" s="12" t="s">
        <v>1788</v>
      </c>
      <c r="S450" s="14" t="s">
        <v>19</v>
      </c>
      <c r="T450" s="7"/>
      <c r="U450" s="12" t="s">
        <v>19</v>
      </c>
      <c r="V450" s="12" t="s">
        <v>1788</v>
      </c>
      <c r="W450" s="14" t="s">
        <v>129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1789</v>
      </c>
      <c r="AD450" t="s">
        <v>6</v>
      </c>
      <c r="AE450" t="s">
        <v>959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2360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2361</v>
      </c>
      <c r="H451" s="7" t="s">
        <v>2362</v>
      </c>
      <c r="I451" s="7" t="s">
        <v>79</v>
      </c>
      <c r="J451" s="7" t="s">
        <v>2</v>
      </c>
      <c r="K451" s="7" t="s">
        <v>2363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83</v>
      </c>
      <c r="Q451" s="7"/>
      <c r="R451" s="12" t="s">
        <v>544</v>
      </c>
      <c r="S451" s="14" t="s">
        <v>19</v>
      </c>
      <c r="T451" s="7"/>
      <c r="U451" s="12" t="s">
        <v>19</v>
      </c>
      <c r="V451" s="12" t="s">
        <v>544</v>
      </c>
      <c r="W451" s="14" t="s">
        <v>147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475</v>
      </c>
      <c r="AD451" t="s">
        <v>6</v>
      </c>
      <c r="AE451" t="s">
        <v>854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2364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2365</v>
      </c>
      <c r="H452" s="7" t="s">
        <v>2366</v>
      </c>
      <c r="I452" s="7" t="s">
        <v>79</v>
      </c>
      <c r="J452" s="7" t="s">
        <v>2</v>
      </c>
      <c r="K452" s="7" t="s">
        <v>2367</v>
      </c>
      <c r="L452" s="7">
        <v>1</v>
      </c>
      <c r="M452" s="7">
        <v>1</v>
      </c>
      <c r="N452" s="7" t="s">
        <v>82</v>
      </c>
      <c r="O452" s="7" t="s">
        <v>82</v>
      </c>
      <c r="P452" s="7" t="s">
        <v>83</v>
      </c>
      <c r="Q452" s="7"/>
      <c r="R452" s="12" t="s">
        <v>218</v>
      </c>
      <c r="S452" s="14" t="s">
        <v>19</v>
      </c>
      <c r="T452" s="7"/>
      <c r="U452" s="12" t="s">
        <v>19</v>
      </c>
      <c r="V452" s="12" t="s">
        <v>218</v>
      </c>
      <c r="W452" s="14" t="s">
        <v>129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345</v>
      </c>
      <c r="AD452" t="s">
        <v>6</v>
      </c>
      <c r="AE452" t="s">
        <v>660</v>
      </c>
      <c r="AF452" t="s">
        <v>88</v>
      </c>
      <c r="AG452" t="s">
        <v>75</v>
      </c>
      <c r="AH452" t="s">
        <v>19</v>
      </c>
    </row>
    <row r="453" ht="14.25" customHeight="1" spans="1:34">
      <c r="A453" s="6" t="s">
        <v>2368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2369</v>
      </c>
      <c r="H453" s="7" t="s">
        <v>2370</v>
      </c>
      <c r="I453" s="7" t="s">
        <v>79</v>
      </c>
      <c r="J453" s="7" t="s">
        <v>2</v>
      </c>
      <c r="K453" s="7" t="s">
        <v>2371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83</v>
      </c>
      <c r="Q453" s="7"/>
      <c r="R453" s="12" t="s">
        <v>368</v>
      </c>
      <c r="S453" s="14" t="s">
        <v>19</v>
      </c>
      <c r="T453" s="7"/>
      <c r="U453" s="12" t="s">
        <v>19</v>
      </c>
      <c r="V453" s="12" t="s">
        <v>368</v>
      </c>
      <c r="W453" s="14" t="s">
        <v>154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337</v>
      </c>
      <c r="AD453" t="s">
        <v>6</v>
      </c>
      <c r="AE453" t="s">
        <v>507</v>
      </c>
      <c r="AF453" t="s">
        <v>88</v>
      </c>
      <c r="AG453" t="s">
        <v>75</v>
      </c>
      <c r="AH453" t="s">
        <v>19</v>
      </c>
    </row>
    <row r="454" ht="14.25" customHeight="1" spans="1:34">
      <c r="A454" s="6" t="s">
        <v>2372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1673</v>
      </c>
      <c r="H454" s="7" t="s">
        <v>1674</v>
      </c>
      <c r="I454" s="7" t="s">
        <v>79</v>
      </c>
      <c r="J454" s="7" t="s">
        <v>2</v>
      </c>
      <c r="K454" s="7" t="s">
        <v>2373</v>
      </c>
      <c r="L454" s="7">
        <v>1</v>
      </c>
      <c r="M454" s="7">
        <v>1</v>
      </c>
      <c r="N454" s="7" t="s">
        <v>82</v>
      </c>
      <c r="O454" s="7" t="s">
        <v>82</v>
      </c>
      <c r="P454" s="7" t="s">
        <v>83</v>
      </c>
      <c r="Q454" s="7"/>
      <c r="R454" s="12" t="s">
        <v>550</v>
      </c>
      <c r="S454" s="14" t="s">
        <v>19</v>
      </c>
      <c r="T454" s="7"/>
      <c r="U454" s="12" t="s">
        <v>19</v>
      </c>
      <c r="V454" s="12" t="s">
        <v>550</v>
      </c>
      <c r="W454" s="14" t="s">
        <v>113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723</v>
      </c>
      <c r="AD454" t="s">
        <v>6</v>
      </c>
      <c r="AE454" t="s">
        <v>421</v>
      </c>
      <c r="AF454" t="s">
        <v>88</v>
      </c>
      <c r="AG454" t="s">
        <v>75</v>
      </c>
      <c r="AH454" t="s">
        <v>19</v>
      </c>
    </row>
    <row r="455" ht="14.25" customHeight="1" spans="1:34">
      <c r="A455" s="6" t="s">
        <v>2374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2375</v>
      </c>
      <c r="H455" s="7" t="s">
        <v>2376</v>
      </c>
      <c r="I455" s="7" t="s">
        <v>79</v>
      </c>
      <c r="J455" s="7" t="s">
        <v>2</v>
      </c>
      <c r="K455" s="7" t="s">
        <v>2377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83</v>
      </c>
      <c r="Q455" s="7"/>
      <c r="R455" s="12" t="s">
        <v>2080</v>
      </c>
      <c r="S455" s="14" t="s">
        <v>19</v>
      </c>
      <c r="T455" s="7"/>
      <c r="U455" s="12" t="s">
        <v>19</v>
      </c>
      <c r="V455" s="12" t="s">
        <v>2080</v>
      </c>
      <c r="W455" s="14" t="s">
        <v>355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270</v>
      </c>
      <c r="AD455" t="s">
        <v>6</v>
      </c>
      <c r="AE455" t="s">
        <v>2378</v>
      </c>
      <c r="AF455" t="s">
        <v>88</v>
      </c>
      <c r="AG455" t="s">
        <v>75</v>
      </c>
      <c r="AH455" t="s">
        <v>19</v>
      </c>
    </row>
    <row r="456" ht="14.25" customHeight="1" spans="1:34">
      <c r="A456" s="6" t="s">
        <v>2379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546</v>
      </c>
      <c r="H456" s="7" t="s">
        <v>547</v>
      </c>
      <c r="I456" s="7" t="s">
        <v>79</v>
      </c>
      <c r="J456" s="7" t="s">
        <v>2</v>
      </c>
      <c r="K456" s="7" t="s">
        <v>2380</v>
      </c>
      <c r="L456" s="7">
        <v>1</v>
      </c>
      <c r="M456" s="7">
        <v>1</v>
      </c>
      <c r="N456" s="7" t="s">
        <v>82</v>
      </c>
      <c r="O456" s="7" t="s">
        <v>82</v>
      </c>
      <c r="P456" s="7" t="s">
        <v>83</v>
      </c>
      <c r="Q456" s="7"/>
      <c r="R456" s="12" t="s">
        <v>677</v>
      </c>
      <c r="S456" s="14" t="s">
        <v>19</v>
      </c>
      <c r="T456" s="7"/>
      <c r="U456" s="12" t="s">
        <v>19</v>
      </c>
      <c r="V456" s="12" t="s">
        <v>677</v>
      </c>
      <c r="W456" s="14" t="s">
        <v>518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597</v>
      </c>
      <c r="AD456" t="s">
        <v>6</v>
      </c>
      <c r="AE456" t="s">
        <v>854</v>
      </c>
      <c r="AF456" t="s">
        <v>88</v>
      </c>
      <c r="AG456" t="s">
        <v>75</v>
      </c>
      <c r="AH456" t="s">
        <v>19</v>
      </c>
    </row>
    <row r="457" ht="14.25" customHeight="1" spans="1:34">
      <c r="A457" s="6" t="s">
        <v>2381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2382</v>
      </c>
      <c r="H457" s="7" t="s">
        <v>2383</v>
      </c>
      <c r="I457" s="7" t="s">
        <v>79</v>
      </c>
      <c r="J457" s="7" t="s">
        <v>2</v>
      </c>
      <c r="K457" s="7" t="s">
        <v>2384</v>
      </c>
      <c r="L457" s="7">
        <v>1</v>
      </c>
      <c r="M457" s="7">
        <v>1</v>
      </c>
      <c r="N457" s="7" t="s">
        <v>82</v>
      </c>
      <c r="O457" s="7" t="s">
        <v>82</v>
      </c>
      <c r="P457" s="7" t="s">
        <v>83</v>
      </c>
      <c r="Q457" s="7"/>
      <c r="R457" s="12" t="s">
        <v>677</v>
      </c>
      <c r="S457" s="14" t="s">
        <v>19</v>
      </c>
      <c r="T457" s="7"/>
      <c r="U457" s="12" t="s">
        <v>19</v>
      </c>
      <c r="V457" s="12" t="s">
        <v>677</v>
      </c>
      <c r="W457" s="14" t="s">
        <v>518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597</v>
      </c>
      <c r="AD457" t="s">
        <v>6</v>
      </c>
      <c r="AE457" t="s">
        <v>272</v>
      </c>
      <c r="AF457" t="s">
        <v>88</v>
      </c>
      <c r="AG457" t="s">
        <v>75</v>
      </c>
      <c r="AH457" t="s">
        <v>19</v>
      </c>
    </row>
    <row r="458" ht="14.25" customHeight="1" spans="1:34">
      <c r="A458" s="6" t="s">
        <v>2385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2386</v>
      </c>
      <c r="H458" s="7" t="s">
        <v>2387</v>
      </c>
      <c r="I458" s="7" t="s">
        <v>79</v>
      </c>
      <c r="J458" s="7" t="s">
        <v>2</v>
      </c>
      <c r="K458" s="7" t="s">
        <v>2388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83</v>
      </c>
      <c r="Q458" s="7"/>
      <c r="R458" s="12" t="s">
        <v>640</v>
      </c>
      <c r="S458" s="14" t="s">
        <v>19</v>
      </c>
      <c r="T458" s="7"/>
      <c r="U458" s="12" t="s">
        <v>19</v>
      </c>
      <c r="V458" s="12" t="s">
        <v>640</v>
      </c>
      <c r="W458" s="14" t="s">
        <v>489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468</v>
      </c>
      <c r="AD458" t="s">
        <v>6</v>
      </c>
      <c r="AE458" t="s">
        <v>1630</v>
      </c>
      <c r="AF458" t="s">
        <v>88</v>
      </c>
      <c r="AG458" t="s">
        <v>75</v>
      </c>
      <c r="AH458" t="s">
        <v>19</v>
      </c>
    </row>
    <row r="459" ht="14.25" customHeight="1" spans="1:34">
      <c r="A459" s="6" t="s">
        <v>2389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2220</v>
      </c>
      <c r="H459" s="7" t="s">
        <v>2221</v>
      </c>
      <c r="I459" s="7" t="s">
        <v>79</v>
      </c>
      <c r="J459" s="7" t="s">
        <v>2</v>
      </c>
      <c r="K459" s="7" t="s">
        <v>2390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83</v>
      </c>
      <c r="Q459" s="7"/>
      <c r="R459" s="12" t="s">
        <v>430</v>
      </c>
      <c r="S459" s="14" t="s">
        <v>19</v>
      </c>
      <c r="T459" s="7"/>
      <c r="U459" s="12" t="s">
        <v>19</v>
      </c>
      <c r="V459" s="12" t="s">
        <v>430</v>
      </c>
      <c r="W459" s="14" t="s">
        <v>431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432</v>
      </c>
      <c r="AD459" t="s">
        <v>6</v>
      </c>
      <c r="AE459" t="s">
        <v>2223</v>
      </c>
      <c r="AF459" t="s">
        <v>88</v>
      </c>
      <c r="AG459" t="s">
        <v>75</v>
      </c>
      <c r="AH459" t="s">
        <v>19</v>
      </c>
    </row>
    <row r="460" ht="14.25" customHeight="1" spans="1:34">
      <c r="A460" s="6" t="s">
        <v>2391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2392</v>
      </c>
      <c r="H460" s="7" t="s">
        <v>2393</v>
      </c>
      <c r="I460" s="7" t="s">
        <v>79</v>
      </c>
      <c r="J460" s="7" t="s">
        <v>2</v>
      </c>
      <c r="K460" s="7" t="s">
        <v>2394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83</v>
      </c>
      <c r="Q460" s="7"/>
      <c r="R460" s="12" t="s">
        <v>809</v>
      </c>
      <c r="S460" s="14" t="s">
        <v>19</v>
      </c>
      <c r="T460" s="7"/>
      <c r="U460" s="12" t="s">
        <v>19</v>
      </c>
      <c r="V460" s="12" t="s">
        <v>809</v>
      </c>
      <c r="W460" s="14" t="s">
        <v>338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810</v>
      </c>
      <c r="AD460" t="s">
        <v>6</v>
      </c>
      <c r="AE460" t="s">
        <v>265</v>
      </c>
      <c r="AF460" t="s">
        <v>88</v>
      </c>
      <c r="AG460" t="s">
        <v>75</v>
      </c>
      <c r="AH460" t="s">
        <v>19</v>
      </c>
    </row>
    <row r="461" ht="14.25" customHeight="1" spans="1:34">
      <c r="A461" s="6" t="s">
        <v>2395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2396</v>
      </c>
      <c r="H461" s="7" t="s">
        <v>2397</v>
      </c>
      <c r="I461" s="7" t="s">
        <v>79</v>
      </c>
      <c r="J461" s="7" t="s">
        <v>2</v>
      </c>
      <c r="K461" s="7" t="s">
        <v>2398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83</v>
      </c>
      <c r="Q461" s="7"/>
      <c r="R461" s="12" t="s">
        <v>1389</v>
      </c>
      <c r="S461" s="14" t="s">
        <v>19</v>
      </c>
      <c r="T461" s="7"/>
      <c r="U461" s="12" t="s">
        <v>19</v>
      </c>
      <c r="V461" s="12" t="s">
        <v>1389</v>
      </c>
      <c r="W461" s="14" t="s">
        <v>154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859</v>
      </c>
      <c r="AD461" t="s">
        <v>6</v>
      </c>
      <c r="AE461" t="s">
        <v>2399</v>
      </c>
      <c r="AF461" t="s">
        <v>88</v>
      </c>
      <c r="AG461" t="s">
        <v>75</v>
      </c>
      <c r="AH461" t="s">
        <v>19</v>
      </c>
    </row>
    <row r="462" ht="14.25" customHeight="1" spans="1:34">
      <c r="A462" s="6" t="s">
        <v>2400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2401</v>
      </c>
      <c r="H462" s="7" t="s">
        <v>2402</v>
      </c>
      <c r="I462" s="7" t="s">
        <v>79</v>
      </c>
      <c r="J462" s="7" t="s">
        <v>2</v>
      </c>
      <c r="K462" s="7" t="s">
        <v>2403</v>
      </c>
      <c r="L462" s="7">
        <v>1</v>
      </c>
      <c r="M462" s="7">
        <v>1</v>
      </c>
      <c r="N462" s="7" t="s">
        <v>82</v>
      </c>
      <c r="O462" s="7" t="s">
        <v>82</v>
      </c>
      <c r="P462" s="7" t="s">
        <v>83</v>
      </c>
      <c r="Q462" s="7"/>
      <c r="R462" s="12" t="s">
        <v>809</v>
      </c>
      <c r="S462" s="14" t="s">
        <v>19</v>
      </c>
      <c r="T462" s="7"/>
      <c r="U462" s="12" t="s">
        <v>19</v>
      </c>
      <c r="V462" s="12" t="s">
        <v>809</v>
      </c>
      <c r="W462" s="14" t="s">
        <v>338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810</v>
      </c>
      <c r="AD462" t="s">
        <v>6</v>
      </c>
      <c r="AE462" t="s">
        <v>502</v>
      </c>
      <c r="AF462" t="s">
        <v>88</v>
      </c>
      <c r="AG462" t="s">
        <v>75</v>
      </c>
      <c r="AH462" t="s">
        <v>19</v>
      </c>
    </row>
    <row r="463" ht="14.25" customHeight="1" spans="1:34">
      <c r="A463" s="6" t="s">
        <v>2404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2405</v>
      </c>
      <c r="H463" s="7" t="s">
        <v>2406</v>
      </c>
      <c r="I463" s="7" t="s">
        <v>79</v>
      </c>
      <c r="J463" s="7" t="s">
        <v>2</v>
      </c>
      <c r="K463" s="7" t="s">
        <v>2407</v>
      </c>
      <c r="L463" s="7">
        <v>1</v>
      </c>
      <c r="M463" s="7">
        <v>1</v>
      </c>
      <c r="N463" s="7" t="s">
        <v>82</v>
      </c>
      <c r="O463" s="7" t="s">
        <v>82</v>
      </c>
      <c r="P463" s="7" t="s">
        <v>83</v>
      </c>
      <c r="Q463" s="7"/>
      <c r="R463" s="12" t="s">
        <v>724</v>
      </c>
      <c r="S463" s="14" t="s">
        <v>19</v>
      </c>
      <c r="T463" s="7"/>
      <c r="U463" s="12" t="s">
        <v>19</v>
      </c>
      <c r="V463" s="12" t="s">
        <v>724</v>
      </c>
      <c r="W463" s="14" t="s">
        <v>431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1141</v>
      </c>
      <c r="AD463" t="s">
        <v>6</v>
      </c>
      <c r="AE463" t="s">
        <v>178</v>
      </c>
      <c r="AF463" t="s">
        <v>88</v>
      </c>
      <c r="AG463" t="s">
        <v>75</v>
      </c>
      <c r="AH463" t="s">
        <v>19</v>
      </c>
    </row>
    <row r="464" ht="14.25" customHeight="1" spans="1:34">
      <c r="A464" s="6" t="s">
        <v>2408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1934</v>
      </c>
      <c r="H464" s="7" t="s">
        <v>1935</v>
      </c>
      <c r="I464" s="7" t="s">
        <v>79</v>
      </c>
      <c r="J464" s="7" t="s">
        <v>2</v>
      </c>
      <c r="K464" s="7" t="s">
        <v>2409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83</v>
      </c>
      <c r="Q464" s="7"/>
      <c r="R464" s="12" t="s">
        <v>1937</v>
      </c>
      <c r="S464" s="14" t="s">
        <v>19</v>
      </c>
      <c r="T464" s="7"/>
      <c r="U464" s="12" t="s">
        <v>19</v>
      </c>
      <c r="V464" s="12" t="s">
        <v>1937</v>
      </c>
      <c r="W464" s="14" t="s">
        <v>256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1499</v>
      </c>
      <c r="AD464" t="s">
        <v>6</v>
      </c>
      <c r="AE464" t="s">
        <v>1938</v>
      </c>
      <c r="AF464" t="s">
        <v>88</v>
      </c>
      <c r="AG464" t="s">
        <v>75</v>
      </c>
      <c r="AH464" t="s">
        <v>19</v>
      </c>
    </row>
    <row r="465" ht="14.25" customHeight="1" spans="1:34">
      <c r="A465" s="6" t="s">
        <v>2410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2411</v>
      </c>
      <c r="H465" s="7" t="s">
        <v>2412</v>
      </c>
      <c r="I465" s="7" t="s">
        <v>79</v>
      </c>
      <c r="J465" s="7" t="s">
        <v>2</v>
      </c>
      <c r="K465" s="7" t="s">
        <v>2413</v>
      </c>
      <c r="L465" s="7">
        <v>1</v>
      </c>
      <c r="M465" s="7">
        <v>1</v>
      </c>
      <c r="N465" s="7" t="s">
        <v>82</v>
      </c>
      <c r="O465" s="7" t="s">
        <v>82</v>
      </c>
      <c r="P465" s="7" t="s">
        <v>83</v>
      </c>
      <c r="Q465" s="7"/>
      <c r="R465" s="12" t="s">
        <v>2414</v>
      </c>
      <c r="S465" s="14" t="s">
        <v>19</v>
      </c>
      <c r="T465" s="7"/>
      <c r="U465" s="12" t="s">
        <v>19</v>
      </c>
      <c r="V465" s="12" t="s">
        <v>2414</v>
      </c>
      <c r="W465" s="14" t="s">
        <v>162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2415</v>
      </c>
      <c r="AD465" t="s">
        <v>6</v>
      </c>
      <c r="AE465" t="s">
        <v>293</v>
      </c>
      <c r="AF465" t="s">
        <v>88</v>
      </c>
      <c r="AG465" t="s">
        <v>75</v>
      </c>
      <c r="AH465" t="s">
        <v>19</v>
      </c>
    </row>
    <row r="466" ht="14.25" customHeight="1" spans="1:34">
      <c r="A466" s="6" t="s">
        <v>2416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2417</v>
      </c>
      <c r="H466" s="7" t="s">
        <v>2418</v>
      </c>
      <c r="I466" s="7" t="s">
        <v>79</v>
      </c>
      <c r="J466" s="7" t="s">
        <v>2</v>
      </c>
      <c r="K466" s="7" t="s">
        <v>2419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83</v>
      </c>
      <c r="Q466" s="7"/>
      <c r="R466" s="12" t="s">
        <v>468</v>
      </c>
      <c r="S466" s="14" t="s">
        <v>19</v>
      </c>
      <c r="T466" s="7"/>
      <c r="U466" s="12" t="s">
        <v>19</v>
      </c>
      <c r="V466" s="12" t="s">
        <v>468</v>
      </c>
      <c r="W466" s="14" t="s">
        <v>147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469</v>
      </c>
      <c r="AD466" t="s">
        <v>6</v>
      </c>
      <c r="AE466" t="s">
        <v>186</v>
      </c>
      <c r="AF466" t="s">
        <v>88</v>
      </c>
      <c r="AG466" t="s">
        <v>75</v>
      </c>
      <c r="AH466" t="s">
        <v>19</v>
      </c>
    </row>
    <row r="467" ht="14.25" customHeight="1" spans="1:34">
      <c r="A467" s="6" t="s">
        <v>2420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2421</v>
      </c>
      <c r="H467" s="7" t="s">
        <v>2422</v>
      </c>
      <c r="I467" s="7" t="s">
        <v>79</v>
      </c>
      <c r="J467" s="7" t="s">
        <v>2</v>
      </c>
      <c r="K467" s="7" t="s">
        <v>1787</v>
      </c>
      <c r="L467" s="7">
        <v>1</v>
      </c>
      <c r="M467" s="7">
        <v>1</v>
      </c>
      <c r="N467" s="7" t="s">
        <v>82</v>
      </c>
      <c r="O467" s="7" t="s">
        <v>82</v>
      </c>
      <c r="P467" s="7" t="s">
        <v>83</v>
      </c>
      <c r="Q467" s="7"/>
      <c r="R467" s="12" t="s">
        <v>544</v>
      </c>
      <c r="S467" s="14" t="s">
        <v>19</v>
      </c>
      <c r="T467" s="7"/>
      <c r="U467" s="12" t="s">
        <v>19</v>
      </c>
      <c r="V467" s="12" t="s">
        <v>544</v>
      </c>
      <c r="W467" s="14" t="s">
        <v>147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475</v>
      </c>
      <c r="AD467" t="s">
        <v>6</v>
      </c>
      <c r="AE467" t="s">
        <v>1774</v>
      </c>
      <c r="AF467" t="s">
        <v>88</v>
      </c>
      <c r="AG467" t="s">
        <v>75</v>
      </c>
      <c r="AH467" t="s">
        <v>19</v>
      </c>
    </row>
    <row r="468" ht="14.25" customHeight="1" spans="1:34">
      <c r="A468" s="6" t="s">
        <v>2423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2382</v>
      </c>
      <c r="H468" s="7" t="s">
        <v>2383</v>
      </c>
      <c r="I468" s="7" t="s">
        <v>79</v>
      </c>
      <c r="J468" s="7" t="s">
        <v>2</v>
      </c>
      <c r="K468" s="7" t="s">
        <v>2424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83</v>
      </c>
      <c r="Q468" s="7"/>
      <c r="R468" s="12" t="s">
        <v>2425</v>
      </c>
      <c r="S468" s="14" t="s">
        <v>19</v>
      </c>
      <c r="T468" s="7"/>
      <c r="U468" s="12" t="s">
        <v>19</v>
      </c>
      <c r="V468" s="12" t="s">
        <v>2425</v>
      </c>
      <c r="W468" s="14" t="s">
        <v>200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606</v>
      </c>
      <c r="AD468" t="s">
        <v>6</v>
      </c>
      <c r="AE468" t="s">
        <v>697</v>
      </c>
      <c r="AF468" t="s">
        <v>88</v>
      </c>
      <c r="AG468" t="s">
        <v>75</v>
      </c>
      <c r="AH468" t="s">
        <v>19</v>
      </c>
    </row>
    <row r="469" ht="14.25" customHeight="1" spans="1:34">
      <c r="A469" s="6" t="s">
        <v>2426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2427</v>
      </c>
      <c r="H469" s="7" t="s">
        <v>2428</v>
      </c>
      <c r="I469" s="7" t="s">
        <v>79</v>
      </c>
      <c r="J469" s="7" t="s">
        <v>2</v>
      </c>
      <c r="K469" s="7" t="s">
        <v>2429</v>
      </c>
      <c r="L469" s="7">
        <v>1</v>
      </c>
      <c r="M469" s="7">
        <v>1</v>
      </c>
      <c r="N469" s="7" t="s">
        <v>82</v>
      </c>
      <c r="O469" s="7" t="s">
        <v>82</v>
      </c>
      <c r="P469" s="7" t="s">
        <v>83</v>
      </c>
      <c r="Q469" s="7"/>
      <c r="R469" s="12" t="s">
        <v>199</v>
      </c>
      <c r="S469" s="14" t="s">
        <v>19</v>
      </c>
      <c r="T469" s="7"/>
      <c r="U469" s="12" t="s">
        <v>19</v>
      </c>
      <c r="V469" s="12" t="s">
        <v>199</v>
      </c>
      <c r="W469" s="14" t="s">
        <v>200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201</v>
      </c>
      <c r="AD469" t="s">
        <v>6</v>
      </c>
      <c r="AE469" t="s">
        <v>697</v>
      </c>
      <c r="AF469" t="s">
        <v>88</v>
      </c>
      <c r="AG469" t="s">
        <v>75</v>
      </c>
      <c r="AH469" t="s">
        <v>19</v>
      </c>
    </row>
    <row r="470" ht="14.25" customHeight="1" spans="1:34">
      <c r="A470" s="6" t="s">
        <v>2430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2431</v>
      </c>
      <c r="H470" s="7" t="s">
        <v>2432</v>
      </c>
      <c r="I470" s="7" t="s">
        <v>79</v>
      </c>
      <c r="J470" s="7" t="s">
        <v>2</v>
      </c>
      <c r="K470" s="7" t="s">
        <v>2433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83</v>
      </c>
      <c r="Q470" s="7"/>
      <c r="R470" s="12" t="s">
        <v>659</v>
      </c>
      <c r="S470" s="14" t="s">
        <v>19</v>
      </c>
      <c r="T470" s="7"/>
      <c r="U470" s="12" t="s">
        <v>19</v>
      </c>
      <c r="V470" s="12" t="s">
        <v>659</v>
      </c>
      <c r="W470" s="14" t="s">
        <v>476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303</v>
      </c>
      <c r="AD470" t="s">
        <v>6</v>
      </c>
      <c r="AE470" t="s">
        <v>115</v>
      </c>
      <c r="AF470" t="s">
        <v>88</v>
      </c>
      <c r="AG470" t="s">
        <v>75</v>
      </c>
      <c r="AH470" t="s">
        <v>19</v>
      </c>
    </row>
    <row r="471" ht="14.25" customHeight="1" spans="1:34">
      <c r="A471" s="6" t="s">
        <v>2434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2435</v>
      </c>
      <c r="H471" s="7" t="s">
        <v>2436</v>
      </c>
      <c r="I471" s="7" t="s">
        <v>79</v>
      </c>
      <c r="J471" s="7" t="s">
        <v>2</v>
      </c>
      <c r="K471" s="7" t="s">
        <v>2437</v>
      </c>
      <c r="L471" s="7">
        <v>1</v>
      </c>
      <c r="M471" s="7">
        <v>1</v>
      </c>
      <c r="N471" s="7" t="s">
        <v>82</v>
      </c>
      <c r="O471" s="7" t="s">
        <v>82</v>
      </c>
      <c r="P471" s="7" t="s">
        <v>83</v>
      </c>
      <c r="Q471" s="7"/>
      <c r="R471" s="12" t="s">
        <v>488</v>
      </c>
      <c r="S471" s="14" t="s">
        <v>19</v>
      </c>
      <c r="T471" s="7"/>
      <c r="U471" s="12" t="s">
        <v>19</v>
      </c>
      <c r="V471" s="12" t="s">
        <v>488</v>
      </c>
      <c r="W471" s="14" t="s">
        <v>489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490</v>
      </c>
      <c r="AD471" t="s">
        <v>6</v>
      </c>
      <c r="AE471" t="s">
        <v>2438</v>
      </c>
      <c r="AF471" t="s">
        <v>88</v>
      </c>
      <c r="AG471" t="s">
        <v>75</v>
      </c>
      <c r="AH471" t="s">
        <v>19</v>
      </c>
    </row>
    <row r="472" ht="14.25" customHeight="1" spans="1:34">
      <c r="A472" s="6" t="s">
        <v>2439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2440</v>
      </c>
      <c r="H472" s="7" t="s">
        <v>2441</v>
      </c>
      <c r="I472" s="7" t="s">
        <v>79</v>
      </c>
      <c r="J472" s="7" t="s">
        <v>2</v>
      </c>
      <c r="K472" s="7" t="s">
        <v>2442</v>
      </c>
      <c r="L472" s="7">
        <v>2</v>
      </c>
      <c r="M472" s="7">
        <v>1</v>
      </c>
      <c r="N472" s="7" t="s">
        <v>82</v>
      </c>
      <c r="O472" s="7" t="s">
        <v>82</v>
      </c>
      <c r="P472" s="7" t="s">
        <v>83</v>
      </c>
      <c r="Q472" s="7"/>
      <c r="R472" s="12" t="s">
        <v>304</v>
      </c>
      <c r="S472" s="14" t="s">
        <v>19</v>
      </c>
      <c r="T472" s="7"/>
      <c r="U472" s="12" t="s">
        <v>19</v>
      </c>
      <c r="V472" s="12" t="s">
        <v>304</v>
      </c>
      <c r="W472" s="14" t="s">
        <v>140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2443</v>
      </c>
      <c r="AD472" t="s">
        <v>6</v>
      </c>
      <c r="AE472" t="s">
        <v>697</v>
      </c>
      <c r="AF472" t="s">
        <v>88</v>
      </c>
      <c r="AG472" t="s">
        <v>75</v>
      </c>
      <c r="AH472" t="s">
        <v>19</v>
      </c>
    </row>
    <row r="473" ht="14.25" customHeight="1" spans="1:34">
      <c r="A473" s="6" t="s">
        <v>2444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2445</v>
      </c>
      <c r="H473" s="7" t="s">
        <v>2446</v>
      </c>
      <c r="I473" s="7" t="s">
        <v>79</v>
      </c>
      <c r="J473" s="7" t="s">
        <v>2</v>
      </c>
      <c r="K473" s="7" t="s">
        <v>2447</v>
      </c>
      <c r="L473" s="7">
        <v>1</v>
      </c>
      <c r="M473" s="7">
        <v>1</v>
      </c>
      <c r="N473" s="7" t="s">
        <v>82</v>
      </c>
      <c r="O473" s="7" t="s">
        <v>82</v>
      </c>
      <c r="P473" s="7" t="s">
        <v>83</v>
      </c>
      <c r="Q473" s="7"/>
      <c r="R473" s="12" t="s">
        <v>635</v>
      </c>
      <c r="S473" s="14" t="s">
        <v>19</v>
      </c>
      <c r="T473" s="7"/>
      <c r="U473" s="12" t="s">
        <v>19</v>
      </c>
      <c r="V473" s="12" t="s">
        <v>635</v>
      </c>
      <c r="W473" s="14" t="s">
        <v>524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980</v>
      </c>
      <c r="AD473" t="s">
        <v>6</v>
      </c>
      <c r="AE473" t="s">
        <v>186</v>
      </c>
      <c r="AF473" t="s">
        <v>88</v>
      </c>
      <c r="AG473" t="s">
        <v>75</v>
      </c>
      <c r="AH473" t="s">
        <v>19</v>
      </c>
    </row>
    <row r="474" ht="14.25" customHeight="1" spans="1:34">
      <c r="A474" s="6" t="s">
        <v>2448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2449</v>
      </c>
      <c r="H474" s="7" t="s">
        <v>2450</v>
      </c>
      <c r="I474" s="7" t="s">
        <v>79</v>
      </c>
      <c r="J474" s="7" t="s">
        <v>2</v>
      </c>
      <c r="K474" s="7" t="s">
        <v>2451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83</v>
      </c>
      <c r="Q474" s="7"/>
      <c r="R474" s="12" t="s">
        <v>1141</v>
      </c>
      <c r="S474" s="14" t="s">
        <v>19</v>
      </c>
      <c r="T474" s="7"/>
      <c r="U474" s="12" t="s">
        <v>19</v>
      </c>
      <c r="V474" s="12" t="s">
        <v>1141</v>
      </c>
      <c r="W474" s="14" t="s">
        <v>147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2452</v>
      </c>
      <c r="AD474" t="s">
        <v>6</v>
      </c>
      <c r="AE474" t="s">
        <v>1315</v>
      </c>
      <c r="AF474" t="s">
        <v>88</v>
      </c>
      <c r="AG474" t="s">
        <v>75</v>
      </c>
      <c r="AH474" t="s">
        <v>19</v>
      </c>
    </row>
    <row r="475" ht="14.25" customHeight="1" spans="1:34">
      <c r="A475" s="6" t="s">
        <v>2453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2454</v>
      </c>
      <c r="H475" s="7" t="s">
        <v>2455</v>
      </c>
      <c r="I475" s="7" t="s">
        <v>79</v>
      </c>
      <c r="J475" s="7" t="s">
        <v>2</v>
      </c>
      <c r="K475" s="7" t="s">
        <v>2456</v>
      </c>
      <c r="L475" s="7">
        <v>1</v>
      </c>
      <c r="M475" s="7">
        <v>1</v>
      </c>
      <c r="N475" s="7" t="s">
        <v>82</v>
      </c>
      <c r="O475" s="7" t="s">
        <v>82</v>
      </c>
      <c r="P475" s="7" t="s">
        <v>83</v>
      </c>
      <c r="Q475" s="7"/>
      <c r="R475" s="12" t="s">
        <v>1476</v>
      </c>
      <c r="S475" s="14" t="s">
        <v>19</v>
      </c>
      <c r="T475" s="7"/>
      <c r="U475" s="12" t="s">
        <v>19</v>
      </c>
      <c r="V475" s="12" t="s">
        <v>1476</v>
      </c>
      <c r="W475" s="14" t="s">
        <v>431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176</v>
      </c>
      <c r="AD475" t="s">
        <v>6</v>
      </c>
      <c r="AE475" t="s">
        <v>265</v>
      </c>
      <c r="AF475" t="s">
        <v>88</v>
      </c>
      <c r="AG475" t="s">
        <v>75</v>
      </c>
      <c r="AH475" t="s">
        <v>19</v>
      </c>
    </row>
    <row r="476" ht="14.25" customHeight="1" spans="1:34">
      <c r="A476" s="6" t="s">
        <v>2457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2458</v>
      </c>
      <c r="H476" s="7" t="s">
        <v>2459</v>
      </c>
      <c r="I476" s="7" t="s">
        <v>79</v>
      </c>
      <c r="J476" s="7" t="s">
        <v>2</v>
      </c>
      <c r="K476" s="7" t="s">
        <v>2460</v>
      </c>
      <c r="L476" s="7">
        <v>1</v>
      </c>
      <c r="M476" s="7">
        <v>1</v>
      </c>
      <c r="N476" s="7" t="s">
        <v>82</v>
      </c>
      <c r="O476" s="7" t="s">
        <v>82</v>
      </c>
      <c r="P476" s="7" t="s">
        <v>83</v>
      </c>
      <c r="Q476" s="7"/>
      <c r="R476" s="12" t="s">
        <v>337</v>
      </c>
      <c r="S476" s="14" t="s">
        <v>19</v>
      </c>
      <c r="T476" s="7"/>
      <c r="U476" s="12" t="s">
        <v>19</v>
      </c>
      <c r="V476" s="12" t="s">
        <v>337</v>
      </c>
      <c r="W476" s="14" t="s">
        <v>338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339</v>
      </c>
      <c r="AD476" t="s">
        <v>6</v>
      </c>
      <c r="AE476" t="s">
        <v>2295</v>
      </c>
      <c r="AF476" t="s">
        <v>88</v>
      </c>
      <c r="AG476" t="s">
        <v>75</v>
      </c>
      <c r="AH476" t="s">
        <v>19</v>
      </c>
    </row>
    <row r="477" ht="14.25" customHeight="1" spans="1:34">
      <c r="A477" s="6" t="s">
        <v>2461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535</v>
      </c>
      <c r="H477" s="7" t="s">
        <v>536</v>
      </c>
      <c r="I477" s="7" t="s">
        <v>79</v>
      </c>
      <c r="J477" s="7" t="s">
        <v>2</v>
      </c>
      <c r="K477" s="7" t="s">
        <v>2462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83</v>
      </c>
      <c r="Q477" s="7"/>
      <c r="R477" s="12" t="s">
        <v>538</v>
      </c>
      <c r="S477" s="14" t="s">
        <v>19</v>
      </c>
      <c r="T477" s="7"/>
      <c r="U477" s="12" t="s">
        <v>19</v>
      </c>
      <c r="V477" s="12" t="s">
        <v>538</v>
      </c>
      <c r="W477" s="14" t="s">
        <v>184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462</v>
      </c>
      <c r="AD477" t="s">
        <v>6</v>
      </c>
      <c r="AE477" t="s">
        <v>539</v>
      </c>
      <c r="AF477" t="s">
        <v>88</v>
      </c>
      <c r="AG477" t="s">
        <v>75</v>
      </c>
      <c r="AH477" t="s">
        <v>19</v>
      </c>
    </row>
    <row r="478" ht="14.25" customHeight="1" spans="1:34">
      <c r="A478" s="6" t="s">
        <v>2463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2464</v>
      </c>
      <c r="H478" s="7" t="s">
        <v>2465</v>
      </c>
      <c r="I478" s="7" t="s">
        <v>79</v>
      </c>
      <c r="J478" s="7" t="s">
        <v>2</v>
      </c>
      <c r="K478" s="7" t="s">
        <v>2466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83</v>
      </c>
      <c r="Q478" s="7"/>
      <c r="R478" s="12" t="s">
        <v>488</v>
      </c>
      <c r="S478" s="14" t="s">
        <v>19</v>
      </c>
      <c r="T478" s="7"/>
      <c r="U478" s="12" t="s">
        <v>19</v>
      </c>
      <c r="V478" s="12" t="s">
        <v>488</v>
      </c>
      <c r="W478" s="14" t="s">
        <v>489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490</v>
      </c>
      <c r="AD478" t="s">
        <v>6</v>
      </c>
      <c r="AE478" t="s">
        <v>470</v>
      </c>
      <c r="AF478" t="s">
        <v>88</v>
      </c>
      <c r="AG478" t="s">
        <v>75</v>
      </c>
      <c r="AH478" t="s">
        <v>19</v>
      </c>
    </row>
    <row r="479" ht="14.25" customHeight="1" spans="1:34">
      <c r="A479" s="6" t="s">
        <v>2467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2468</v>
      </c>
      <c r="H479" s="7" t="s">
        <v>2469</v>
      </c>
      <c r="I479" s="7" t="s">
        <v>79</v>
      </c>
      <c r="J479" s="7" t="s">
        <v>2</v>
      </c>
      <c r="K479" s="7" t="s">
        <v>2470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83</v>
      </c>
      <c r="Q479" s="7"/>
      <c r="R479" s="12" t="s">
        <v>337</v>
      </c>
      <c r="S479" s="14" t="s">
        <v>19</v>
      </c>
      <c r="T479" s="7"/>
      <c r="U479" s="12" t="s">
        <v>19</v>
      </c>
      <c r="V479" s="12" t="s">
        <v>337</v>
      </c>
      <c r="W479" s="14" t="s">
        <v>338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339</v>
      </c>
      <c r="AD479" t="s">
        <v>6</v>
      </c>
      <c r="AE479" t="s">
        <v>2471</v>
      </c>
      <c r="AF479" t="s">
        <v>88</v>
      </c>
      <c r="AG479" t="s">
        <v>75</v>
      </c>
      <c r="AH479" t="s">
        <v>19</v>
      </c>
    </row>
    <row r="480" ht="14.25" customHeight="1" spans="1:34">
      <c r="A480" s="6" t="s">
        <v>2472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2473</v>
      </c>
      <c r="H480" s="7" t="s">
        <v>2474</v>
      </c>
      <c r="I480" s="7" t="s">
        <v>79</v>
      </c>
      <c r="J480" s="7" t="s">
        <v>2</v>
      </c>
      <c r="K480" s="7" t="s">
        <v>2475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83</v>
      </c>
      <c r="Q480" s="7"/>
      <c r="R480" s="12" t="s">
        <v>613</v>
      </c>
      <c r="S480" s="14" t="s">
        <v>19</v>
      </c>
      <c r="T480" s="7"/>
      <c r="U480" s="12" t="s">
        <v>19</v>
      </c>
      <c r="V480" s="12" t="s">
        <v>613</v>
      </c>
      <c r="W480" s="14" t="s">
        <v>448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1464</v>
      </c>
      <c r="AD480" t="s">
        <v>6</v>
      </c>
      <c r="AE480" t="s">
        <v>742</v>
      </c>
      <c r="AF480" t="s">
        <v>88</v>
      </c>
      <c r="AG480" t="s">
        <v>75</v>
      </c>
      <c r="AH480" t="s">
        <v>19</v>
      </c>
    </row>
    <row r="481" ht="14.25" customHeight="1" spans="1:34">
      <c r="A481" s="6" t="s">
        <v>2476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2477</v>
      </c>
      <c r="H481" s="7" t="s">
        <v>2478</v>
      </c>
      <c r="I481" s="7" t="s">
        <v>79</v>
      </c>
      <c r="J481" s="7" t="s">
        <v>2</v>
      </c>
      <c r="K481" s="7" t="s">
        <v>2479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83</v>
      </c>
      <c r="Q481" s="7"/>
      <c r="R481" s="12" t="s">
        <v>810</v>
      </c>
      <c r="S481" s="14" t="s">
        <v>19</v>
      </c>
      <c r="T481" s="7"/>
      <c r="U481" s="12" t="s">
        <v>19</v>
      </c>
      <c r="V481" s="12" t="s">
        <v>810</v>
      </c>
      <c r="W481" s="14" t="s">
        <v>489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1054</v>
      </c>
      <c r="AD481" t="s">
        <v>6</v>
      </c>
      <c r="AE481" t="s">
        <v>186</v>
      </c>
      <c r="AF481" t="s">
        <v>88</v>
      </c>
      <c r="AG481" t="s">
        <v>75</v>
      </c>
      <c r="AH481" t="s">
        <v>19</v>
      </c>
    </row>
    <row r="482" ht="14.25" customHeight="1" spans="1:34">
      <c r="A482" s="6" t="s">
        <v>2480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2481</v>
      </c>
      <c r="H482" s="7" t="s">
        <v>2482</v>
      </c>
      <c r="I482" s="7" t="s">
        <v>79</v>
      </c>
      <c r="J482" s="7" t="s">
        <v>2</v>
      </c>
      <c r="K482" s="7" t="s">
        <v>2483</v>
      </c>
      <c r="L482" s="7">
        <v>1</v>
      </c>
      <c r="M482" s="7">
        <v>1</v>
      </c>
      <c r="N482" s="7" t="s">
        <v>82</v>
      </c>
      <c r="O482" s="7" t="s">
        <v>82</v>
      </c>
      <c r="P482" s="7" t="s">
        <v>83</v>
      </c>
      <c r="Q482" s="7"/>
      <c r="R482" s="12" t="s">
        <v>375</v>
      </c>
      <c r="S482" s="14" t="s">
        <v>19</v>
      </c>
      <c r="T482" s="7"/>
      <c r="U482" s="12" t="s">
        <v>19</v>
      </c>
      <c r="V482" s="12" t="s">
        <v>375</v>
      </c>
      <c r="W482" s="14" t="s">
        <v>1530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2484</v>
      </c>
      <c r="AD482" t="s">
        <v>6</v>
      </c>
      <c r="AE482" t="s">
        <v>2485</v>
      </c>
      <c r="AF482" t="s">
        <v>88</v>
      </c>
      <c r="AG482" t="s">
        <v>75</v>
      </c>
      <c r="AH482" t="s">
        <v>19</v>
      </c>
    </row>
    <row r="483" ht="14.25" customHeight="1" spans="1:34">
      <c r="A483" s="6" t="s">
        <v>2486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2487</v>
      </c>
      <c r="H483" s="7" t="s">
        <v>2488</v>
      </c>
      <c r="I483" s="7" t="s">
        <v>79</v>
      </c>
      <c r="J483" s="7" t="s">
        <v>2</v>
      </c>
      <c r="K483" s="7" t="s">
        <v>2489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83</v>
      </c>
      <c r="Q483" s="7"/>
      <c r="R483" s="12" t="s">
        <v>2490</v>
      </c>
      <c r="S483" s="14" t="s">
        <v>19</v>
      </c>
      <c r="T483" s="7"/>
      <c r="U483" s="12" t="s">
        <v>19</v>
      </c>
      <c r="V483" s="12" t="s">
        <v>2490</v>
      </c>
      <c r="W483" s="14" t="s">
        <v>1054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2491</v>
      </c>
      <c r="AD483" t="s">
        <v>6</v>
      </c>
      <c r="AE483" t="s">
        <v>2492</v>
      </c>
      <c r="AF483" t="s">
        <v>88</v>
      </c>
      <c r="AG483" t="s">
        <v>75</v>
      </c>
      <c r="AH483" t="s">
        <v>19</v>
      </c>
    </row>
    <row r="484" ht="14.25" customHeight="1" spans="1:34">
      <c r="A484" s="6" t="s">
        <v>2493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2494</v>
      </c>
      <c r="H484" s="7" t="s">
        <v>2495</v>
      </c>
      <c r="I484" s="7" t="s">
        <v>79</v>
      </c>
      <c r="J484" s="7" t="s">
        <v>2</v>
      </c>
      <c r="K484" s="7" t="s">
        <v>2496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83</v>
      </c>
      <c r="Q484" s="7"/>
      <c r="R484" s="12" t="s">
        <v>201</v>
      </c>
      <c r="S484" s="14" t="s">
        <v>19</v>
      </c>
      <c r="T484" s="7"/>
      <c r="U484" s="12" t="s">
        <v>19</v>
      </c>
      <c r="V484" s="12" t="s">
        <v>201</v>
      </c>
      <c r="W484" s="14" t="s">
        <v>113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2280</v>
      </c>
      <c r="AD484" t="s">
        <v>6</v>
      </c>
      <c r="AE484" t="s">
        <v>2497</v>
      </c>
      <c r="AF484" t="s">
        <v>88</v>
      </c>
      <c r="AG484" t="s">
        <v>75</v>
      </c>
      <c r="AH484" t="s">
        <v>19</v>
      </c>
    </row>
    <row r="485" ht="14.25" customHeight="1" spans="1:34">
      <c r="A485" s="6" t="s">
        <v>2498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2499</v>
      </c>
      <c r="H485" s="7" t="s">
        <v>2500</v>
      </c>
      <c r="I485" s="7" t="s">
        <v>79</v>
      </c>
      <c r="J485" s="7" t="s">
        <v>2</v>
      </c>
      <c r="K485" s="7" t="s">
        <v>2501</v>
      </c>
      <c r="L485" s="7">
        <v>1</v>
      </c>
      <c r="M485" s="7">
        <v>1</v>
      </c>
      <c r="N485" s="7" t="s">
        <v>82</v>
      </c>
      <c r="O485" s="7" t="s">
        <v>82</v>
      </c>
      <c r="P485" s="7" t="s">
        <v>83</v>
      </c>
      <c r="Q485" s="7"/>
      <c r="R485" s="12" t="s">
        <v>469</v>
      </c>
      <c r="S485" s="14" t="s">
        <v>19</v>
      </c>
      <c r="T485" s="7"/>
      <c r="U485" s="12" t="s">
        <v>19</v>
      </c>
      <c r="V485" s="12" t="s">
        <v>469</v>
      </c>
      <c r="W485" s="14" t="s">
        <v>476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512</v>
      </c>
      <c r="AD485" t="s">
        <v>6</v>
      </c>
      <c r="AE485" t="s">
        <v>2502</v>
      </c>
      <c r="AF485" t="s">
        <v>88</v>
      </c>
      <c r="AG485" t="s">
        <v>75</v>
      </c>
      <c r="AH485" t="s">
        <v>19</v>
      </c>
    </row>
    <row r="486" ht="14.25" customHeight="1" spans="1:34">
      <c r="A486" s="6" t="s">
        <v>2503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2504</v>
      </c>
      <c r="H486" s="7" t="s">
        <v>2505</v>
      </c>
      <c r="I486" s="7" t="s">
        <v>79</v>
      </c>
      <c r="J486" s="7" t="s">
        <v>2</v>
      </c>
      <c r="K486" s="7" t="s">
        <v>2506</v>
      </c>
      <c r="L486" s="7">
        <v>1</v>
      </c>
      <c r="M486" s="7">
        <v>1</v>
      </c>
      <c r="N486" s="7" t="s">
        <v>82</v>
      </c>
      <c r="O486" s="7" t="s">
        <v>82</v>
      </c>
      <c r="P486" s="7" t="s">
        <v>83</v>
      </c>
      <c r="Q486" s="7"/>
      <c r="R486" s="12" t="s">
        <v>356</v>
      </c>
      <c r="S486" s="14" t="s">
        <v>19</v>
      </c>
      <c r="T486" s="7"/>
      <c r="U486" s="12" t="s">
        <v>19</v>
      </c>
      <c r="V486" s="12" t="s">
        <v>356</v>
      </c>
      <c r="W486" s="14" t="s">
        <v>113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849</v>
      </c>
      <c r="AD486" t="s">
        <v>6</v>
      </c>
      <c r="AE486" t="s">
        <v>2507</v>
      </c>
      <c r="AF486" t="s">
        <v>88</v>
      </c>
      <c r="AG486" t="s">
        <v>75</v>
      </c>
      <c r="AH486" t="s">
        <v>19</v>
      </c>
    </row>
    <row r="487" ht="14.25" customHeight="1" spans="1:34">
      <c r="A487" s="6" t="s">
        <v>2508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1874</v>
      </c>
      <c r="H487" s="7" t="s">
        <v>1875</v>
      </c>
      <c r="I487" s="7" t="s">
        <v>79</v>
      </c>
      <c r="J487" s="7" t="s">
        <v>2</v>
      </c>
      <c r="K487" s="7" t="s">
        <v>2509</v>
      </c>
      <c r="L487" s="7">
        <v>1</v>
      </c>
      <c r="M487" s="7">
        <v>1</v>
      </c>
      <c r="N487" s="7" t="s">
        <v>82</v>
      </c>
      <c r="O487" s="7" t="s">
        <v>82</v>
      </c>
      <c r="P487" s="7" t="s">
        <v>83</v>
      </c>
      <c r="Q487" s="7"/>
      <c r="R487" s="12" t="s">
        <v>468</v>
      </c>
      <c r="S487" s="14" t="s">
        <v>19</v>
      </c>
      <c r="T487" s="7"/>
      <c r="U487" s="12" t="s">
        <v>19</v>
      </c>
      <c r="V487" s="12" t="s">
        <v>468</v>
      </c>
      <c r="W487" s="14" t="s">
        <v>147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469</v>
      </c>
      <c r="AD487" t="s">
        <v>6</v>
      </c>
      <c r="AE487" t="s">
        <v>106</v>
      </c>
      <c r="AF487" t="s">
        <v>88</v>
      </c>
      <c r="AG487" t="s">
        <v>75</v>
      </c>
      <c r="AH487" t="s">
        <v>19</v>
      </c>
    </row>
    <row r="488" ht="14.25" customHeight="1" spans="1:34">
      <c r="A488" s="6" t="s">
        <v>2510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2511</v>
      </c>
      <c r="H488" s="7" t="s">
        <v>2512</v>
      </c>
      <c r="I488" s="7" t="s">
        <v>79</v>
      </c>
      <c r="J488" s="7" t="s">
        <v>2</v>
      </c>
      <c r="K488" s="7" t="s">
        <v>2513</v>
      </c>
      <c r="L488" s="7">
        <v>2</v>
      </c>
      <c r="M488" s="7">
        <v>1</v>
      </c>
      <c r="N488" s="7" t="s">
        <v>82</v>
      </c>
      <c r="O488" s="7" t="s">
        <v>82</v>
      </c>
      <c r="P488" s="7" t="s">
        <v>83</v>
      </c>
      <c r="Q488" s="7"/>
      <c r="R488" s="12" t="s">
        <v>2514</v>
      </c>
      <c r="S488" s="14" t="s">
        <v>19</v>
      </c>
      <c r="T488" s="7"/>
      <c r="U488" s="12" t="s">
        <v>19</v>
      </c>
      <c r="V488" s="12" t="s">
        <v>2514</v>
      </c>
      <c r="W488" s="14" t="s">
        <v>310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577</v>
      </c>
      <c r="AD488" t="s">
        <v>6</v>
      </c>
      <c r="AE488" t="s">
        <v>563</v>
      </c>
      <c r="AF488" t="s">
        <v>88</v>
      </c>
      <c r="AG488" t="s">
        <v>75</v>
      </c>
      <c r="AH488" t="s">
        <v>19</v>
      </c>
    </row>
    <row r="489" ht="14.25" customHeight="1" spans="1:34">
      <c r="A489" s="6" t="s">
        <v>2515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2516</v>
      </c>
      <c r="H489" s="7" t="s">
        <v>2517</v>
      </c>
      <c r="I489" s="7" t="s">
        <v>79</v>
      </c>
      <c r="J489" s="7" t="s">
        <v>2</v>
      </c>
      <c r="K489" s="7" t="s">
        <v>2518</v>
      </c>
      <c r="L489" s="7">
        <v>1</v>
      </c>
      <c r="M489" s="7">
        <v>1</v>
      </c>
      <c r="N489" s="7" t="s">
        <v>82</v>
      </c>
      <c r="O489" s="7" t="s">
        <v>82</v>
      </c>
      <c r="P489" s="7" t="s">
        <v>83</v>
      </c>
      <c r="Q489" s="7"/>
      <c r="R489" s="12" t="s">
        <v>488</v>
      </c>
      <c r="S489" s="14" t="s">
        <v>19</v>
      </c>
      <c r="T489" s="7"/>
      <c r="U489" s="12" t="s">
        <v>19</v>
      </c>
      <c r="V489" s="12" t="s">
        <v>488</v>
      </c>
      <c r="W489" s="14" t="s">
        <v>489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490</v>
      </c>
      <c r="AD489" t="s">
        <v>6</v>
      </c>
      <c r="AE489" t="s">
        <v>959</v>
      </c>
      <c r="AF489" t="s">
        <v>88</v>
      </c>
      <c r="AG489" t="s">
        <v>75</v>
      </c>
      <c r="AH489" t="s">
        <v>19</v>
      </c>
    </row>
    <row r="490" ht="14.25" customHeight="1" spans="1:34">
      <c r="A490" s="6" t="s">
        <v>2519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2520</v>
      </c>
      <c r="H490" s="7" t="s">
        <v>2521</v>
      </c>
      <c r="I490" s="7" t="s">
        <v>79</v>
      </c>
      <c r="J490" s="7" t="s">
        <v>2</v>
      </c>
      <c r="K490" s="7" t="s">
        <v>2522</v>
      </c>
      <c r="L490" s="7">
        <v>1</v>
      </c>
      <c r="M490" s="7">
        <v>1</v>
      </c>
      <c r="N490" s="7" t="s">
        <v>82</v>
      </c>
      <c r="O490" s="7" t="s">
        <v>82</v>
      </c>
      <c r="P490" s="7" t="s">
        <v>83</v>
      </c>
      <c r="Q490" s="7"/>
      <c r="R490" s="12" t="s">
        <v>1379</v>
      </c>
      <c r="S490" s="14" t="s">
        <v>19</v>
      </c>
      <c r="T490" s="7"/>
      <c r="U490" s="12" t="s">
        <v>19</v>
      </c>
      <c r="V490" s="12" t="s">
        <v>1379</v>
      </c>
      <c r="W490" s="14" t="s">
        <v>200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1614</v>
      </c>
      <c r="AD490" t="s">
        <v>6</v>
      </c>
      <c r="AE490" t="s">
        <v>265</v>
      </c>
      <c r="AF490" t="s">
        <v>88</v>
      </c>
      <c r="AG490" t="s">
        <v>75</v>
      </c>
      <c r="AH490" t="s">
        <v>19</v>
      </c>
    </row>
    <row r="491" ht="14.25" customHeight="1" spans="1:34">
      <c r="A491" s="6" t="s">
        <v>2523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2524</v>
      </c>
      <c r="H491" s="7" t="s">
        <v>2525</v>
      </c>
      <c r="I491" s="7" t="s">
        <v>79</v>
      </c>
      <c r="J491" s="7" t="s">
        <v>2</v>
      </c>
      <c r="K491" s="7" t="s">
        <v>2526</v>
      </c>
      <c r="L491" s="7">
        <v>1</v>
      </c>
      <c r="M491" s="7">
        <v>1</v>
      </c>
      <c r="N491" s="7" t="s">
        <v>82</v>
      </c>
      <c r="O491" s="7" t="s">
        <v>82</v>
      </c>
      <c r="P491" s="7" t="s">
        <v>83</v>
      </c>
      <c r="Q491" s="7"/>
      <c r="R491" s="12" t="s">
        <v>447</v>
      </c>
      <c r="S491" s="14" t="s">
        <v>19</v>
      </c>
      <c r="T491" s="7"/>
      <c r="U491" s="12" t="s">
        <v>19</v>
      </c>
      <c r="V491" s="12" t="s">
        <v>447</v>
      </c>
      <c r="W491" s="14" t="s">
        <v>448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449</v>
      </c>
      <c r="AD491" t="s">
        <v>6</v>
      </c>
      <c r="AE491" t="s">
        <v>844</v>
      </c>
      <c r="AF491" t="s">
        <v>88</v>
      </c>
      <c r="AG491" t="s">
        <v>75</v>
      </c>
      <c r="AH491" t="s">
        <v>19</v>
      </c>
    </row>
    <row r="492" ht="14.25" customHeight="1" spans="1:34">
      <c r="A492" s="6" t="s">
        <v>2527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2528</v>
      </c>
      <c r="H492" s="7" t="s">
        <v>2529</v>
      </c>
      <c r="I492" s="7" t="s">
        <v>79</v>
      </c>
      <c r="J492" s="7" t="s">
        <v>2</v>
      </c>
      <c r="K492" s="7" t="s">
        <v>2530</v>
      </c>
      <c r="L492" s="7">
        <v>1</v>
      </c>
      <c r="M492" s="7">
        <v>1</v>
      </c>
      <c r="N492" s="7" t="s">
        <v>82</v>
      </c>
      <c r="O492" s="7" t="s">
        <v>82</v>
      </c>
      <c r="P492" s="7" t="s">
        <v>83</v>
      </c>
      <c r="Q492" s="7"/>
      <c r="R492" s="12" t="s">
        <v>640</v>
      </c>
      <c r="S492" s="14" t="s">
        <v>19</v>
      </c>
      <c r="T492" s="7"/>
      <c r="U492" s="12" t="s">
        <v>19</v>
      </c>
      <c r="V492" s="12" t="s">
        <v>640</v>
      </c>
      <c r="W492" s="14" t="s">
        <v>489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468</v>
      </c>
      <c r="AD492" t="s">
        <v>6</v>
      </c>
      <c r="AE492" t="s">
        <v>2531</v>
      </c>
      <c r="AF492" t="s">
        <v>88</v>
      </c>
      <c r="AG492" t="s">
        <v>75</v>
      </c>
      <c r="AH492" t="s">
        <v>19</v>
      </c>
    </row>
    <row r="493" ht="14.25" customHeight="1" spans="1:34">
      <c r="A493" s="6" t="s">
        <v>2532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2533</v>
      </c>
      <c r="H493" s="7" t="s">
        <v>2534</v>
      </c>
      <c r="I493" s="7" t="s">
        <v>79</v>
      </c>
      <c r="J493" s="7" t="s">
        <v>2</v>
      </c>
      <c r="K493" s="7" t="s">
        <v>2535</v>
      </c>
      <c r="L493" s="7">
        <v>1</v>
      </c>
      <c r="M493" s="7">
        <v>1</v>
      </c>
      <c r="N493" s="7" t="s">
        <v>82</v>
      </c>
      <c r="O493" s="7" t="s">
        <v>82</v>
      </c>
      <c r="P493" s="7" t="s">
        <v>83</v>
      </c>
      <c r="Q493" s="7"/>
      <c r="R493" s="12" t="s">
        <v>810</v>
      </c>
      <c r="S493" s="14" t="s">
        <v>19</v>
      </c>
      <c r="T493" s="7"/>
      <c r="U493" s="12" t="s">
        <v>19</v>
      </c>
      <c r="V493" s="12" t="s">
        <v>810</v>
      </c>
      <c r="W493" s="14" t="s">
        <v>489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1054</v>
      </c>
      <c r="AD493" t="s">
        <v>6</v>
      </c>
      <c r="AE493" t="s">
        <v>1274</v>
      </c>
      <c r="AF493" t="s">
        <v>88</v>
      </c>
      <c r="AG493" t="s">
        <v>75</v>
      </c>
      <c r="AH493" t="s">
        <v>19</v>
      </c>
    </row>
    <row r="494" ht="14.25" customHeight="1" spans="1:34">
      <c r="A494" s="6" t="s">
        <v>2536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2537</v>
      </c>
      <c r="H494" s="7" t="s">
        <v>2538</v>
      </c>
      <c r="I494" s="7" t="s">
        <v>79</v>
      </c>
      <c r="J494" s="7" t="s">
        <v>2</v>
      </c>
      <c r="K494" s="7" t="s">
        <v>2539</v>
      </c>
      <c r="L494" s="7">
        <v>1</v>
      </c>
      <c r="M494" s="7">
        <v>1</v>
      </c>
      <c r="N494" s="7" t="s">
        <v>82</v>
      </c>
      <c r="O494" s="7" t="s">
        <v>82</v>
      </c>
      <c r="P494" s="7" t="s">
        <v>83</v>
      </c>
      <c r="Q494" s="7"/>
      <c r="R494" s="12" t="s">
        <v>544</v>
      </c>
      <c r="S494" s="14" t="s">
        <v>19</v>
      </c>
      <c r="T494" s="7"/>
      <c r="U494" s="12" t="s">
        <v>19</v>
      </c>
      <c r="V494" s="12" t="s">
        <v>544</v>
      </c>
      <c r="W494" s="14" t="s">
        <v>147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475</v>
      </c>
      <c r="AD494" t="s">
        <v>6</v>
      </c>
      <c r="AE494" t="s">
        <v>2540</v>
      </c>
      <c r="AF494" t="s">
        <v>88</v>
      </c>
      <c r="AG494" t="s">
        <v>75</v>
      </c>
      <c r="AH494" t="s">
        <v>19</v>
      </c>
    </row>
    <row r="495" ht="14.25" customHeight="1" spans="1:34">
      <c r="A495" s="6" t="s">
        <v>2541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2542</v>
      </c>
      <c r="H495" s="7" t="s">
        <v>2543</v>
      </c>
      <c r="I495" s="7" t="s">
        <v>79</v>
      </c>
      <c r="J495" s="7" t="s">
        <v>2</v>
      </c>
      <c r="K495" s="7" t="s">
        <v>2544</v>
      </c>
      <c r="L495" s="7">
        <v>1</v>
      </c>
      <c r="M495" s="7">
        <v>1</v>
      </c>
      <c r="N495" s="7" t="s">
        <v>82</v>
      </c>
      <c r="O495" s="7" t="s">
        <v>82</v>
      </c>
      <c r="P495" s="7" t="s">
        <v>83</v>
      </c>
      <c r="Q495" s="7"/>
      <c r="R495" s="12" t="s">
        <v>544</v>
      </c>
      <c r="S495" s="14" t="s">
        <v>19</v>
      </c>
      <c r="T495" s="7"/>
      <c r="U495" s="12" t="s">
        <v>19</v>
      </c>
      <c r="V495" s="12" t="s">
        <v>544</v>
      </c>
      <c r="W495" s="14" t="s">
        <v>147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475</v>
      </c>
      <c r="AD495" t="s">
        <v>6</v>
      </c>
      <c r="AE495" t="s">
        <v>507</v>
      </c>
      <c r="AF495" t="s">
        <v>88</v>
      </c>
      <c r="AG495" t="s">
        <v>75</v>
      </c>
      <c r="AH495" t="s">
        <v>19</v>
      </c>
    </row>
    <row r="496" ht="14.25" customHeight="1" spans="1:34">
      <c r="A496" s="6" t="s">
        <v>2545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2546</v>
      </c>
      <c r="H496" s="7" t="s">
        <v>2547</v>
      </c>
      <c r="I496" s="7" t="s">
        <v>79</v>
      </c>
      <c r="J496" s="7" t="s">
        <v>2</v>
      </c>
      <c r="K496" s="7" t="s">
        <v>2548</v>
      </c>
      <c r="L496" s="7">
        <v>1</v>
      </c>
      <c r="M496" s="7">
        <v>1</v>
      </c>
      <c r="N496" s="7" t="s">
        <v>82</v>
      </c>
      <c r="O496" s="7" t="s">
        <v>82</v>
      </c>
      <c r="P496" s="7" t="s">
        <v>83</v>
      </c>
      <c r="Q496" s="7"/>
      <c r="R496" s="12" t="s">
        <v>723</v>
      </c>
      <c r="S496" s="14" t="s">
        <v>19</v>
      </c>
      <c r="T496" s="7"/>
      <c r="U496" s="12" t="s">
        <v>19</v>
      </c>
      <c r="V496" s="12" t="s">
        <v>723</v>
      </c>
      <c r="W496" s="14" t="s">
        <v>331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724</v>
      </c>
      <c r="AD496" t="s">
        <v>6</v>
      </c>
      <c r="AE496" t="s">
        <v>194</v>
      </c>
      <c r="AF496" t="s">
        <v>88</v>
      </c>
      <c r="AG496" t="s">
        <v>75</v>
      </c>
      <c r="AH496" t="s">
        <v>19</v>
      </c>
    </row>
    <row r="497" ht="14.25" customHeight="1" spans="1:34">
      <c r="A497" s="6" t="s">
        <v>2549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1594</v>
      </c>
      <c r="H497" s="7" t="s">
        <v>1595</v>
      </c>
      <c r="I497" s="7" t="s">
        <v>79</v>
      </c>
      <c r="J497" s="7" t="s">
        <v>2</v>
      </c>
      <c r="K497" s="7" t="s">
        <v>2550</v>
      </c>
      <c r="L497" s="7">
        <v>1</v>
      </c>
      <c r="M497" s="7">
        <v>1</v>
      </c>
      <c r="N497" s="7" t="s">
        <v>82</v>
      </c>
      <c r="O497" s="7" t="s">
        <v>82</v>
      </c>
      <c r="P497" s="7" t="s">
        <v>83</v>
      </c>
      <c r="Q497" s="7"/>
      <c r="R497" s="12" t="s">
        <v>285</v>
      </c>
      <c r="S497" s="14" t="s">
        <v>19</v>
      </c>
      <c r="T497" s="7"/>
      <c r="U497" s="12" t="s">
        <v>19</v>
      </c>
      <c r="V497" s="12" t="s">
        <v>285</v>
      </c>
      <c r="W497" s="14" t="s">
        <v>338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568</v>
      </c>
      <c r="AD497" t="s">
        <v>6</v>
      </c>
      <c r="AE497" t="s">
        <v>1597</v>
      </c>
      <c r="AF497" t="s">
        <v>88</v>
      </c>
      <c r="AG497" t="s">
        <v>75</v>
      </c>
      <c r="AH497" t="s">
        <v>19</v>
      </c>
    </row>
    <row r="498" ht="14.25" customHeight="1" spans="1:34">
      <c r="A498" s="6" t="s">
        <v>2551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2283</v>
      </c>
      <c r="H498" s="7" t="s">
        <v>2284</v>
      </c>
      <c r="I498" s="7" t="s">
        <v>79</v>
      </c>
      <c r="J498" s="7" t="s">
        <v>2</v>
      </c>
      <c r="K498" s="7" t="s">
        <v>2552</v>
      </c>
      <c r="L498" s="7">
        <v>1</v>
      </c>
      <c r="M498" s="7">
        <v>1</v>
      </c>
      <c r="N498" s="7" t="s">
        <v>82</v>
      </c>
      <c r="O498" s="7" t="s">
        <v>82</v>
      </c>
      <c r="P498" s="7" t="s">
        <v>83</v>
      </c>
      <c r="Q498" s="7"/>
      <c r="R498" s="12" t="s">
        <v>634</v>
      </c>
      <c r="S498" s="14" t="s">
        <v>19</v>
      </c>
      <c r="T498" s="7"/>
      <c r="U498" s="12" t="s">
        <v>19</v>
      </c>
      <c r="V498" s="12" t="s">
        <v>634</v>
      </c>
      <c r="W498" s="14" t="s">
        <v>448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635</v>
      </c>
      <c r="AD498" t="s">
        <v>6</v>
      </c>
      <c r="AE498" t="s">
        <v>2236</v>
      </c>
      <c r="AF498" t="s">
        <v>88</v>
      </c>
      <c r="AG498" t="s">
        <v>75</v>
      </c>
      <c r="AH498" t="s">
        <v>19</v>
      </c>
    </row>
    <row r="499" ht="14.25" customHeight="1" spans="1:34">
      <c r="A499" s="6" t="s">
        <v>2553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2554</v>
      </c>
      <c r="H499" s="7" t="s">
        <v>2555</v>
      </c>
      <c r="I499" s="7" t="s">
        <v>79</v>
      </c>
      <c r="J499" s="7" t="s">
        <v>2</v>
      </c>
      <c r="K499" s="7" t="s">
        <v>2556</v>
      </c>
      <c r="L499" s="7">
        <v>1</v>
      </c>
      <c r="M499" s="7">
        <v>1</v>
      </c>
      <c r="N499" s="7" t="s">
        <v>82</v>
      </c>
      <c r="O499" s="7" t="s">
        <v>82</v>
      </c>
      <c r="P499" s="7" t="s">
        <v>83</v>
      </c>
      <c r="Q499" s="7"/>
      <c r="R499" s="12" t="s">
        <v>1279</v>
      </c>
      <c r="S499" s="14" t="s">
        <v>19</v>
      </c>
      <c r="T499" s="7"/>
      <c r="U499" s="12" t="s">
        <v>19</v>
      </c>
      <c r="V499" s="12" t="s">
        <v>1279</v>
      </c>
      <c r="W499" s="14" t="s">
        <v>476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138</v>
      </c>
      <c r="AD499" t="s">
        <v>6</v>
      </c>
      <c r="AE499" t="s">
        <v>1254</v>
      </c>
      <c r="AF499" t="s">
        <v>88</v>
      </c>
      <c r="AG499" t="s">
        <v>75</v>
      </c>
      <c r="AH499" t="s">
        <v>19</v>
      </c>
    </row>
    <row r="500" ht="14.25" customHeight="1" spans="1:34">
      <c r="A500" s="6" t="s">
        <v>2557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726</v>
      </c>
      <c r="H500" s="7" t="s">
        <v>727</v>
      </c>
      <c r="I500" s="7" t="s">
        <v>79</v>
      </c>
      <c r="J500" s="7" t="s">
        <v>2</v>
      </c>
      <c r="K500" s="7" t="s">
        <v>2558</v>
      </c>
      <c r="L500" s="7">
        <v>1</v>
      </c>
      <c r="M500" s="7">
        <v>1</v>
      </c>
      <c r="N500" s="7" t="s">
        <v>82</v>
      </c>
      <c r="O500" s="7" t="s">
        <v>82</v>
      </c>
      <c r="P500" s="7" t="s">
        <v>83</v>
      </c>
      <c r="Q500" s="7"/>
      <c r="R500" s="12" t="s">
        <v>723</v>
      </c>
      <c r="S500" s="14" t="s">
        <v>19</v>
      </c>
      <c r="T500" s="7"/>
      <c r="U500" s="12" t="s">
        <v>19</v>
      </c>
      <c r="V500" s="12" t="s">
        <v>723</v>
      </c>
      <c r="W500" s="14" t="s">
        <v>331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724</v>
      </c>
      <c r="AD500" t="s">
        <v>6</v>
      </c>
      <c r="AE500" t="s">
        <v>1471</v>
      </c>
      <c r="AF500" t="s">
        <v>88</v>
      </c>
      <c r="AG500" t="s">
        <v>75</v>
      </c>
      <c r="AH500" t="s">
        <v>19</v>
      </c>
    </row>
    <row r="501" ht="14.25" customHeight="1" spans="1:34">
      <c r="A501" s="6" t="s">
        <v>2559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2560</v>
      </c>
      <c r="H501" s="7" t="s">
        <v>2561</v>
      </c>
      <c r="I501" s="7" t="s">
        <v>79</v>
      </c>
      <c r="J501" s="7" t="s">
        <v>2</v>
      </c>
      <c r="K501" s="7" t="s">
        <v>2562</v>
      </c>
      <c r="L501" s="7">
        <v>1</v>
      </c>
      <c r="M501" s="7">
        <v>1</v>
      </c>
      <c r="N501" s="7" t="s">
        <v>82</v>
      </c>
      <c r="O501" s="7" t="s">
        <v>82</v>
      </c>
      <c r="P501" s="7" t="s">
        <v>83</v>
      </c>
      <c r="Q501" s="7"/>
      <c r="R501" s="12" t="s">
        <v>284</v>
      </c>
      <c r="S501" s="14" t="s">
        <v>19</v>
      </c>
      <c r="T501" s="7"/>
      <c r="U501" s="12" t="s">
        <v>19</v>
      </c>
      <c r="V501" s="12" t="s">
        <v>284</v>
      </c>
      <c r="W501" s="14" t="s">
        <v>154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285</v>
      </c>
      <c r="AD501" t="s">
        <v>6</v>
      </c>
      <c r="AE501" t="s">
        <v>2002</v>
      </c>
      <c r="AF501" t="s">
        <v>88</v>
      </c>
      <c r="AG501" t="s">
        <v>75</v>
      </c>
      <c r="AH501" t="s">
        <v>19</v>
      </c>
    </row>
    <row r="502" ht="14.25" customHeight="1" spans="1:34">
      <c r="A502" s="6" t="s">
        <v>2563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2270</v>
      </c>
      <c r="H502" s="7" t="s">
        <v>2271</v>
      </c>
      <c r="I502" s="7" t="s">
        <v>79</v>
      </c>
      <c r="J502" s="7" t="s">
        <v>2</v>
      </c>
      <c r="K502" s="7" t="s">
        <v>2564</v>
      </c>
      <c r="L502" s="7">
        <v>3</v>
      </c>
      <c r="M502" s="7">
        <v>1</v>
      </c>
      <c r="N502" s="7" t="s">
        <v>82</v>
      </c>
      <c r="O502" s="7" t="s">
        <v>82</v>
      </c>
      <c r="P502" s="7" t="s">
        <v>83</v>
      </c>
      <c r="Q502" s="7"/>
      <c r="R502" s="12" t="s">
        <v>2565</v>
      </c>
      <c r="S502" s="14" t="s">
        <v>19</v>
      </c>
      <c r="T502" s="7"/>
      <c r="U502" s="12" t="s">
        <v>19</v>
      </c>
      <c r="V502" s="12" t="s">
        <v>2565</v>
      </c>
      <c r="W502" s="14" t="s">
        <v>1747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2566</v>
      </c>
      <c r="AD502" t="s">
        <v>6</v>
      </c>
      <c r="AE502" t="s">
        <v>2275</v>
      </c>
      <c r="AF502" t="s">
        <v>88</v>
      </c>
      <c r="AG502" t="s">
        <v>75</v>
      </c>
      <c r="AH502" t="s">
        <v>19</v>
      </c>
    </row>
    <row r="503" ht="14.25" customHeight="1" spans="1:34">
      <c r="A503" s="6" t="s">
        <v>2567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2568</v>
      </c>
      <c r="H503" s="7" t="s">
        <v>2569</v>
      </c>
      <c r="I503" s="7" t="s">
        <v>79</v>
      </c>
      <c r="J503" s="7" t="s">
        <v>2</v>
      </c>
      <c r="K503" s="7" t="s">
        <v>2570</v>
      </c>
      <c r="L503" s="7">
        <v>2</v>
      </c>
      <c r="M503" s="7">
        <v>1</v>
      </c>
      <c r="N503" s="7" t="s">
        <v>82</v>
      </c>
      <c r="O503" s="7" t="s">
        <v>82</v>
      </c>
      <c r="P503" s="7" t="s">
        <v>83</v>
      </c>
      <c r="Q503" s="7"/>
      <c r="R503" s="12" t="s">
        <v>112</v>
      </c>
      <c r="S503" s="14" t="s">
        <v>19</v>
      </c>
      <c r="T503" s="7"/>
      <c r="U503" s="12" t="s">
        <v>19</v>
      </c>
      <c r="V503" s="12" t="s">
        <v>112</v>
      </c>
      <c r="W503" s="14" t="s">
        <v>113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114</v>
      </c>
      <c r="AD503" t="s">
        <v>6</v>
      </c>
      <c r="AE503" t="s">
        <v>450</v>
      </c>
      <c r="AF503" t="s">
        <v>88</v>
      </c>
      <c r="AG503" t="s">
        <v>75</v>
      </c>
      <c r="AH503" t="s">
        <v>19</v>
      </c>
    </row>
    <row r="504" ht="14.25" customHeight="1" spans="1:34">
      <c r="A504" s="6" t="s">
        <v>2571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2572</v>
      </c>
      <c r="H504" s="7" t="s">
        <v>2573</v>
      </c>
      <c r="I504" s="7" t="s">
        <v>79</v>
      </c>
      <c r="J504" s="7" t="s">
        <v>2</v>
      </c>
      <c r="K504" s="7" t="s">
        <v>2574</v>
      </c>
      <c r="L504" s="7">
        <v>1</v>
      </c>
      <c r="M504" s="7">
        <v>1</v>
      </c>
      <c r="N504" s="7" t="s">
        <v>82</v>
      </c>
      <c r="O504" s="7" t="s">
        <v>82</v>
      </c>
      <c r="P504" s="7" t="s">
        <v>83</v>
      </c>
      <c r="Q504" s="7"/>
      <c r="R504" s="12" t="s">
        <v>635</v>
      </c>
      <c r="S504" s="14" t="s">
        <v>19</v>
      </c>
      <c r="T504" s="7"/>
      <c r="U504" s="12" t="s">
        <v>19</v>
      </c>
      <c r="V504" s="12" t="s">
        <v>635</v>
      </c>
      <c r="W504" s="14" t="s">
        <v>524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980</v>
      </c>
      <c r="AD504" t="s">
        <v>6</v>
      </c>
      <c r="AE504" t="s">
        <v>115</v>
      </c>
      <c r="AF504" t="s">
        <v>88</v>
      </c>
      <c r="AG504" t="s">
        <v>75</v>
      </c>
      <c r="AH504" t="s">
        <v>19</v>
      </c>
    </row>
    <row r="505" ht="14.25" customHeight="1" spans="1:34">
      <c r="A505" s="6" t="s">
        <v>2575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2576</v>
      </c>
      <c r="H505" s="7" t="s">
        <v>2577</v>
      </c>
      <c r="I505" s="7" t="s">
        <v>79</v>
      </c>
      <c r="J505" s="7" t="s">
        <v>2</v>
      </c>
      <c r="K505" s="7" t="s">
        <v>2578</v>
      </c>
      <c r="L505" s="7">
        <v>1</v>
      </c>
      <c r="M505" s="7">
        <v>1</v>
      </c>
      <c r="N505" s="7" t="s">
        <v>82</v>
      </c>
      <c r="O505" s="7" t="s">
        <v>82</v>
      </c>
      <c r="P505" s="7" t="s">
        <v>83</v>
      </c>
      <c r="Q505" s="7"/>
      <c r="R505" s="12" t="s">
        <v>659</v>
      </c>
      <c r="S505" s="14" t="s">
        <v>19</v>
      </c>
      <c r="T505" s="7"/>
      <c r="U505" s="12" t="s">
        <v>19</v>
      </c>
      <c r="V505" s="12" t="s">
        <v>659</v>
      </c>
      <c r="W505" s="14" t="s">
        <v>476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303</v>
      </c>
      <c r="AD505" t="s">
        <v>6</v>
      </c>
      <c r="AE505" t="s">
        <v>1044</v>
      </c>
      <c r="AF505" t="s">
        <v>88</v>
      </c>
      <c r="AG505" t="s">
        <v>75</v>
      </c>
      <c r="AH505" t="s">
        <v>19</v>
      </c>
    </row>
    <row r="506" ht="14.25" customHeight="1" spans="1:34">
      <c r="A506" s="6" t="s">
        <v>2579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2169</v>
      </c>
      <c r="H506" s="7" t="s">
        <v>2170</v>
      </c>
      <c r="I506" s="7" t="s">
        <v>79</v>
      </c>
      <c r="J506" s="7" t="s">
        <v>2</v>
      </c>
      <c r="K506" s="7" t="s">
        <v>2580</v>
      </c>
      <c r="L506" s="7">
        <v>2</v>
      </c>
      <c r="M506" s="7">
        <v>1</v>
      </c>
      <c r="N506" s="7" t="s">
        <v>82</v>
      </c>
      <c r="O506" s="7" t="s">
        <v>82</v>
      </c>
      <c r="P506" s="7" t="s">
        <v>83</v>
      </c>
      <c r="Q506" s="7"/>
      <c r="R506" s="12" t="s">
        <v>2581</v>
      </c>
      <c r="S506" s="14" t="s">
        <v>19</v>
      </c>
      <c r="T506" s="7"/>
      <c r="U506" s="12" t="s">
        <v>19</v>
      </c>
      <c r="V506" s="12" t="s">
        <v>2581</v>
      </c>
      <c r="W506" s="14" t="s">
        <v>538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2582</v>
      </c>
      <c r="AD506" t="s">
        <v>6</v>
      </c>
      <c r="AE506" t="s">
        <v>2174</v>
      </c>
      <c r="AF506" t="s">
        <v>88</v>
      </c>
      <c r="AG506" t="s">
        <v>75</v>
      </c>
      <c r="AH506" t="s">
        <v>19</v>
      </c>
    </row>
    <row r="507" ht="14.25" customHeight="1" spans="1:34">
      <c r="A507" s="6" t="s">
        <v>2583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2584</v>
      </c>
      <c r="H507" s="7" t="s">
        <v>2585</v>
      </c>
      <c r="I507" s="7" t="s">
        <v>79</v>
      </c>
      <c r="J507" s="7" t="s">
        <v>2</v>
      </c>
      <c r="K507" s="7" t="s">
        <v>2586</v>
      </c>
      <c r="L507" s="7">
        <v>1</v>
      </c>
      <c r="M507" s="7">
        <v>1</v>
      </c>
      <c r="N507" s="7" t="s">
        <v>82</v>
      </c>
      <c r="O507" s="7" t="s">
        <v>82</v>
      </c>
      <c r="P507" s="7" t="s">
        <v>83</v>
      </c>
      <c r="Q507" s="7"/>
      <c r="R507" s="12" t="s">
        <v>140</v>
      </c>
      <c r="S507" s="14" t="s">
        <v>19</v>
      </c>
      <c r="T507" s="7"/>
      <c r="U507" s="12" t="s">
        <v>19</v>
      </c>
      <c r="V507" s="12" t="s">
        <v>140</v>
      </c>
      <c r="W507" s="14" t="s">
        <v>531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532</v>
      </c>
      <c r="AD507" t="s">
        <v>6</v>
      </c>
      <c r="AE507" t="s">
        <v>641</v>
      </c>
      <c r="AF507" t="s">
        <v>88</v>
      </c>
      <c r="AG507" t="s">
        <v>75</v>
      </c>
      <c r="AH507" t="s">
        <v>19</v>
      </c>
    </row>
    <row r="508" ht="14.25" customHeight="1" spans="1:34">
      <c r="A508" s="6" t="s">
        <v>2587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2588</v>
      </c>
      <c r="H508" s="7" t="s">
        <v>2589</v>
      </c>
      <c r="I508" s="7" t="s">
        <v>79</v>
      </c>
      <c r="J508" s="7" t="s">
        <v>2</v>
      </c>
      <c r="K508" s="7" t="s">
        <v>2590</v>
      </c>
      <c r="L508" s="7">
        <v>1</v>
      </c>
      <c r="M508" s="7">
        <v>1</v>
      </c>
      <c r="N508" s="7" t="s">
        <v>82</v>
      </c>
      <c r="O508" s="7" t="s">
        <v>82</v>
      </c>
      <c r="P508" s="7" t="s">
        <v>83</v>
      </c>
      <c r="Q508" s="7"/>
      <c r="R508" s="12" t="s">
        <v>640</v>
      </c>
      <c r="S508" s="14" t="s">
        <v>19</v>
      </c>
      <c r="T508" s="7"/>
      <c r="U508" s="12" t="s">
        <v>19</v>
      </c>
      <c r="V508" s="12" t="s">
        <v>640</v>
      </c>
      <c r="W508" s="14" t="s">
        <v>489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468</v>
      </c>
      <c r="AD508" t="s">
        <v>6</v>
      </c>
      <c r="AE508" t="s">
        <v>2591</v>
      </c>
      <c r="AF508" t="s">
        <v>88</v>
      </c>
      <c r="AG508" t="s">
        <v>75</v>
      </c>
      <c r="AH508" t="s">
        <v>19</v>
      </c>
    </row>
    <row r="509" ht="14.25" customHeight="1" spans="1:34">
      <c r="A509" s="6" t="s">
        <v>2592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2593</v>
      </c>
      <c r="H509" s="7" t="s">
        <v>2594</v>
      </c>
      <c r="I509" s="7" t="s">
        <v>79</v>
      </c>
      <c r="J509" s="7" t="s">
        <v>2</v>
      </c>
      <c r="K509" s="7" t="s">
        <v>2595</v>
      </c>
      <c r="L509" s="7">
        <v>1</v>
      </c>
      <c r="M509" s="7">
        <v>1</v>
      </c>
      <c r="N509" s="7" t="s">
        <v>82</v>
      </c>
      <c r="O509" s="7" t="s">
        <v>82</v>
      </c>
      <c r="P509" s="7" t="s">
        <v>83</v>
      </c>
      <c r="Q509" s="7"/>
      <c r="R509" s="12" t="s">
        <v>747</v>
      </c>
      <c r="S509" s="14" t="s">
        <v>19</v>
      </c>
      <c r="T509" s="7"/>
      <c r="U509" s="12" t="s">
        <v>19</v>
      </c>
      <c r="V509" s="12" t="s">
        <v>747</v>
      </c>
      <c r="W509" s="14" t="s">
        <v>524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748</v>
      </c>
      <c r="AD509" t="s">
        <v>6</v>
      </c>
      <c r="AE509" t="s">
        <v>1459</v>
      </c>
      <c r="AF509" t="s">
        <v>88</v>
      </c>
      <c r="AG509" t="s">
        <v>75</v>
      </c>
      <c r="AH509" t="s">
        <v>19</v>
      </c>
    </row>
    <row r="510" ht="14.25" customHeight="1" spans="1:34">
      <c r="A510" s="6" t="s">
        <v>2596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2597</v>
      </c>
      <c r="H510" s="7" t="s">
        <v>2598</v>
      </c>
      <c r="I510" s="7" t="s">
        <v>79</v>
      </c>
      <c r="J510" s="7" t="s">
        <v>2</v>
      </c>
      <c r="K510" s="7" t="s">
        <v>2599</v>
      </c>
      <c r="L510" s="7">
        <v>1</v>
      </c>
      <c r="M510" s="7">
        <v>1</v>
      </c>
      <c r="N510" s="7" t="s">
        <v>82</v>
      </c>
      <c r="O510" s="7" t="s">
        <v>82</v>
      </c>
      <c r="P510" s="7" t="s">
        <v>83</v>
      </c>
      <c r="Q510" s="7"/>
      <c r="R510" s="12" t="s">
        <v>870</v>
      </c>
      <c r="S510" s="14" t="s">
        <v>19</v>
      </c>
      <c r="T510" s="7"/>
      <c r="U510" s="12" t="s">
        <v>19</v>
      </c>
      <c r="V510" s="12" t="s">
        <v>870</v>
      </c>
      <c r="W510" s="14" t="s">
        <v>331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488</v>
      </c>
      <c r="AD510" t="s">
        <v>6</v>
      </c>
      <c r="AE510" t="s">
        <v>164</v>
      </c>
      <c r="AF510" t="s">
        <v>88</v>
      </c>
      <c r="AG510" t="s">
        <v>75</v>
      </c>
      <c r="AH510" t="s">
        <v>19</v>
      </c>
    </row>
    <row r="511" ht="14.25" customHeight="1" spans="1:34">
      <c r="A511" s="6" t="s">
        <v>2600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2601</v>
      </c>
      <c r="H511" s="7" t="s">
        <v>2602</v>
      </c>
      <c r="I511" s="7" t="s">
        <v>79</v>
      </c>
      <c r="J511" s="7" t="s">
        <v>2</v>
      </c>
      <c r="K511" s="7" t="s">
        <v>2603</v>
      </c>
      <c r="L511" s="7">
        <v>1</v>
      </c>
      <c r="M511" s="7">
        <v>1</v>
      </c>
      <c r="N511" s="7" t="s">
        <v>82</v>
      </c>
      <c r="O511" s="7" t="s">
        <v>82</v>
      </c>
      <c r="P511" s="7" t="s">
        <v>83</v>
      </c>
      <c r="Q511" s="7"/>
      <c r="R511" s="12" t="s">
        <v>285</v>
      </c>
      <c r="S511" s="14" t="s">
        <v>19</v>
      </c>
      <c r="T511" s="7"/>
      <c r="U511" s="12" t="s">
        <v>19</v>
      </c>
      <c r="V511" s="12" t="s">
        <v>285</v>
      </c>
      <c r="W511" s="14" t="s">
        <v>338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568</v>
      </c>
      <c r="AD511" t="s">
        <v>6</v>
      </c>
      <c r="AE511" t="s">
        <v>235</v>
      </c>
      <c r="AF511" t="s">
        <v>88</v>
      </c>
      <c r="AG511" t="s">
        <v>75</v>
      </c>
      <c r="AH511" t="s">
        <v>19</v>
      </c>
    </row>
    <row r="512" ht="14.25" customHeight="1" spans="1:34">
      <c r="A512" s="6" t="s">
        <v>2604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2605</v>
      </c>
      <c r="H512" s="7" t="s">
        <v>2606</v>
      </c>
      <c r="I512" s="7" t="s">
        <v>79</v>
      </c>
      <c r="J512" s="7" t="s">
        <v>2</v>
      </c>
      <c r="K512" s="7" t="s">
        <v>2607</v>
      </c>
      <c r="L512" s="7">
        <v>1</v>
      </c>
      <c r="M512" s="7">
        <v>1</v>
      </c>
      <c r="N512" s="7" t="s">
        <v>82</v>
      </c>
      <c r="O512" s="7" t="s">
        <v>82</v>
      </c>
      <c r="P512" s="7" t="s">
        <v>83</v>
      </c>
      <c r="Q512" s="7"/>
      <c r="R512" s="12" t="s">
        <v>964</v>
      </c>
      <c r="S512" s="14" t="s">
        <v>19</v>
      </c>
      <c r="T512" s="7"/>
      <c r="U512" s="12" t="s">
        <v>19</v>
      </c>
      <c r="V512" s="12" t="s">
        <v>964</v>
      </c>
      <c r="W512" s="14" t="s">
        <v>248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965</v>
      </c>
      <c r="AD512" t="s">
        <v>6</v>
      </c>
      <c r="AE512" t="s">
        <v>854</v>
      </c>
      <c r="AF512" t="s">
        <v>88</v>
      </c>
      <c r="AG512" t="s">
        <v>75</v>
      </c>
      <c r="AH512" t="s">
        <v>19</v>
      </c>
    </row>
    <row r="513" ht="14.25" customHeight="1" spans="1:34">
      <c r="A513" s="6" t="s">
        <v>2608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2609</v>
      </c>
      <c r="H513" s="7" t="s">
        <v>2610</v>
      </c>
      <c r="I513" s="7" t="s">
        <v>79</v>
      </c>
      <c r="J513" s="7" t="s">
        <v>2</v>
      </c>
      <c r="K513" s="7" t="s">
        <v>2611</v>
      </c>
      <c r="L513" s="7">
        <v>1</v>
      </c>
      <c r="M513" s="7">
        <v>1</v>
      </c>
      <c r="N513" s="7" t="s">
        <v>82</v>
      </c>
      <c r="O513" s="7" t="s">
        <v>82</v>
      </c>
      <c r="P513" s="7" t="s">
        <v>83</v>
      </c>
      <c r="Q513" s="7"/>
      <c r="R513" s="12" t="s">
        <v>155</v>
      </c>
      <c r="S513" s="14" t="s">
        <v>19</v>
      </c>
      <c r="T513" s="7"/>
      <c r="U513" s="12" t="s">
        <v>19</v>
      </c>
      <c r="V513" s="12" t="s">
        <v>155</v>
      </c>
      <c r="W513" s="14" t="s">
        <v>489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501</v>
      </c>
      <c r="AD513" t="s">
        <v>6</v>
      </c>
      <c r="AE513" t="s">
        <v>854</v>
      </c>
      <c r="AF513" t="s">
        <v>88</v>
      </c>
      <c r="AG513" t="s">
        <v>75</v>
      </c>
      <c r="AH513" t="s">
        <v>19</v>
      </c>
    </row>
    <row r="514" ht="14.25" customHeight="1" spans="1:34">
      <c r="A514" s="6" t="s">
        <v>2612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2613</v>
      </c>
      <c r="H514" s="7" t="s">
        <v>2614</v>
      </c>
      <c r="I514" s="7" t="s">
        <v>79</v>
      </c>
      <c r="J514" s="7" t="s">
        <v>2</v>
      </c>
      <c r="K514" s="7" t="s">
        <v>2615</v>
      </c>
      <c r="L514" s="7">
        <v>1</v>
      </c>
      <c r="M514" s="7">
        <v>1</v>
      </c>
      <c r="N514" s="7" t="s">
        <v>82</v>
      </c>
      <c r="O514" s="7" t="s">
        <v>82</v>
      </c>
      <c r="P514" s="7" t="s">
        <v>83</v>
      </c>
      <c r="Q514" s="7"/>
      <c r="R514" s="12" t="s">
        <v>242</v>
      </c>
      <c r="S514" s="14" t="s">
        <v>19</v>
      </c>
      <c r="T514" s="7"/>
      <c r="U514" s="12" t="s">
        <v>19</v>
      </c>
      <c r="V514" s="12" t="s">
        <v>242</v>
      </c>
      <c r="W514" s="14" t="s">
        <v>355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356</v>
      </c>
      <c r="AD514" t="s">
        <v>6</v>
      </c>
      <c r="AE514" t="s">
        <v>421</v>
      </c>
      <c r="AF514" t="s">
        <v>88</v>
      </c>
      <c r="AG514" t="s">
        <v>75</v>
      </c>
      <c r="AH514" t="s">
        <v>19</v>
      </c>
    </row>
    <row r="515" ht="14.25" customHeight="1" spans="1:34">
      <c r="A515" s="6" t="s">
        <v>2616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2605</v>
      </c>
      <c r="H515" s="7" t="s">
        <v>2606</v>
      </c>
      <c r="I515" s="7" t="s">
        <v>79</v>
      </c>
      <c r="J515" s="7" t="s">
        <v>2</v>
      </c>
      <c r="K515" s="7" t="s">
        <v>2617</v>
      </c>
      <c r="L515" s="7">
        <v>1</v>
      </c>
      <c r="M515" s="7">
        <v>1</v>
      </c>
      <c r="N515" s="7" t="s">
        <v>82</v>
      </c>
      <c r="O515" s="7" t="s">
        <v>82</v>
      </c>
      <c r="P515" s="7" t="s">
        <v>83</v>
      </c>
      <c r="Q515" s="7"/>
      <c r="R515" s="12" t="s">
        <v>964</v>
      </c>
      <c r="S515" s="14" t="s">
        <v>19</v>
      </c>
      <c r="T515" s="7"/>
      <c r="U515" s="12" t="s">
        <v>19</v>
      </c>
      <c r="V515" s="12" t="s">
        <v>964</v>
      </c>
      <c r="W515" s="14" t="s">
        <v>248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965</v>
      </c>
      <c r="AD515" t="s">
        <v>6</v>
      </c>
      <c r="AE515" t="s">
        <v>854</v>
      </c>
      <c r="AF515" t="s">
        <v>88</v>
      </c>
      <c r="AG515" t="s">
        <v>75</v>
      </c>
      <c r="AH515" t="s">
        <v>19</v>
      </c>
    </row>
    <row r="516" ht="14.25" customHeight="1" spans="1:34">
      <c r="A516" s="6" t="s">
        <v>2618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2619</v>
      </c>
      <c r="H516" s="7" t="s">
        <v>2620</v>
      </c>
      <c r="I516" s="7" t="s">
        <v>79</v>
      </c>
      <c r="J516" s="7" t="s">
        <v>2</v>
      </c>
      <c r="K516" s="7" t="s">
        <v>2621</v>
      </c>
      <c r="L516" s="7">
        <v>1</v>
      </c>
      <c r="M516" s="7">
        <v>1</v>
      </c>
      <c r="N516" s="7" t="s">
        <v>82</v>
      </c>
      <c r="O516" s="7" t="s">
        <v>82</v>
      </c>
      <c r="P516" s="7" t="s">
        <v>83</v>
      </c>
      <c r="Q516" s="7"/>
      <c r="R516" s="12" t="s">
        <v>1476</v>
      </c>
      <c r="S516" s="14" t="s">
        <v>19</v>
      </c>
      <c r="T516" s="7"/>
      <c r="U516" s="12" t="s">
        <v>19</v>
      </c>
      <c r="V516" s="12" t="s">
        <v>1476</v>
      </c>
      <c r="W516" s="14" t="s">
        <v>431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176</v>
      </c>
      <c r="AD516" t="s">
        <v>6</v>
      </c>
      <c r="AE516" t="s">
        <v>115</v>
      </c>
      <c r="AF516" t="s">
        <v>88</v>
      </c>
      <c r="AG516" t="s">
        <v>75</v>
      </c>
      <c r="AH516" t="s">
        <v>19</v>
      </c>
    </row>
    <row r="517" ht="14.25" customHeight="1" spans="1:34">
      <c r="A517" s="6" t="s">
        <v>2622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267</v>
      </c>
      <c r="H517" s="7" t="s">
        <v>268</v>
      </c>
      <c r="I517" s="7" t="s">
        <v>79</v>
      </c>
      <c r="J517" s="7" t="s">
        <v>2</v>
      </c>
      <c r="K517" s="7" t="s">
        <v>2623</v>
      </c>
      <c r="L517" s="7">
        <v>1</v>
      </c>
      <c r="M517" s="7">
        <v>1</v>
      </c>
      <c r="N517" s="7" t="s">
        <v>82</v>
      </c>
      <c r="O517" s="7" t="s">
        <v>82</v>
      </c>
      <c r="P517" s="7" t="s">
        <v>83</v>
      </c>
      <c r="Q517" s="7"/>
      <c r="R517" s="12" t="s">
        <v>2624</v>
      </c>
      <c r="S517" s="14" t="s">
        <v>19</v>
      </c>
      <c r="T517" s="7"/>
      <c r="U517" s="12" t="s">
        <v>19</v>
      </c>
      <c r="V517" s="12" t="s">
        <v>2624</v>
      </c>
      <c r="W517" s="14" t="s">
        <v>331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612</v>
      </c>
      <c r="AD517" t="s">
        <v>6</v>
      </c>
      <c r="AE517" t="s">
        <v>272</v>
      </c>
      <c r="AF517" t="s">
        <v>88</v>
      </c>
      <c r="AG517" t="s">
        <v>75</v>
      </c>
      <c r="AH517" t="s">
        <v>19</v>
      </c>
    </row>
    <row r="518" ht="14.25" customHeight="1" spans="1:34">
      <c r="A518" s="6" t="s">
        <v>2625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2626</v>
      </c>
      <c r="H518" s="7" t="s">
        <v>2627</v>
      </c>
      <c r="I518" s="7" t="s">
        <v>79</v>
      </c>
      <c r="J518" s="7" t="s">
        <v>2</v>
      </c>
      <c r="K518" s="7" t="s">
        <v>2628</v>
      </c>
      <c r="L518" s="7">
        <v>1</v>
      </c>
      <c r="M518" s="7">
        <v>1</v>
      </c>
      <c r="N518" s="7" t="s">
        <v>82</v>
      </c>
      <c r="O518" s="7" t="s">
        <v>82</v>
      </c>
      <c r="P518" s="7" t="s">
        <v>83</v>
      </c>
      <c r="Q518" s="7"/>
      <c r="R518" s="12" t="s">
        <v>954</v>
      </c>
      <c r="S518" s="14" t="s">
        <v>19</v>
      </c>
      <c r="T518" s="7"/>
      <c r="U518" s="12" t="s">
        <v>19</v>
      </c>
      <c r="V518" s="12" t="s">
        <v>954</v>
      </c>
      <c r="W518" s="14" t="s">
        <v>524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899</v>
      </c>
      <c r="AD518" t="s">
        <v>6</v>
      </c>
      <c r="AE518" t="s">
        <v>526</v>
      </c>
      <c r="AF518" t="s">
        <v>88</v>
      </c>
      <c r="AG518" t="s">
        <v>75</v>
      </c>
      <c r="AH518" t="s">
        <v>19</v>
      </c>
    </row>
    <row r="519" ht="14.25" customHeight="1" spans="1:34">
      <c r="A519" s="6" t="s">
        <v>2629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887</v>
      </c>
      <c r="H519" s="7" t="s">
        <v>888</v>
      </c>
      <c r="I519" s="7" t="s">
        <v>79</v>
      </c>
      <c r="J519" s="7" t="s">
        <v>2</v>
      </c>
      <c r="K519" s="7" t="s">
        <v>2630</v>
      </c>
      <c r="L519" s="7">
        <v>1</v>
      </c>
      <c r="M519" s="7">
        <v>1</v>
      </c>
      <c r="N519" s="7" t="s">
        <v>82</v>
      </c>
      <c r="O519" s="7" t="s">
        <v>82</v>
      </c>
      <c r="P519" s="7" t="s">
        <v>83</v>
      </c>
      <c r="Q519" s="7"/>
      <c r="R519" s="12" t="s">
        <v>2631</v>
      </c>
      <c r="S519" s="14" t="s">
        <v>19</v>
      </c>
      <c r="T519" s="7"/>
      <c r="U519" s="12" t="s">
        <v>19</v>
      </c>
      <c r="V519" s="12" t="s">
        <v>2631</v>
      </c>
      <c r="W519" s="14" t="s">
        <v>241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199</v>
      </c>
      <c r="AD519" t="s">
        <v>6</v>
      </c>
      <c r="AE519" t="s">
        <v>986</v>
      </c>
      <c r="AF519" t="s">
        <v>88</v>
      </c>
      <c r="AG519" t="s">
        <v>75</v>
      </c>
      <c r="AH519" t="s">
        <v>19</v>
      </c>
    </row>
    <row r="520" ht="14.25" customHeight="1" spans="1:34">
      <c r="A520" s="6" t="s">
        <v>2632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2633</v>
      </c>
      <c r="H520" s="7" t="s">
        <v>2634</v>
      </c>
      <c r="I520" s="7" t="s">
        <v>79</v>
      </c>
      <c r="J520" s="7" t="s">
        <v>2</v>
      </c>
      <c r="K520" s="7" t="s">
        <v>2635</v>
      </c>
      <c r="L520" s="7">
        <v>1</v>
      </c>
      <c r="M520" s="7">
        <v>1</v>
      </c>
      <c r="N520" s="7" t="s">
        <v>82</v>
      </c>
      <c r="O520" s="7" t="s">
        <v>82</v>
      </c>
      <c r="P520" s="7" t="s">
        <v>83</v>
      </c>
      <c r="Q520" s="7"/>
      <c r="R520" s="12" t="s">
        <v>758</v>
      </c>
      <c r="S520" s="14" t="s">
        <v>19</v>
      </c>
      <c r="T520" s="7"/>
      <c r="U520" s="12" t="s">
        <v>19</v>
      </c>
      <c r="V520" s="12" t="s">
        <v>758</v>
      </c>
      <c r="W520" s="14" t="s">
        <v>184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759</v>
      </c>
      <c r="AD520" t="s">
        <v>6</v>
      </c>
      <c r="AE520" t="s">
        <v>186</v>
      </c>
      <c r="AF520" t="s">
        <v>88</v>
      </c>
      <c r="AG520" t="s">
        <v>75</v>
      </c>
      <c r="AH520" t="s">
        <v>19</v>
      </c>
    </row>
    <row r="521" ht="14.25" customHeight="1" spans="1:34">
      <c r="A521" s="6" t="s">
        <v>2636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2637</v>
      </c>
      <c r="H521" s="7" t="s">
        <v>2638</v>
      </c>
      <c r="I521" s="7" t="s">
        <v>79</v>
      </c>
      <c r="J521" s="7" t="s">
        <v>2</v>
      </c>
      <c r="K521" s="7" t="s">
        <v>2639</v>
      </c>
      <c r="L521" s="7">
        <v>1</v>
      </c>
      <c r="M521" s="7">
        <v>1</v>
      </c>
      <c r="N521" s="7" t="s">
        <v>82</v>
      </c>
      <c r="O521" s="7" t="s">
        <v>82</v>
      </c>
      <c r="P521" s="7" t="s">
        <v>83</v>
      </c>
      <c r="Q521" s="7"/>
      <c r="R521" s="12" t="s">
        <v>953</v>
      </c>
      <c r="S521" s="14" t="s">
        <v>19</v>
      </c>
      <c r="T521" s="7"/>
      <c r="U521" s="12" t="s">
        <v>19</v>
      </c>
      <c r="V521" s="12" t="s">
        <v>953</v>
      </c>
      <c r="W521" s="14" t="s">
        <v>448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954</v>
      </c>
      <c r="AD521" t="s">
        <v>6</v>
      </c>
      <c r="AE521" t="s">
        <v>106</v>
      </c>
      <c r="AF521" t="s">
        <v>88</v>
      </c>
      <c r="AG521" t="s">
        <v>75</v>
      </c>
      <c r="AH521" t="s">
        <v>19</v>
      </c>
    </row>
    <row r="522" ht="14.25" customHeight="1" spans="1:34">
      <c r="A522" s="6" t="s">
        <v>2640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2641</v>
      </c>
      <c r="H522" s="7" t="s">
        <v>2642</v>
      </c>
      <c r="I522" s="7" t="s">
        <v>79</v>
      </c>
      <c r="J522" s="7" t="s">
        <v>2</v>
      </c>
      <c r="K522" s="7" t="s">
        <v>2643</v>
      </c>
      <c r="L522" s="7">
        <v>1</v>
      </c>
      <c r="M522" s="7">
        <v>1</v>
      </c>
      <c r="N522" s="7" t="s">
        <v>82</v>
      </c>
      <c r="O522" s="7" t="s">
        <v>82</v>
      </c>
      <c r="P522" s="7" t="s">
        <v>83</v>
      </c>
      <c r="Q522" s="7"/>
      <c r="R522" s="12" t="s">
        <v>1378</v>
      </c>
      <c r="S522" s="14" t="s">
        <v>19</v>
      </c>
      <c r="T522" s="7"/>
      <c r="U522" s="12" t="s">
        <v>19</v>
      </c>
      <c r="V522" s="12" t="s">
        <v>1378</v>
      </c>
      <c r="W522" s="14" t="s">
        <v>431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95</v>
      </c>
      <c r="AD522" t="s">
        <v>6</v>
      </c>
      <c r="AE522" t="s">
        <v>265</v>
      </c>
      <c r="AF522" t="s">
        <v>88</v>
      </c>
      <c r="AG522" t="s">
        <v>75</v>
      </c>
      <c r="AH522" t="s">
        <v>19</v>
      </c>
    </row>
    <row r="523" ht="14.25" customHeight="1" spans="1:34">
      <c r="A523" s="6" t="s">
        <v>2644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2449</v>
      </c>
      <c r="H523" s="7" t="s">
        <v>2450</v>
      </c>
      <c r="I523" s="7" t="s">
        <v>79</v>
      </c>
      <c r="J523" s="7" t="s">
        <v>2</v>
      </c>
      <c r="K523" s="7" t="s">
        <v>2645</v>
      </c>
      <c r="L523" s="7">
        <v>1</v>
      </c>
      <c r="M523" s="7">
        <v>1</v>
      </c>
      <c r="N523" s="7" t="s">
        <v>82</v>
      </c>
      <c r="O523" s="7" t="s">
        <v>82</v>
      </c>
      <c r="P523" s="7" t="s">
        <v>83</v>
      </c>
      <c r="Q523" s="7"/>
      <c r="R523" s="12" t="s">
        <v>501</v>
      </c>
      <c r="S523" s="14" t="s">
        <v>19</v>
      </c>
      <c r="T523" s="7"/>
      <c r="U523" s="12" t="s">
        <v>19</v>
      </c>
      <c r="V523" s="12" t="s">
        <v>501</v>
      </c>
      <c r="W523" s="14" t="s">
        <v>147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876</v>
      </c>
      <c r="AD523" t="s">
        <v>6</v>
      </c>
      <c r="AE523" t="s">
        <v>106</v>
      </c>
      <c r="AF523" t="s">
        <v>88</v>
      </c>
      <c r="AG523" t="s">
        <v>75</v>
      </c>
      <c r="AH523" t="s">
        <v>19</v>
      </c>
    </row>
    <row r="524" ht="14.25" customHeight="1" spans="1:34">
      <c r="A524" s="6" t="s">
        <v>2646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274</v>
      </c>
      <c r="H524" s="7" t="s">
        <v>275</v>
      </c>
      <c r="I524" s="7" t="s">
        <v>79</v>
      </c>
      <c r="J524" s="7" t="s">
        <v>2</v>
      </c>
      <c r="K524" s="7" t="s">
        <v>2647</v>
      </c>
      <c r="L524" s="7">
        <v>1</v>
      </c>
      <c r="M524" s="7">
        <v>1</v>
      </c>
      <c r="N524" s="7" t="s">
        <v>82</v>
      </c>
      <c r="O524" s="7" t="s">
        <v>82</v>
      </c>
      <c r="P524" s="7" t="s">
        <v>83</v>
      </c>
      <c r="Q524" s="7"/>
      <c r="R524" s="12" t="s">
        <v>284</v>
      </c>
      <c r="S524" s="14" t="s">
        <v>19</v>
      </c>
      <c r="T524" s="7"/>
      <c r="U524" s="12" t="s">
        <v>19</v>
      </c>
      <c r="V524" s="12" t="s">
        <v>284</v>
      </c>
      <c r="W524" s="14" t="s">
        <v>154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285</v>
      </c>
      <c r="AD524" t="s">
        <v>6</v>
      </c>
      <c r="AE524" t="s">
        <v>149</v>
      </c>
      <c r="AF524" t="s">
        <v>88</v>
      </c>
      <c r="AG524" t="s">
        <v>75</v>
      </c>
      <c r="AH524" t="s">
        <v>19</v>
      </c>
    </row>
    <row r="525" ht="14.25" customHeight="1" spans="1:34">
      <c r="A525" s="6" t="s">
        <v>2648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2649</v>
      </c>
      <c r="H525" s="7" t="s">
        <v>2650</v>
      </c>
      <c r="I525" s="7" t="s">
        <v>79</v>
      </c>
      <c r="J525" s="7" t="s">
        <v>2</v>
      </c>
      <c r="K525" s="7" t="s">
        <v>2651</v>
      </c>
      <c r="L525" s="7">
        <v>1</v>
      </c>
      <c r="M525" s="7">
        <v>1</v>
      </c>
      <c r="N525" s="7" t="s">
        <v>82</v>
      </c>
      <c r="O525" s="7" t="s">
        <v>82</v>
      </c>
      <c r="P525" s="7" t="s">
        <v>83</v>
      </c>
      <c r="Q525" s="7"/>
      <c r="R525" s="12" t="s">
        <v>2652</v>
      </c>
      <c r="S525" s="14" t="s">
        <v>19</v>
      </c>
      <c r="T525" s="7"/>
      <c r="U525" s="12" t="s">
        <v>19</v>
      </c>
      <c r="V525" s="12" t="s">
        <v>2652</v>
      </c>
      <c r="W525" s="14" t="s">
        <v>2653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2654</v>
      </c>
      <c r="AD525" t="s">
        <v>6</v>
      </c>
      <c r="AE525" t="s">
        <v>1800</v>
      </c>
      <c r="AF525" t="s">
        <v>88</v>
      </c>
      <c r="AG525" t="s">
        <v>75</v>
      </c>
      <c r="AH525" t="s">
        <v>19</v>
      </c>
    </row>
    <row r="526" ht="14.25" customHeight="1" spans="1:34">
      <c r="A526" s="6" t="s">
        <v>2655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2656</v>
      </c>
      <c r="H526" s="7" t="s">
        <v>2657</v>
      </c>
      <c r="I526" s="7" t="s">
        <v>79</v>
      </c>
      <c r="J526" s="7" t="s">
        <v>2</v>
      </c>
      <c r="K526" s="7" t="s">
        <v>2658</v>
      </c>
      <c r="L526" s="7">
        <v>1</v>
      </c>
      <c r="M526" s="7">
        <v>1</v>
      </c>
      <c r="N526" s="7" t="s">
        <v>82</v>
      </c>
      <c r="O526" s="7" t="s">
        <v>82</v>
      </c>
      <c r="P526" s="7" t="s">
        <v>83</v>
      </c>
      <c r="Q526" s="7"/>
      <c r="R526" s="12" t="s">
        <v>155</v>
      </c>
      <c r="S526" s="14" t="s">
        <v>19</v>
      </c>
      <c r="T526" s="7"/>
      <c r="U526" s="12" t="s">
        <v>19</v>
      </c>
      <c r="V526" s="12" t="s">
        <v>155</v>
      </c>
      <c r="W526" s="14" t="s">
        <v>489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501</v>
      </c>
      <c r="AD526" t="s">
        <v>6</v>
      </c>
      <c r="AE526" t="s">
        <v>1254</v>
      </c>
      <c r="AF526" t="s">
        <v>88</v>
      </c>
      <c r="AG526" t="s">
        <v>75</v>
      </c>
      <c r="AH526" t="s">
        <v>19</v>
      </c>
    </row>
    <row r="527" ht="14.25" customHeight="1" spans="1:34">
      <c r="A527" s="6" t="s">
        <v>2659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1242</v>
      </c>
      <c r="H527" s="7" t="s">
        <v>1243</v>
      </c>
      <c r="I527" s="7" t="s">
        <v>79</v>
      </c>
      <c r="J527" s="7" t="s">
        <v>2</v>
      </c>
      <c r="K527" s="7" t="s">
        <v>2660</v>
      </c>
      <c r="L527" s="7">
        <v>1</v>
      </c>
      <c r="M527" s="7">
        <v>1</v>
      </c>
      <c r="N527" s="7" t="s">
        <v>82</v>
      </c>
      <c r="O527" s="7" t="s">
        <v>82</v>
      </c>
      <c r="P527" s="7" t="s">
        <v>83</v>
      </c>
      <c r="Q527" s="7"/>
      <c r="R527" s="12" t="s">
        <v>146</v>
      </c>
      <c r="S527" s="14" t="s">
        <v>19</v>
      </c>
      <c r="T527" s="7"/>
      <c r="U527" s="12" t="s">
        <v>19</v>
      </c>
      <c r="V527" s="12" t="s">
        <v>146</v>
      </c>
      <c r="W527" s="14" t="s">
        <v>147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148</v>
      </c>
      <c r="AD527" t="s">
        <v>6</v>
      </c>
      <c r="AE527" t="s">
        <v>1002</v>
      </c>
      <c r="AF527" t="s">
        <v>88</v>
      </c>
      <c r="AG527" t="s">
        <v>75</v>
      </c>
      <c r="AH527" t="s">
        <v>19</v>
      </c>
    </row>
    <row r="528" ht="14.25" customHeight="1" spans="1:34">
      <c r="A528" s="6" t="s">
        <v>2661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2662</v>
      </c>
      <c r="H528" s="7" t="s">
        <v>2663</v>
      </c>
      <c r="I528" s="7" t="s">
        <v>79</v>
      </c>
      <c r="J528" s="7" t="s">
        <v>2</v>
      </c>
      <c r="K528" s="7" t="s">
        <v>2664</v>
      </c>
      <c r="L528" s="7">
        <v>2</v>
      </c>
      <c r="M528" s="7">
        <v>1</v>
      </c>
      <c r="N528" s="7" t="s">
        <v>82</v>
      </c>
      <c r="O528" s="7" t="s">
        <v>82</v>
      </c>
      <c r="P528" s="7" t="s">
        <v>83</v>
      </c>
      <c r="Q528" s="7"/>
      <c r="R528" s="12" t="s">
        <v>2665</v>
      </c>
      <c r="S528" s="14" t="s">
        <v>19</v>
      </c>
      <c r="T528" s="7"/>
      <c r="U528" s="12" t="s">
        <v>19</v>
      </c>
      <c r="V528" s="12" t="s">
        <v>2665</v>
      </c>
      <c r="W528" s="14" t="s">
        <v>218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2666</v>
      </c>
      <c r="AD528" t="s">
        <v>6</v>
      </c>
      <c r="AE528" t="s">
        <v>2667</v>
      </c>
      <c r="AF528" t="s">
        <v>88</v>
      </c>
      <c r="AG528" t="s">
        <v>75</v>
      </c>
      <c r="AH528" t="s">
        <v>19</v>
      </c>
    </row>
    <row r="529" ht="14.25" customHeight="1" spans="1:34">
      <c r="A529" s="6" t="s">
        <v>2668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2669</v>
      </c>
      <c r="H529" s="7" t="s">
        <v>2670</v>
      </c>
      <c r="I529" s="7" t="s">
        <v>79</v>
      </c>
      <c r="J529" s="7" t="s">
        <v>2</v>
      </c>
      <c r="K529" s="7" t="s">
        <v>2671</v>
      </c>
      <c r="L529" s="7">
        <v>1</v>
      </c>
      <c r="M529" s="7">
        <v>1</v>
      </c>
      <c r="N529" s="7" t="s">
        <v>82</v>
      </c>
      <c r="O529" s="7" t="s">
        <v>82</v>
      </c>
      <c r="P529" s="7" t="s">
        <v>83</v>
      </c>
      <c r="Q529" s="7"/>
      <c r="R529" s="12" t="s">
        <v>859</v>
      </c>
      <c r="S529" s="14" t="s">
        <v>19</v>
      </c>
      <c r="T529" s="7"/>
      <c r="U529" s="12" t="s">
        <v>19</v>
      </c>
      <c r="V529" s="12" t="s">
        <v>859</v>
      </c>
      <c r="W529" s="14" t="s">
        <v>431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634</v>
      </c>
      <c r="AD529" t="s">
        <v>6</v>
      </c>
      <c r="AE529" t="s">
        <v>186</v>
      </c>
      <c r="AF529" t="s">
        <v>88</v>
      </c>
      <c r="AG529" t="s">
        <v>75</v>
      </c>
      <c r="AH529" t="s">
        <v>19</v>
      </c>
    </row>
    <row r="530" ht="14.25" customHeight="1" spans="1:34">
      <c r="A530" s="6" t="s">
        <v>2672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1444</v>
      </c>
      <c r="H530" s="7" t="s">
        <v>1445</v>
      </c>
      <c r="I530" s="7" t="s">
        <v>79</v>
      </c>
      <c r="J530" s="7" t="s">
        <v>2</v>
      </c>
      <c r="K530" s="7" t="s">
        <v>2673</v>
      </c>
      <c r="L530" s="7">
        <v>1</v>
      </c>
      <c r="M530" s="7">
        <v>1</v>
      </c>
      <c r="N530" s="7" t="s">
        <v>82</v>
      </c>
      <c r="O530" s="7" t="s">
        <v>82</v>
      </c>
      <c r="P530" s="7" t="s">
        <v>83</v>
      </c>
      <c r="Q530" s="7"/>
      <c r="R530" s="12" t="s">
        <v>1447</v>
      </c>
      <c r="S530" s="14" t="s">
        <v>19</v>
      </c>
      <c r="T530" s="7"/>
      <c r="U530" s="12" t="s">
        <v>19</v>
      </c>
      <c r="V530" s="12" t="s">
        <v>1447</v>
      </c>
      <c r="W530" s="14" t="s">
        <v>1448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1449</v>
      </c>
      <c r="AD530" t="s">
        <v>6</v>
      </c>
      <c r="AE530" t="s">
        <v>1450</v>
      </c>
      <c r="AF530" t="s">
        <v>88</v>
      </c>
      <c r="AG530" t="s">
        <v>75</v>
      </c>
      <c r="AH530" t="s">
        <v>19</v>
      </c>
    </row>
    <row r="531" ht="14.25" customHeight="1" spans="1:34">
      <c r="A531" s="6" t="s">
        <v>2674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2675</v>
      </c>
      <c r="H531" s="7" t="s">
        <v>2676</v>
      </c>
      <c r="I531" s="7" t="s">
        <v>79</v>
      </c>
      <c r="J531" s="7" t="s">
        <v>2</v>
      </c>
      <c r="K531" s="7" t="s">
        <v>2677</v>
      </c>
      <c r="L531" s="7">
        <v>1</v>
      </c>
      <c r="M531" s="7">
        <v>1</v>
      </c>
      <c r="N531" s="7" t="s">
        <v>82</v>
      </c>
      <c r="O531" s="7" t="s">
        <v>82</v>
      </c>
      <c r="P531" s="7" t="s">
        <v>83</v>
      </c>
      <c r="Q531" s="7"/>
      <c r="R531" s="12" t="s">
        <v>249</v>
      </c>
      <c r="S531" s="14" t="s">
        <v>19</v>
      </c>
      <c r="T531" s="7"/>
      <c r="U531" s="12" t="s">
        <v>19</v>
      </c>
      <c r="V531" s="12" t="s">
        <v>249</v>
      </c>
      <c r="W531" s="14" t="s">
        <v>338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985</v>
      </c>
      <c r="AD531" t="s">
        <v>6</v>
      </c>
      <c r="AE531" t="s">
        <v>164</v>
      </c>
      <c r="AF531" t="s">
        <v>88</v>
      </c>
      <c r="AG531" t="s">
        <v>75</v>
      </c>
      <c r="AH531" t="s">
        <v>19</v>
      </c>
    </row>
    <row r="532" ht="14.25" customHeight="1" spans="1:34">
      <c r="A532" s="6" t="s">
        <v>2678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2481</v>
      </c>
      <c r="H532" s="7" t="s">
        <v>2482</v>
      </c>
      <c r="I532" s="7" t="s">
        <v>79</v>
      </c>
      <c r="J532" s="7" t="s">
        <v>2</v>
      </c>
      <c r="K532" s="7" t="s">
        <v>2483</v>
      </c>
      <c r="L532" s="7">
        <v>1</v>
      </c>
      <c r="M532" s="7">
        <v>1</v>
      </c>
      <c r="N532" s="7" t="s">
        <v>82</v>
      </c>
      <c r="O532" s="7" t="s">
        <v>82</v>
      </c>
      <c r="P532" s="7" t="s">
        <v>83</v>
      </c>
      <c r="Q532" s="7"/>
      <c r="R532" s="12" t="s">
        <v>2679</v>
      </c>
      <c r="S532" s="14" t="s">
        <v>19</v>
      </c>
      <c r="T532" s="7"/>
      <c r="U532" s="12" t="s">
        <v>19</v>
      </c>
      <c r="V532" s="12" t="s">
        <v>2679</v>
      </c>
      <c r="W532" s="14" t="s">
        <v>512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2484</v>
      </c>
      <c r="AD532" t="s">
        <v>6</v>
      </c>
      <c r="AE532" t="s">
        <v>2680</v>
      </c>
      <c r="AF532" t="s">
        <v>88</v>
      </c>
      <c r="AG532" t="s">
        <v>75</v>
      </c>
      <c r="AH532" t="s">
        <v>19</v>
      </c>
    </row>
    <row r="533" ht="14.25" customHeight="1" spans="1:34">
      <c r="A533" s="6" t="s">
        <v>2681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2682</v>
      </c>
      <c r="H533" s="7" t="s">
        <v>2683</v>
      </c>
      <c r="I533" s="7" t="s">
        <v>79</v>
      </c>
      <c r="J533" s="7" t="s">
        <v>2</v>
      </c>
      <c r="K533" s="7" t="s">
        <v>2684</v>
      </c>
      <c r="L533" s="7">
        <v>1</v>
      </c>
      <c r="M533" s="7">
        <v>1</v>
      </c>
      <c r="N533" s="7" t="s">
        <v>82</v>
      </c>
      <c r="O533" s="7" t="s">
        <v>82</v>
      </c>
      <c r="P533" s="7" t="s">
        <v>83</v>
      </c>
      <c r="Q533" s="7"/>
      <c r="R533" s="12" t="s">
        <v>1218</v>
      </c>
      <c r="S533" s="14" t="s">
        <v>19</v>
      </c>
      <c r="T533" s="7"/>
      <c r="U533" s="12" t="s">
        <v>19</v>
      </c>
      <c r="V533" s="12" t="s">
        <v>1218</v>
      </c>
      <c r="W533" s="14" t="s">
        <v>489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146</v>
      </c>
      <c r="AD533" t="s">
        <v>6</v>
      </c>
      <c r="AE533" t="s">
        <v>641</v>
      </c>
      <c r="AF533" t="s">
        <v>88</v>
      </c>
      <c r="AG533" t="s">
        <v>75</v>
      </c>
      <c r="AH533" t="s">
        <v>19</v>
      </c>
    </row>
    <row r="534" ht="14.25" customHeight="1" spans="1:34">
      <c r="A534" s="6" t="s">
        <v>2685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2686</v>
      </c>
      <c r="H534" s="7" t="s">
        <v>2687</v>
      </c>
      <c r="I534" s="7" t="s">
        <v>79</v>
      </c>
      <c r="J534" s="7" t="s">
        <v>2</v>
      </c>
      <c r="K534" s="7" t="s">
        <v>2688</v>
      </c>
      <c r="L534" s="7">
        <v>1</v>
      </c>
      <c r="M534" s="7">
        <v>1</v>
      </c>
      <c r="N534" s="7" t="s">
        <v>82</v>
      </c>
      <c r="O534" s="7" t="s">
        <v>82</v>
      </c>
      <c r="P534" s="7" t="s">
        <v>83</v>
      </c>
      <c r="Q534" s="7"/>
      <c r="R534" s="12" t="s">
        <v>337</v>
      </c>
      <c r="S534" s="14" t="s">
        <v>19</v>
      </c>
      <c r="T534" s="7"/>
      <c r="U534" s="12" t="s">
        <v>19</v>
      </c>
      <c r="V534" s="12" t="s">
        <v>337</v>
      </c>
      <c r="W534" s="14" t="s">
        <v>338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339</v>
      </c>
      <c r="AD534" t="s">
        <v>6</v>
      </c>
      <c r="AE534" t="s">
        <v>186</v>
      </c>
      <c r="AF534" t="s">
        <v>88</v>
      </c>
      <c r="AG534" t="s">
        <v>75</v>
      </c>
      <c r="AH534" t="s">
        <v>19</v>
      </c>
    </row>
    <row r="535" ht="14.25" customHeight="1" spans="1:34">
      <c r="A535" s="6" t="s">
        <v>2689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2690</v>
      </c>
      <c r="H535" s="7" t="s">
        <v>2691</v>
      </c>
      <c r="I535" s="7" t="s">
        <v>79</v>
      </c>
      <c r="J535" s="7" t="s">
        <v>2</v>
      </c>
      <c r="K535" s="7" t="s">
        <v>2692</v>
      </c>
      <c r="L535" s="7">
        <v>1</v>
      </c>
      <c r="M535" s="7">
        <v>1</v>
      </c>
      <c r="N535" s="7" t="s">
        <v>82</v>
      </c>
      <c r="O535" s="7" t="s">
        <v>82</v>
      </c>
      <c r="P535" s="7" t="s">
        <v>83</v>
      </c>
      <c r="Q535" s="7"/>
      <c r="R535" s="12" t="s">
        <v>270</v>
      </c>
      <c r="S535" s="14" t="s">
        <v>19</v>
      </c>
      <c r="T535" s="7"/>
      <c r="U535" s="12" t="s">
        <v>19</v>
      </c>
      <c r="V535" s="12" t="s">
        <v>270</v>
      </c>
      <c r="W535" s="14" t="s">
        <v>113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271</v>
      </c>
      <c r="AD535" t="s">
        <v>6</v>
      </c>
      <c r="AE535" t="s">
        <v>1002</v>
      </c>
      <c r="AF535" t="s">
        <v>88</v>
      </c>
      <c r="AG535" t="s">
        <v>75</v>
      </c>
      <c r="AH535" t="s">
        <v>19</v>
      </c>
    </row>
    <row r="536" ht="14.25" customHeight="1" spans="1:34">
      <c r="A536" s="6" t="s">
        <v>2693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2694</v>
      </c>
      <c r="H536" s="7" t="s">
        <v>2695</v>
      </c>
      <c r="I536" s="7" t="s">
        <v>79</v>
      </c>
      <c r="J536" s="7" t="s">
        <v>2</v>
      </c>
      <c r="K536" s="7" t="s">
        <v>2696</v>
      </c>
      <c r="L536" s="7">
        <v>1</v>
      </c>
      <c r="M536" s="7">
        <v>1</v>
      </c>
      <c r="N536" s="7" t="s">
        <v>82</v>
      </c>
      <c r="O536" s="7" t="s">
        <v>82</v>
      </c>
      <c r="P536" s="7" t="s">
        <v>83</v>
      </c>
      <c r="Q536" s="7"/>
      <c r="R536" s="12" t="s">
        <v>1988</v>
      </c>
      <c r="S536" s="14" t="s">
        <v>19</v>
      </c>
      <c r="T536" s="7"/>
      <c r="U536" s="12" t="s">
        <v>19</v>
      </c>
      <c r="V536" s="12" t="s">
        <v>1988</v>
      </c>
      <c r="W536" s="14" t="s">
        <v>518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1389</v>
      </c>
      <c r="AD536" t="s">
        <v>6</v>
      </c>
      <c r="AE536" t="s">
        <v>2697</v>
      </c>
      <c r="AF536" t="s">
        <v>88</v>
      </c>
      <c r="AG536" t="s">
        <v>75</v>
      </c>
      <c r="AH536" t="s">
        <v>19</v>
      </c>
    </row>
    <row r="537" ht="14.25" customHeight="1" spans="1:34">
      <c r="A537" s="6" t="s">
        <v>2698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2699</v>
      </c>
      <c r="H537" s="7" t="s">
        <v>2700</v>
      </c>
      <c r="I537" s="7" t="s">
        <v>79</v>
      </c>
      <c r="J537" s="7" t="s">
        <v>2</v>
      </c>
      <c r="K537" s="7" t="s">
        <v>2701</v>
      </c>
      <c r="L537" s="7">
        <v>1</v>
      </c>
      <c r="M537" s="7">
        <v>1</v>
      </c>
      <c r="N537" s="7" t="s">
        <v>82</v>
      </c>
      <c r="O537" s="7" t="s">
        <v>82</v>
      </c>
      <c r="P537" s="7" t="s">
        <v>83</v>
      </c>
      <c r="Q537" s="7"/>
      <c r="R537" s="12" t="s">
        <v>677</v>
      </c>
      <c r="S537" s="14" t="s">
        <v>19</v>
      </c>
      <c r="T537" s="7"/>
      <c r="U537" s="12" t="s">
        <v>19</v>
      </c>
      <c r="V537" s="12" t="s">
        <v>677</v>
      </c>
      <c r="W537" s="14" t="s">
        <v>518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597</v>
      </c>
      <c r="AD537" t="s">
        <v>6</v>
      </c>
      <c r="AE537" t="s">
        <v>250</v>
      </c>
      <c r="AF537" t="s">
        <v>88</v>
      </c>
      <c r="AG537" t="s">
        <v>75</v>
      </c>
      <c r="AH537" t="s">
        <v>19</v>
      </c>
    </row>
    <row r="538" ht="14.25" customHeight="1" spans="1:34">
      <c r="A538" s="6" t="s">
        <v>2702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2703</v>
      </c>
      <c r="H538" s="7" t="s">
        <v>2704</v>
      </c>
      <c r="I538" s="7" t="s">
        <v>79</v>
      </c>
      <c r="J538" s="7" t="s">
        <v>2</v>
      </c>
      <c r="K538" s="7" t="s">
        <v>2705</v>
      </c>
      <c r="L538" s="7">
        <v>1</v>
      </c>
      <c r="M538" s="7">
        <v>1</v>
      </c>
      <c r="N538" s="7" t="s">
        <v>82</v>
      </c>
      <c r="O538" s="7" t="s">
        <v>82</v>
      </c>
      <c r="P538" s="7" t="s">
        <v>83</v>
      </c>
      <c r="Q538" s="7"/>
      <c r="R538" s="12" t="s">
        <v>271</v>
      </c>
      <c r="S538" s="14" t="s">
        <v>19</v>
      </c>
      <c r="T538" s="7"/>
      <c r="U538" s="12" t="s">
        <v>19</v>
      </c>
      <c r="V538" s="12" t="s">
        <v>271</v>
      </c>
      <c r="W538" s="14" t="s">
        <v>331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1476</v>
      </c>
      <c r="AD538" t="s">
        <v>6</v>
      </c>
      <c r="AE538" t="s">
        <v>844</v>
      </c>
      <c r="AF538" t="s">
        <v>88</v>
      </c>
      <c r="AG538" t="s">
        <v>75</v>
      </c>
      <c r="AH538" t="s">
        <v>19</v>
      </c>
    </row>
    <row r="539" ht="14.25" customHeight="1" spans="1:34">
      <c r="A539" s="6" t="s">
        <v>2706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2707</v>
      </c>
      <c r="H539" s="7" t="s">
        <v>2708</v>
      </c>
      <c r="I539" s="7" t="s">
        <v>79</v>
      </c>
      <c r="J539" s="7" t="s">
        <v>2</v>
      </c>
      <c r="K539" s="7" t="s">
        <v>2709</v>
      </c>
      <c r="L539" s="7">
        <v>1</v>
      </c>
      <c r="M539" s="7">
        <v>1</v>
      </c>
      <c r="N539" s="7" t="s">
        <v>82</v>
      </c>
      <c r="O539" s="7" t="s">
        <v>82</v>
      </c>
      <c r="P539" s="7" t="s">
        <v>83</v>
      </c>
      <c r="Q539" s="7"/>
      <c r="R539" s="12" t="s">
        <v>659</v>
      </c>
      <c r="S539" s="14" t="s">
        <v>19</v>
      </c>
      <c r="T539" s="7"/>
      <c r="U539" s="12" t="s">
        <v>19</v>
      </c>
      <c r="V539" s="12" t="s">
        <v>659</v>
      </c>
      <c r="W539" s="14" t="s">
        <v>476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303</v>
      </c>
      <c r="AD539" t="s">
        <v>6</v>
      </c>
      <c r="AE539" t="s">
        <v>2710</v>
      </c>
      <c r="AF539" t="s">
        <v>88</v>
      </c>
      <c r="AG539" t="s">
        <v>75</v>
      </c>
      <c r="AH539" t="s">
        <v>19</v>
      </c>
    </row>
    <row r="540" ht="14.25" customHeight="1" spans="1:34">
      <c r="A540" s="6" t="s">
        <v>2711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2712</v>
      </c>
      <c r="H540" s="7" t="s">
        <v>2713</v>
      </c>
      <c r="I540" s="7" t="s">
        <v>79</v>
      </c>
      <c r="J540" s="7" t="s">
        <v>2</v>
      </c>
      <c r="K540" s="7" t="s">
        <v>2714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83</v>
      </c>
      <c r="Q540" s="7"/>
      <c r="R540" s="12" t="s">
        <v>284</v>
      </c>
      <c r="S540" s="14" t="s">
        <v>19</v>
      </c>
      <c r="T540" s="7"/>
      <c r="U540" s="12" t="s">
        <v>19</v>
      </c>
      <c r="V540" s="12" t="s">
        <v>284</v>
      </c>
      <c r="W540" s="14" t="s">
        <v>154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285</v>
      </c>
      <c r="AD540" t="s">
        <v>6</v>
      </c>
      <c r="AE540" t="s">
        <v>250</v>
      </c>
      <c r="AF540" t="s">
        <v>88</v>
      </c>
      <c r="AG540" t="s">
        <v>75</v>
      </c>
      <c r="AH540" t="s">
        <v>19</v>
      </c>
    </row>
    <row r="541" ht="14.25" customHeight="1" spans="1:34">
      <c r="A541" s="6" t="s">
        <v>2715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2716</v>
      </c>
      <c r="H541" s="7" t="s">
        <v>2717</v>
      </c>
      <c r="I541" s="7" t="s">
        <v>79</v>
      </c>
      <c r="J541" s="7" t="s">
        <v>2</v>
      </c>
      <c r="K541" s="7" t="s">
        <v>2718</v>
      </c>
      <c r="L541" s="7">
        <v>1</v>
      </c>
      <c r="M541" s="7">
        <v>1</v>
      </c>
      <c r="N541" s="7" t="s">
        <v>82</v>
      </c>
      <c r="O541" s="7" t="s">
        <v>82</v>
      </c>
      <c r="P541" s="7" t="s">
        <v>83</v>
      </c>
      <c r="Q541" s="7"/>
      <c r="R541" s="12" t="s">
        <v>430</v>
      </c>
      <c r="S541" s="14" t="s">
        <v>19</v>
      </c>
      <c r="T541" s="7"/>
      <c r="U541" s="12" t="s">
        <v>19</v>
      </c>
      <c r="V541" s="12" t="s">
        <v>430</v>
      </c>
      <c r="W541" s="14" t="s">
        <v>431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432</v>
      </c>
      <c r="AD541" t="s">
        <v>6</v>
      </c>
      <c r="AE541" t="s">
        <v>87</v>
      </c>
      <c r="AF541" t="s">
        <v>88</v>
      </c>
      <c r="AG541" t="s">
        <v>75</v>
      </c>
      <c r="AH541" t="s">
        <v>19</v>
      </c>
    </row>
    <row r="542" ht="14.25" customHeight="1" spans="1:34">
      <c r="A542" s="6" t="s">
        <v>2719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1817</v>
      </c>
      <c r="H542" s="7" t="s">
        <v>2720</v>
      </c>
      <c r="I542" s="7" t="s">
        <v>79</v>
      </c>
      <c r="J542" s="7" t="s">
        <v>2</v>
      </c>
      <c r="K542" s="7" t="s">
        <v>2721</v>
      </c>
      <c r="L542" s="7">
        <v>1</v>
      </c>
      <c r="M542" s="7">
        <v>1</v>
      </c>
      <c r="N542" s="7" t="s">
        <v>82</v>
      </c>
      <c r="O542" s="7" t="s">
        <v>82</v>
      </c>
      <c r="P542" s="7" t="s">
        <v>83</v>
      </c>
      <c r="Q542" s="7"/>
      <c r="R542" s="12" t="s">
        <v>247</v>
      </c>
      <c r="S542" s="14" t="s">
        <v>19</v>
      </c>
      <c r="T542" s="7"/>
      <c r="U542" s="12" t="s">
        <v>19</v>
      </c>
      <c r="V542" s="12" t="s">
        <v>247</v>
      </c>
      <c r="W542" s="14" t="s">
        <v>248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249</v>
      </c>
      <c r="AD542" t="s">
        <v>6</v>
      </c>
      <c r="AE542" t="s">
        <v>502</v>
      </c>
      <c r="AF542" t="s">
        <v>88</v>
      </c>
      <c r="AG542" t="s">
        <v>75</v>
      </c>
      <c r="AH542" t="s">
        <v>19</v>
      </c>
    </row>
    <row r="543" ht="14.25" customHeight="1" spans="1:34">
      <c r="A543" s="6" t="s">
        <v>2722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2723</v>
      </c>
      <c r="H543" s="7" t="s">
        <v>2724</v>
      </c>
      <c r="I543" s="7" t="s">
        <v>79</v>
      </c>
      <c r="J543" s="7" t="s">
        <v>2</v>
      </c>
      <c r="K543" s="7" t="s">
        <v>2725</v>
      </c>
      <c r="L543" s="7">
        <v>1</v>
      </c>
      <c r="M543" s="7">
        <v>1</v>
      </c>
      <c r="N543" s="7" t="s">
        <v>82</v>
      </c>
      <c r="O543" s="7" t="s">
        <v>82</v>
      </c>
      <c r="P543" s="7" t="s">
        <v>83</v>
      </c>
      <c r="Q543" s="7"/>
      <c r="R543" s="12" t="s">
        <v>185</v>
      </c>
      <c r="S543" s="14" t="s">
        <v>19</v>
      </c>
      <c r="T543" s="7"/>
      <c r="U543" s="12" t="s">
        <v>19</v>
      </c>
      <c r="V543" s="12" t="s">
        <v>185</v>
      </c>
      <c r="W543" s="14" t="s">
        <v>248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394</v>
      </c>
      <c r="AD543" t="s">
        <v>6</v>
      </c>
      <c r="AE543" t="s">
        <v>340</v>
      </c>
      <c r="AF543" t="s">
        <v>88</v>
      </c>
      <c r="AG543" t="s">
        <v>75</v>
      </c>
      <c r="AH543" t="s">
        <v>19</v>
      </c>
    </row>
    <row r="544" ht="14.25" customHeight="1" spans="1:34">
      <c r="A544" s="6" t="s">
        <v>2726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2727</v>
      </c>
      <c r="H544" s="7" t="s">
        <v>2728</v>
      </c>
      <c r="I544" s="7" t="s">
        <v>79</v>
      </c>
      <c r="J544" s="7" t="s">
        <v>2</v>
      </c>
      <c r="K544" s="7" t="s">
        <v>2729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83</v>
      </c>
      <c r="Q544" s="7"/>
      <c r="R544" s="12" t="s">
        <v>463</v>
      </c>
      <c r="S544" s="14" t="s">
        <v>19</v>
      </c>
      <c r="T544" s="7"/>
      <c r="U544" s="12" t="s">
        <v>19</v>
      </c>
      <c r="V544" s="12" t="s">
        <v>463</v>
      </c>
      <c r="W544" s="14" t="s">
        <v>338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640</v>
      </c>
      <c r="AD544" t="s">
        <v>6</v>
      </c>
      <c r="AE544" t="s">
        <v>2730</v>
      </c>
      <c r="AF544" t="s">
        <v>88</v>
      </c>
      <c r="AG544" t="s">
        <v>75</v>
      </c>
      <c r="AH544" t="s">
        <v>19</v>
      </c>
    </row>
    <row r="545" ht="14.25" customHeight="1" spans="1:34">
      <c r="A545" s="6" t="s">
        <v>2731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2732</v>
      </c>
      <c r="H545" s="7" t="s">
        <v>2733</v>
      </c>
      <c r="I545" s="7" t="s">
        <v>79</v>
      </c>
      <c r="J545" s="7" t="s">
        <v>2</v>
      </c>
      <c r="K545" s="7" t="s">
        <v>2734</v>
      </c>
      <c r="L545" s="7">
        <v>1</v>
      </c>
      <c r="M545" s="7">
        <v>1</v>
      </c>
      <c r="N545" s="7" t="s">
        <v>82</v>
      </c>
      <c r="O545" s="7" t="s">
        <v>82</v>
      </c>
      <c r="P545" s="7" t="s">
        <v>83</v>
      </c>
      <c r="Q545" s="7"/>
      <c r="R545" s="12" t="s">
        <v>2735</v>
      </c>
      <c r="S545" s="14" t="s">
        <v>19</v>
      </c>
      <c r="T545" s="7"/>
      <c r="U545" s="12" t="s">
        <v>19</v>
      </c>
      <c r="V545" s="12" t="s">
        <v>2735</v>
      </c>
      <c r="W545" s="14" t="s">
        <v>980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2736</v>
      </c>
      <c r="AD545" t="s">
        <v>6</v>
      </c>
      <c r="AE545" t="s">
        <v>235</v>
      </c>
      <c r="AF545" t="s">
        <v>88</v>
      </c>
      <c r="AG545" t="s">
        <v>75</v>
      </c>
      <c r="AH545" t="s">
        <v>19</v>
      </c>
    </row>
    <row r="546" ht="14.25" customHeight="1" spans="1:34">
      <c r="A546" s="6" t="s">
        <v>2737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2738</v>
      </c>
      <c r="H546" s="7" t="s">
        <v>2739</v>
      </c>
      <c r="I546" s="7" t="s">
        <v>79</v>
      </c>
      <c r="J546" s="7" t="s">
        <v>2</v>
      </c>
      <c r="K546" s="7" t="s">
        <v>2740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83</v>
      </c>
      <c r="Q546" s="7"/>
      <c r="R546" s="12" t="s">
        <v>544</v>
      </c>
      <c r="S546" s="14" t="s">
        <v>19</v>
      </c>
      <c r="T546" s="7"/>
      <c r="U546" s="12" t="s">
        <v>19</v>
      </c>
      <c r="V546" s="12" t="s">
        <v>544</v>
      </c>
      <c r="W546" s="14" t="s">
        <v>147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475</v>
      </c>
      <c r="AD546" t="s">
        <v>6</v>
      </c>
      <c r="AE546" t="s">
        <v>2741</v>
      </c>
      <c r="AF546" t="s">
        <v>88</v>
      </c>
      <c r="AG546" t="s">
        <v>75</v>
      </c>
      <c r="AH546" t="s">
        <v>19</v>
      </c>
    </row>
    <row r="547" ht="14.25" customHeight="1" spans="1:34">
      <c r="A547" s="6" t="s">
        <v>2742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2386</v>
      </c>
      <c r="H547" s="7" t="s">
        <v>2387</v>
      </c>
      <c r="I547" s="7" t="s">
        <v>79</v>
      </c>
      <c r="J547" s="7" t="s">
        <v>2</v>
      </c>
      <c r="K547" s="7" t="s">
        <v>2743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83</v>
      </c>
      <c r="Q547" s="7"/>
      <c r="R547" s="12" t="s">
        <v>640</v>
      </c>
      <c r="S547" s="14" t="s">
        <v>19</v>
      </c>
      <c r="T547" s="7"/>
      <c r="U547" s="12" t="s">
        <v>19</v>
      </c>
      <c r="V547" s="12" t="s">
        <v>640</v>
      </c>
      <c r="W547" s="14" t="s">
        <v>489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468</v>
      </c>
      <c r="AD547" t="s">
        <v>6</v>
      </c>
      <c r="AE547" t="s">
        <v>1630</v>
      </c>
      <c r="AF547" t="s">
        <v>88</v>
      </c>
      <c r="AG547" t="s">
        <v>75</v>
      </c>
      <c r="AH547" t="s">
        <v>19</v>
      </c>
    </row>
    <row r="548" ht="14.25" customHeight="1" spans="1:34">
      <c r="A548" s="6" t="s">
        <v>2744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2745</v>
      </c>
      <c r="H548" s="7" t="s">
        <v>2746</v>
      </c>
      <c r="I548" s="7" t="s">
        <v>79</v>
      </c>
      <c r="J548" s="7" t="s">
        <v>2</v>
      </c>
      <c r="K548" s="7" t="s">
        <v>2747</v>
      </c>
      <c r="L548" s="7">
        <v>1</v>
      </c>
      <c r="M548" s="7">
        <v>1</v>
      </c>
      <c r="N548" s="7" t="s">
        <v>82</v>
      </c>
      <c r="O548" s="7" t="s">
        <v>82</v>
      </c>
      <c r="P548" s="7" t="s">
        <v>83</v>
      </c>
      <c r="Q548" s="7"/>
      <c r="R548" s="12" t="s">
        <v>2748</v>
      </c>
      <c r="S548" s="14" t="s">
        <v>19</v>
      </c>
      <c r="T548" s="7"/>
      <c r="U548" s="12" t="s">
        <v>19</v>
      </c>
      <c r="V548" s="12" t="s">
        <v>2748</v>
      </c>
      <c r="W548" s="14" t="s">
        <v>2139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2749</v>
      </c>
      <c r="AD548" t="s">
        <v>6</v>
      </c>
      <c r="AE548" t="s">
        <v>250</v>
      </c>
      <c r="AF548" t="s">
        <v>88</v>
      </c>
      <c r="AG548" t="s">
        <v>75</v>
      </c>
      <c r="AH548" t="s">
        <v>19</v>
      </c>
    </row>
    <row r="549" ht="14.25" customHeight="1" spans="1:34">
      <c r="A549" s="6" t="s">
        <v>2750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2751</v>
      </c>
      <c r="H549" s="7" t="s">
        <v>2752</v>
      </c>
      <c r="I549" s="7" t="s">
        <v>79</v>
      </c>
      <c r="J549" s="7" t="s">
        <v>2</v>
      </c>
      <c r="K549" s="7" t="s">
        <v>2753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83</v>
      </c>
      <c r="Q549" s="7"/>
      <c r="R549" s="12" t="s">
        <v>640</v>
      </c>
      <c r="S549" s="14" t="s">
        <v>19</v>
      </c>
      <c r="T549" s="7"/>
      <c r="U549" s="12" t="s">
        <v>19</v>
      </c>
      <c r="V549" s="12" t="s">
        <v>640</v>
      </c>
      <c r="W549" s="14" t="s">
        <v>489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468</v>
      </c>
      <c r="AD549" t="s">
        <v>6</v>
      </c>
      <c r="AE549" t="s">
        <v>178</v>
      </c>
      <c r="AF549" t="s">
        <v>88</v>
      </c>
      <c r="AG549" t="s">
        <v>75</v>
      </c>
      <c r="AH549" t="s">
        <v>19</v>
      </c>
    </row>
    <row r="550" ht="14.25" customHeight="1" spans="1:34">
      <c r="A550" s="6" t="s">
        <v>2754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1134</v>
      </c>
      <c r="H550" s="7" t="s">
        <v>1135</v>
      </c>
      <c r="I550" s="7" t="s">
        <v>79</v>
      </c>
      <c r="J550" s="7" t="s">
        <v>2</v>
      </c>
      <c r="K550" s="7" t="s">
        <v>2755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83</v>
      </c>
      <c r="Q550" s="7"/>
      <c r="R550" s="12" t="s">
        <v>155</v>
      </c>
      <c r="S550" s="14" t="s">
        <v>19</v>
      </c>
      <c r="T550" s="7"/>
      <c r="U550" s="12" t="s">
        <v>19</v>
      </c>
      <c r="V550" s="12" t="s">
        <v>155</v>
      </c>
      <c r="W550" s="14" t="s">
        <v>489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501</v>
      </c>
      <c r="AD550" t="s">
        <v>6</v>
      </c>
      <c r="AE550" t="s">
        <v>854</v>
      </c>
      <c r="AF550" t="s">
        <v>88</v>
      </c>
      <c r="AG550" t="s">
        <v>75</v>
      </c>
      <c r="AH550" t="s">
        <v>19</v>
      </c>
    </row>
    <row r="551" ht="14.25" customHeight="1" spans="1:34">
      <c r="A551" s="6" t="s">
        <v>2756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2757</v>
      </c>
      <c r="H551" s="7" t="s">
        <v>2758</v>
      </c>
      <c r="I551" s="7" t="s">
        <v>79</v>
      </c>
      <c r="J551" s="7" t="s">
        <v>2</v>
      </c>
      <c r="K551" s="7" t="s">
        <v>2759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83</v>
      </c>
      <c r="Q551" s="7"/>
      <c r="R551" s="12" t="s">
        <v>337</v>
      </c>
      <c r="S551" s="14" t="s">
        <v>19</v>
      </c>
      <c r="T551" s="7"/>
      <c r="U551" s="12" t="s">
        <v>19</v>
      </c>
      <c r="V551" s="12" t="s">
        <v>337</v>
      </c>
      <c r="W551" s="14" t="s">
        <v>338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339</v>
      </c>
      <c r="AD551" t="s">
        <v>6</v>
      </c>
      <c r="AE551" t="s">
        <v>2760</v>
      </c>
      <c r="AF551" t="s">
        <v>88</v>
      </c>
      <c r="AG551" t="s">
        <v>75</v>
      </c>
      <c r="AH551" t="s">
        <v>19</v>
      </c>
    </row>
    <row r="552" ht="14.25" customHeight="1" spans="1:34">
      <c r="A552" s="6" t="s">
        <v>2761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2762</v>
      </c>
      <c r="H552" s="7" t="s">
        <v>2763</v>
      </c>
      <c r="I552" s="7" t="s">
        <v>79</v>
      </c>
      <c r="J552" s="7" t="s">
        <v>2</v>
      </c>
      <c r="K552" s="7" t="s">
        <v>2764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83</v>
      </c>
      <c r="Q552" s="7"/>
      <c r="R552" s="12" t="s">
        <v>112</v>
      </c>
      <c r="S552" s="14" t="s">
        <v>19</v>
      </c>
      <c r="T552" s="7"/>
      <c r="U552" s="12" t="s">
        <v>19</v>
      </c>
      <c r="V552" s="12" t="s">
        <v>112</v>
      </c>
      <c r="W552" s="14" t="s">
        <v>113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114</v>
      </c>
      <c r="AD552" t="s">
        <v>6</v>
      </c>
      <c r="AE552" t="s">
        <v>156</v>
      </c>
      <c r="AF552" t="s">
        <v>88</v>
      </c>
      <c r="AG552" t="s">
        <v>75</v>
      </c>
      <c r="AH552" t="s">
        <v>19</v>
      </c>
    </row>
    <row r="553" ht="14.25" customHeight="1" spans="1:34">
      <c r="A553" s="6" t="s">
        <v>2765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2766</v>
      </c>
      <c r="H553" s="7" t="s">
        <v>2767</v>
      </c>
      <c r="I553" s="7" t="s">
        <v>79</v>
      </c>
      <c r="J553" s="7" t="s">
        <v>2</v>
      </c>
      <c r="K553" s="7" t="s">
        <v>2768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83</v>
      </c>
      <c r="Q553" s="7"/>
      <c r="R553" s="12" t="s">
        <v>1195</v>
      </c>
      <c r="S553" s="14" t="s">
        <v>19</v>
      </c>
      <c r="T553" s="7"/>
      <c r="U553" s="12" t="s">
        <v>19</v>
      </c>
      <c r="V553" s="12" t="s">
        <v>1195</v>
      </c>
      <c r="W553" s="14" t="s">
        <v>531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419</v>
      </c>
      <c r="AD553" t="s">
        <v>6</v>
      </c>
      <c r="AE553" t="s">
        <v>2769</v>
      </c>
      <c r="AF553" t="s">
        <v>88</v>
      </c>
      <c r="AG553" t="s">
        <v>75</v>
      </c>
      <c r="AH553" t="s">
        <v>19</v>
      </c>
    </row>
    <row r="554" ht="14.25" customHeight="1" spans="1:34">
      <c r="A554" s="6" t="s">
        <v>2770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2771</v>
      </c>
      <c r="H554" s="7" t="s">
        <v>2772</v>
      </c>
      <c r="I554" s="7" t="s">
        <v>79</v>
      </c>
      <c r="J554" s="7" t="s">
        <v>2</v>
      </c>
      <c r="K554" s="7" t="s">
        <v>2773</v>
      </c>
      <c r="L554" s="7">
        <v>1</v>
      </c>
      <c r="M554" s="7">
        <v>1</v>
      </c>
      <c r="N554" s="7" t="s">
        <v>82</v>
      </c>
      <c r="O554" s="7" t="s">
        <v>82</v>
      </c>
      <c r="P554" s="7" t="s">
        <v>83</v>
      </c>
      <c r="Q554" s="7"/>
      <c r="R554" s="12" t="s">
        <v>285</v>
      </c>
      <c r="S554" s="14" t="s">
        <v>19</v>
      </c>
      <c r="T554" s="7"/>
      <c r="U554" s="12" t="s">
        <v>19</v>
      </c>
      <c r="V554" s="12" t="s">
        <v>285</v>
      </c>
      <c r="W554" s="14" t="s">
        <v>338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568</v>
      </c>
      <c r="AD554" t="s">
        <v>6</v>
      </c>
      <c r="AE554" t="s">
        <v>2774</v>
      </c>
      <c r="AF554" t="s">
        <v>88</v>
      </c>
      <c r="AG554" t="s">
        <v>75</v>
      </c>
      <c r="AH554" t="s">
        <v>19</v>
      </c>
    </row>
    <row r="555" ht="14.25" customHeight="1" spans="1:34">
      <c r="A555" s="6" t="s">
        <v>2775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2776</v>
      </c>
      <c r="H555" s="7" t="s">
        <v>2777</v>
      </c>
      <c r="I555" s="7" t="s">
        <v>79</v>
      </c>
      <c r="J555" s="7" t="s">
        <v>2</v>
      </c>
      <c r="K555" s="7" t="s">
        <v>2778</v>
      </c>
      <c r="L555" s="7">
        <v>1</v>
      </c>
      <c r="M555" s="7">
        <v>1</v>
      </c>
      <c r="N555" s="7" t="s">
        <v>82</v>
      </c>
      <c r="O555" s="7" t="s">
        <v>82</v>
      </c>
      <c r="P555" s="7" t="s">
        <v>83</v>
      </c>
      <c r="Q555" s="7"/>
      <c r="R555" s="12" t="s">
        <v>550</v>
      </c>
      <c r="S555" s="14" t="s">
        <v>19</v>
      </c>
      <c r="T555" s="7"/>
      <c r="U555" s="12" t="s">
        <v>19</v>
      </c>
      <c r="V555" s="12" t="s">
        <v>550</v>
      </c>
      <c r="W555" s="14" t="s">
        <v>113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723</v>
      </c>
      <c r="AD555" t="s">
        <v>6</v>
      </c>
      <c r="AE555" t="s">
        <v>2779</v>
      </c>
      <c r="AF555" t="s">
        <v>88</v>
      </c>
      <c r="AG555" t="s">
        <v>75</v>
      </c>
      <c r="AH555" t="s">
        <v>19</v>
      </c>
    </row>
    <row r="556" ht="14.25" customHeight="1" spans="1:34">
      <c r="A556" s="6" t="s">
        <v>2780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1134</v>
      </c>
      <c r="H556" s="7" t="s">
        <v>1135</v>
      </c>
      <c r="I556" s="7" t="s">
        <v>79</v>
      </c>
      <c r="J556" s="7" t="s">
        <v>2</v>
      </c>
      <c r="K556" s="7" t="s">
        <v>2781</v>
      </c>
      <c r="L556" s="7">
        <v>1</v>
      </c>
      <c r="M556" s="7">
        <v>1</v>
      </c>
      <c r="N556" s="7" t="s">
        <v>82</v>
      </c>
      <c r="O556" s="7" t="s">
        <v>82</v>
      </c>
      <c r="P556" s="7" t="s">
        <v>83</v>
      </c>
      <c r="Q556" s="7"/>
      <c r="R556" s="12" t="s">
        <v>155</v>
      </c>
      <c r="S556" s="14" t="s">
        <v>19</v>
      </c>
      <c r="T556" s="7"/>
      <c r="U556" s="12" t="s">
        <v>19</v>
      </c>
      <c r="V556" s="12" t="s">
        <v>155</v>
      </c>
      <c r="W556" s="14" t="s">
        <v>489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501</v>
      </c>
      <c r="AD556" t="s">
        <v>6</v>
      </c>
      <c r="AE556" t="s">
        <v>164</v>
      </c>
      <c r="AF556" t="s">
        <v>88</v>
      </c>
      <c r="AG556" t="s">
        <v>75</v>
      </c>
      <c r="AH556" t="s">
        <v>19</v>
      </c>
    </row>
    <row r="557" ht="14.25" customHeight="1" spans="1:34">
      <c r="A557" s="6" t="s">
        <v>2782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2783</v>
      </c>
      <c r="H557" s="7" t="s">
        <v>2784</v>
      </c>
      <c r="I557" s="7" t="s">
        <v>79</v>
      </c>
      <c r="J557" s="7" t="s">
        <v>2</v>
      </c>
      <c r="K557" s="7" t="s">
        <v>2785</v>
      </c>
      <c r="L557" s="7">
        <v>1</v>
      </c>
      <c r="M557" s="7">
        <v>1</v>
      </c>
      <c r="N557" s="7" t="s">
        <v>82</v>
      </c>
      <c r="O557" s="7" t="s">
        <v>82</v>
      </c>
      <c r="P557" s="7" t="s">
        <v>83</v>
      </c>
      <c r="Q557" s="7"/>
      <c r="R557" s="12" t="s">
        <v>337</v>
      </c>
      <c r="S557" s="14" t="s">
        <v>19</v>
      </c>
      <c r="T557" s="7"/>
      <c r="U557" s="12" t="s">
        <v>19</v>
      </c>
      <c r="V557" s="12" t="s">
        <v>337</v>
      </c>
      <c r="W557" s="14" t="s">
        <v>338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339</v>
      </c>
      <c r="AD557" t="s">
        <v>6</v>
      </c>
      <c r="AE557" t="s">
        <v>2223</v>
      </c>
      <c r="AF557" t="s">
        <v>88</v>
      </c>
      <c r="AG557" t="s">
        <v>75</v>
      </c>
      <c r="AH557" t="s">
        <v>19</v>
      </c>
    </row>
    <row r="558" ht="14.25" customHeight="1" spans="1:34">
      <c r="A558" s="6" t="s">
        <v>2786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2787</v>
      </c>
      <c r="H558" s="7" t="s">
        <v>2788</v>
      </c>
      <c r="I558" s="7" t="s">
        <v>79</v>
      </c>
      <c r="J558" s="7" t="s">
        <v>2</v>
      </c>
      <c r="K558" s="7" t="s">
        <v>2789</v>
      </c>
      <c r="L558" s="7">
        <v>1</v>
      </c>
      <c r="M558" s="7">
        <v>1</v>
      </c>
      <c r="N558" s="7" t="s">
        <v>82</v>
      </c>
      <c r="O558" s="7" t="s">
        <v>82</v>
      </c>
      <c r="P558" s="7" t="s">
        <v>83</v>
      </c>
      <c r="Q558" s="7"/>
      <c r="R558" s="12" t="s">
        <v>876</v>
      </c>
      <c r="S558" s="14" t="s">
        <v>19</v>
      </c>
      <c r="T558" s="7"/>
      <c r="U558" s="12" t="s">
        <v>19</v>
      </c>
      <c r="V558" s="12" t="s">
        <v>876</v>
      </c>
      <c r="W558" s="14" t="s">
        <v>476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1355</v>
      </c>
      <c r="AD558" t="s">
        <v>6</v>
      </c>
      <c r="AE558" t="s">
        <v>186</v>
      </c>
      <c r="AF558" t="s">
        <v>88</v>
      </c>
      <c r="AG558" t="s">
        <v>75</v>
      </c>
      <c r="AH558" t="s">
        <v>19</v>
      </c>
    </row>
    <row r="559" ht="14.25" customHeight="1" spans="1:34">
      <c r="A559" s="6" t="s">
        <v>2790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2791</v>
      </c>
      <c r="H559" s="7" t="s">
        <v>2792</v>
      </c>
      <c r="I559" s="7" t="s">
        <v>79</v>
      </c>
      <c r="J559" s="7" t="s">
        <v>2</v>
      </c>
      <c r="K559" s="7" t="s">
        <v>2793</v>
      </c>
      <c r="L559" s="7">
        <v>1</v>
      </c>
      <c r="M559" s="7">
        <v>1</v>
      </c>
      <c r="N559" s="7" t="s">
        <v>82</v>
      </c>
      <c r="O559" s="7" t="s">
        <v>82</v>
      </c>
      <c r="P559" s="7" t="s">
        <v>83</v>
      </c>
      <c r="Q559" s="7"/>
      <c r="R559" s="12" t="s">
        <v>677</v>
      </c>
      <c r="S559" s="14" t="s">
        <v>19</v>
      </c>
      <c r="T559" s="7"/>
      <c r="U559" s="12" t="s">
        <v>19</v>
      </c>
      <c r="V559" s="12" t="s">
        <v>677</v>
      </c>
      <c r="W559" s="14" t="s">
        <v>518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597</v>
      </c>
      <c r="AD559" t="s">
        <v>6</v>
      </c>
      <c r="AE559" t="s">
        <v>697</v>
      </c>
      <c r="AF559" t="s">
        <v>88</v>
      </c>
      <c r="AG559" t="s">
        <v>75</v>
      </c>
      <c r="AH559" t="s">
        <v>19</v>
      </c>
    </row>
    <row r="560" ht="14.25" customHeight="1" spans="1:34">
      <c r="A560" s="6" t="s">
        <v>2794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2795</v>
      </c>
      <c r="H560" s="7" t="s">
        <v>2796</v>
      </c>
      <c r="I560" s="7" t="s">
        <v>79</v>
      </c>
      <c r="J560" s="7" t="s">
        <v>2</v>
      </c>
      <c r="K560" s="7" t="s">
        <v>2797</v>
      </c>
      <c r="L560" s="7">
        <v>3</v>
      </c>
      <c r="M560" s="7">
        <v>1</v>
      </c>
      <c r="N560" s="7" t="s">
        <v>82</v>
      </c>
      <c r="O560" s="7" t="s">
        <v>82</v>
      </c>
      <c r="P560" s="7" t="s">
        <v>83</v>
      </c>
      <c r="Q560" s="7"/>
      <c r="R560" s="12" t="s">
        <v>2798</v>
      </c>
      <c r="S560" s="14" t="s">
        <v>19</v>
      </c>
      <c r="T560" s="7"/>
      <c r="U560" s="12" t="s">
        <v>19</v>
      </c>
      <c r="V560" s="12" t="s">
        <v>2798</v>
      </c>
      <c r="W560" s="14" t="s">
        <v>2799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420</v>
      </c>
      <c r="AD560" t="s">
        <v>6</v>
      </c>
      <c r="AE560" t="s">
        <v>2800</v>
      </c>
      <c r="AF560" t="s">
        <v>88</v>
      </c>
      <c r="AG560" t="s">
        <v>75</v>
      </c>
      <c r="AH560" t="s">
        <v>19</v>
      </c>
    </row>
    <row r="561" ht="14.25" customHeight="1" spans="1:34">
      <c r="A561" s="6" t="s">
        <v>2801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2802</v>
      </c>
      <c r="H561" s="7" t="s">
        <v>2803</v>
      </c>
      <c r="I561" s="7" t="s">
        <v>79</v>
      </c>
      <c r="J561" s="7" t="s">
        <v>2</v>
      </c>
      <c r="K561" s="7" t="s">
        <v>2804</v>
      </c>
      <c r="L561" s="7">
        <v>1</v>
      </c>
      <c r="M561" s="7">
        <v>1</v>
      </c>
      <c r="N561" s="7" t="s">
        <v>82</v>
      </c>
      <c r="O561" s="7" t="s">
        <v>82</v>
      </c>
      <c r="P561" s="7" t="s">
        <v>83</v>
      </c>
      <c r="Q561" s="7"/>
      <c r="R561" s="12" t="s">
        <v>953</v>
      </c>
      <c r="S561" s="14" t="s">
        <v>19</v>
      </c>
      <c r="T561" s="7"/>
      <c r="U561" s="12" t="s">
        <v>19</v>
      </c>
      <c r="V561" s="12" t="s">
        <v>953</v>
      </c>
      <c r="W561" s="14" t="s">
        <v>448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954</v>
      </c>
      <c r="AD561" t="s">
        <v>6</v>
      </c>
      <c r="AE561" t="s">
        <v>526</v>
      </c>
      <c r="AF561" t="s">
        <v>88</v>
      </c>
      <c r="AG561" t="s">
        <v>75</v>
      </c>
      <c r="AH561" t="s">
        <v>19</v>
      </c>
    </row>
    <row r="562" ht="14.25" customHeight="1" spans="1:34">
      <c r="A562" s="6" t="s">
        <v>2805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2806</v>
      </c>
      <c r="H562" s="7" t="s">
        <v>2807</v>
      </c>
      <c r="I562" s="7" t="s">
        <v>79</v>
      </c>
      <c r="J562" s="7" t="s">
        <v>2</v>
      </c>
      <c r="K562" s="7" t="s">
        <v>2808</v>
      </c>
      <c r="L562" s="7">
        <v>1</v>
      </c>
      <c r="M562" s="7">
        <v>1</v>
      </c>
      <c r="N562" s="7" t="s">
        <v>82</v>
      </c>
      <c r="O562" s="7" t="s">
        <v>82</v>
      </c>
      <c r="P562" s="7" t="s">
        <v>83</v>
      </c>
      <c r="Q562" s="7"/>
      <c r="R562" s="12" t="s">
        <v>953</v>
      </c>
      <c r="S562" s="14" t="s">
        <v>19</v>
      </c>
      <c r="T562" s="7"/>
      <c r="U562" s="12" t="s">
        <v>19</v>
      </c>
      <c r="V562" s="12" t="s">
        <v>953</v>
      </c>
      <c r="W562" s="14" t="s">
        <v>448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954</v>
      </c>
      <c r="AD562" t="s">
        <v>6</v>
      </c>
      <c r="AE562" t="s">
        <v>450</v>
      </c>
      <c r="AF562" t="s">
        <v>88</v>
      </c>
      <c r="AG562" t="s">
        <v>75</v>
      </c>
      <c r="AH562" t="s">
        <v>19</v>
      </c>
    </row>
    <row r="563" ht="14.25" customHeight="1" spans="1:34">
      <c r="A563" s="6" t="s">
        <v>2809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2810</v>
      </c>
      <c r="H563" s="7" t="s">
        <v>2811</v>
      </c>
      <c r="I563" s="7" t="s">
        <v>79</v>
      </c>
      <c r="J563" s="7" t="s">
        <v>2</v>
      </c>
      <c r="K563" s="7" t="s">
        <v>2812</v>
      </c>
      <c r="L563" s="7">
        <v>1</v>
      </c>
      <c r="M563" s="7">
        <v>1</v>
      </c>
      <c r="N563" s="7" t="s">
        <v>82</v>
      </c>
      <c r="O563" s="7" t="s">
        <v>82</v>
      </c>
      <c r="P563" s="7" t="s">
        <v>83</v>
      </c>
      <c r="Q563" s="7"/>
      <c r="R563" s="12" t="s">
        <v>247</v>
      </c>
      <c r="S563" s="14" t="s">
        <v>19</v>
      </c>
      <c r="T563" s="7"/>
      <c r="U563" s="12" t="s">
        <v>19</v>
      </c>
      <c r="V563" s="12" t="s">
        <v>247</v>
      </c>
      <c r="W563" s="14" t="s">
        <v>248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249</v>
      </c>
      <c r="AD563" t="s">
        <v>6</v>
      </c>
      <c r="AE563" t="s">
        <v>219</v>
      </c>
      <c r="AF563" t="s">
        <v>88</v>
      </c>
      <c r="AG563" t="s">
        <v>75</v>
      </c>
      <c r="AH563" t="s">
        <v>19</v>
      </c>
    </row>
    <row r="564" ht="14.25" customHeight="1" spans="1:34">
      <c r="A564" s="6" t="s">
        <v>2813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2814</v>
      </c>
      <c r="H564" s="7" t="s">
        <v>2815</v>
      </c>
      <c r="I564" s="7" t="s">
        <v>79</v>
      </c>
      <c r="J564" s="7" t="s">
        <v>2</v>
      </c>
      <c r="K564" s="7" t="s">
        <v>2816</v>
      </c>
      <c r="L564" s="7">
        <v>1</v>
      </c>
      <c r="M564" s="7">
        <v>1</v>
      </c>
      <c r="N564" s="7" t="s">
        <v>82</v>
      </c>
      <c r="O564" s="7" t="s">
        <v>82</v>
      </c>
      <c r="P564" s="7" t="s">
        <v>83</v>
      </c>
      <c r="Q564" s="7"/>
      <c r="R564" s="12" t="s">
        <v>759</v>
      </c>
      <c r="S564" s="14" t="s">
        <v>19</v>
      </c>
      <c r="T564" s="7"/>
      <c r="U564" s="12" t="s">
        <v>19</v>
      </c>
      <c r="V564" s="12" t="s">
        <v>759</v>
      </c>
      <c r="W564" s="14" t="s">
        <v>248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809</v>
      </c>
      <c r="AD564" t="s">
        <v>6</v>
      </c>
      <c r="AE564" t="s">
        <v>1380</v>
      </c>
      <c r="AF564" t="s">
        <v>88</v>
      </c>
      <c r="AG564" t="s">
        <v>75</v>
      </c>
      <c r="AH564" t="s">
        <v>19</v>
      </c>
    </row>
    <row r="565" ht="14.25" customHeight="1" spans="1:34">
      <c r="A565" s="6" t="s">
        <v>2817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1736</v>
      </c>
      <c r="H565" s="7" t="s">
        <v>1737</v>
      </c>
      <c r="I565" s="7" t="s">
        <v>79</v>
      </c>
      <c r="J565" s="7" t="s">
        <v>2</v>
      </c>
      <c r="K565" s="7" t="s">
        <v>2818</v>
      </c>
      <c r="L565" s="7">
        <v>1</v>
      </c>
      <c r="M565" s="7">
        <v>1</v>
      </c>
      <c r="N565" s="7" t="s">
        <v>82</v>
      </c>
      <c r="O565" s="7" t="s">
        <v>82</v>
      </c>
      <c r="P565" s="7" t="s">
        <v>83</v>
      </c>
      <c r="Q565" s="7"/>
      <c r="R565" s="12" t="s">
        <v>1279</v>
      </c>
      <c r="S565" s="14" t="s">
        <v>19</v>
      </c>
      <c r="T565" s="7"/>
      <c r="U565" s="12" t="s">
        <v>19</v>
      </c>
      <c r="V565" s="12" t="s">
        <v>1279</v>
      </c>
      <c r="W565" s="14" t="s">
        <v>476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138</v>
      </c>
      <c r="AD565" t="s">
        <v>6</v>
      </c>
      <c r="AE565" t="s">
        <v>1739</v>
      </c>
      <c r="AF565" t="s">
        <v>88</v>
      </c>
      <c r="AG565" t="s">
        <v>75</v>
      </c>
      <c r="AH565" t="s">
        <v>19</v>
      </c>
    </row>
    <row r="566" ht="14.25" customHeight="1" spans="1:34">
      <c r="A566" s="6" t="s">
        <v>2819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2820</v>
      </c>
      <c r="H566" s="7" t="s">
        <v>2821</v>
      </c>
      <c r="I566" s="7" t="s">
        <v>79</v>
      </c>
      <c r="J566" s="7" t="s">
        <v>2</v>
      </c>
      <c r="K566" s="7" t="s">
        <v>2822</v>
      </c>
      <c r="L566" s="7">
        <v>1</v>
      </c>
      <c r="M566" s="7">
        <v>1</v>
      </c>
      <c r="N566" s="7" t="s">
        <v>82</v>
      </c>
      <c r="O566" s="7" t="s">
        <v>82</v>
      </c>
      <c r="P566" s="7" t="s">
        <v>83</v>
      </c>
      <c r="Q566" s="7"/>
      <c r="R566" s="12" t="s">
        <v>2624</v>
      </c>
      <c r="S566" s="14" t="s">
        <v>19</v>
      </c>
      <c r="T566" s="7"/>
      <c r="U566" s="12" t="s">
        <v>19</v>
      </c>
      <c r="V566" s="12" t="s">
        <v>2624</v>
      </c>
      <c r="W566" s="14" t="s">
        <v>331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612</v>
      </c>
      <c r="AD566" t="s">
        <v>6</v>
      </c>
      <c r="AE566" t="s">
        <v>526</v>
      </c>
      <c r="AF566" t="s">
        <v>88</v>
      </c>
      <c r="AG566" t="s">
        <v>75</v>
      </c>
      <c r="AH566" t="s">
        <v>19</v>
      </c>
    </row>
    <row r="567" ht="14.25" customHeight="1" spans="1:34">
      <c r="A567" s="6" t="s">
        <v>2823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2824</v>
      </c>
      <c r="H567" s="7" t="s">
        <v>2825</v>
      </c>
      <c r="I567" s="7" t="s">
        <v>79</v>
      </c>
      <c r="J567" s="7" t="s">
        <v>2</v>
      </c>
      <c r="K567" s="7" t="s">
        <v>2826</v>
      </c>
      <c r="L567" s="7">
        <v>1</v>
      </c>
      <c r="M567" s="7">
        <v>1</v>
      </c>
      <c r="N567" s="7" t="s">
        <v>82</v>
      </c>
      <c r="O567" s="7" t="s">
        <v>82</v>
      </c>
      <c r="P567" s="7" t="s">
        <v>83</v>
      </c>
      <c r="Q567" s="7"/>
      <c r="R567" s="12" t="s">
        <v>640</v>
      </c>
      <c r="S567" s="14" t="s">
        <v>19</v>
      </c>
      <c r="T567" s="7"/>
      <c r="U567" s="12" t="s">
        <v>19</v>
      </c>
      <c r="V567" s="12" t="s">
        <v>640</v>
      </c>
      <c r="W567" s="14" t="s">
        <v>489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468</v>
      </c>
      <c r="AD567" t="s">
        <v>6</v>
      </c>
      <c r="AE567" t="s">
        <v>2827</v>
      </c>
      <c r="AF567" t="s">
        <v>88</v>
      </c>
      <c r="AG567" t="s">
        <v>75</v>
      </c>
      <c r="AH567" t="s">
        <v>19</v>
      </c>
    </row>
    <row r="568" ht="14.25" customHeight="1" spans="1:34">
      <c r="A568" s="6" t="s">
        <v>2828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2342</v>
      </c>
      <c r="H568" s="7" t="s">
        <v>2343</v>
      </c>
      <c r="I568" s="7" t="s">
        <v>79</v>
      </c>
      <c r="J568" s="7" t="s">
        <v>2</v>
      </c>
      <c r="K568" s="7" t="s">
        <v>2829</v>
      </c>
      <c r="L568" s="7">
        <v>1</v>
      </c>
      <c r="M568" s="7">
        <v>1</v>
      </c>
      <c r="N568" s="7" t="s">
        <v>82</v>
      </c>
      <c r="O568" s="7" t="s">
        <v>82</v>
      </c>
      <c r="P568" s="7" t="s">
        <v>83</v>
      </c>
      <c r="Q568" s="7"/>
      <c r="R568" s="12" t="s">
        <v>284</v>
      </c>
      <c r="S568" s="14" t="s">
        <v>19</v>
      </c>
      <c r="T568" s="7"/>
      <c r="U568" s="12" t="s">
        <v>19</v>
      </c>
      <c r="V568" s="12" t="s">
        <v>284</v>
      </c>
      <c r="W568" s="14" t="s">
        <v>154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285</v>
      </c>
      <c r="AD568" t="s">
        <v>6</v>
      </c>
      <c r="AE568" t="s">
        <v>2345</v>
      </c>
      <c r="AF568" t="s">
        <v>88</v>
      </c>
      <c r="AG568" t="s">
        <v>75</v>
      </c>
      <c r="AH568" t="s">
        <v>19</v>
      </c>
    </row>
    <row r="569" ht="14.25" customHeight="1" spans="1:34">
      <c r="A569" s="6" t="s">
        <v>2830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2831</v>
      </c>
      <c r="H569" s="7" t="s">
        <v>2832</v>
      </c>
      <c r="I569" s="7" t="s">
        <v>79</v>
      </c>
      <c r="J569" s="7" t="s">
        <v>2</v>
      </c>
      <c r="K569" s="7" t="s">
        <v>2833</v>
      </c>
      <c r="L569" s="7">
        <v>1</v>
      </c>
      <c r="M569" s="7">
        <v>1</v>
      </c>
      <c r="N569" s="7" t="s">
        <v>82</v>
      </c>
      <c r="O569" s="7" t="s">
        <v>82</v>
      </c>
      <c r="P569" s="7" t="s">
        <v>83</v>
      </c>
      <c r="Q569" s="7"/>
      <c r="R569" s="12" t="s">
        <v>468</v>
      </c>
      <c r="S569" s="14" t="s">
        <v>19</v>
      </c>
      <c r="T569" s="7"/>
      <c r="U569" s="12" t="s">
        <v>19</v>
      </c>
      <c r="V569" s="12" t="s">
        <v>468</v>
      </c>
      <c r="W569" s="14" t="s">
        <v>147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469</v>
      </c>
      <c r="AD569" t="s">
        <v>6</v>
      </c>
      <c r="AE569" t="s">
        <v>87</v>
      </c>
      <c r="AF569" t="s">
        <v>88</v>
      </c>
      <c r="AG569" t="s">
        <v>75</v>
      </c>
      <c r="AH569" t="s">
        <v>19</v>
      </c>
    </row>
    <row r="570" ht="14.25" customHeight="1" spans="1:34">
      <c r="A570" s="6" t="s">
        <v>2834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2835</v>
      </c>
      <c r="H570" s="7" t="s">
        <v>2836</v>
      </c>
      <c r="I570" s="7" t="s">
        <v>79</v>
      </c>
      <c r="J570" s="7" t="s">
        <v>2</v>
      </c>
      <c r="K570" s="7" t="s">
        <v>2837</v>
      </c>
      <c r="L570" s="7">
        <v>1</v>
      </c>
      <c r="M570" s="7">
        <v>1</v>
      </c>
      <c r="N570" s="7" t="s">
        <v>82</v>
      </c>
      <c r="O570" s="7" t="s">
        <v>82</v>
      </c>
      <c r="P570" s="7" t="s">
        <v>83</v>
      </c>
      <c r="Q570" s="7"/>
      <c r="R570" s="12" t="s">
        <v>1279</v>
      </c>
      <c r="S570" s="14" t="s">
        <v>19</v>
      </c>
      <c r="T570" s="7"/>
      <c r="U570" s="12" t="s">
        <v>19</v>
      </c>
      <c r="V570" s="12" t="s">
        <v>1279</v>
      </c>
      <c r="W570" s="14" t="s">
        <v>476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138</v>
      </c>
      <c r="AD570" t="s">
        <v>6</v>
      </c>
      <c r="AE570" t="s">
        <v>219</v>
      </c>
      <c r="AF570" t="s">
        <v>88</v>
      </c>
      <c r="AG570" t="s">
        <v>75</v>
      </c>
      <c r="AH570" t="s">
        <v>19</v>
      </c>
    </row>
    <row r="571" ht="14.25" customHeight="1" spans="1:34">
      <c r="A571" s="6" t="s">
        <v>2838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2839</v>
      </c>
      <c r="H571" s="7" t="s">
        <v>2840</v>
      </c>
      <c r="I571" s="7" t="s">
        <v>79</v>
      </c>
      <c r="J571" s="7" t="s">
        <v>2</v>
      </c>
      <c r="K571" s="7" t="s">
        <v>2841</v>
      </c>
      <c r="L571" s="7">
        <v>1</v>
      </c>
      <c r="M571" s="7">
        <v>1</v>
      </c>
      <c r="N571" s="7" t="s">
        <v>82</v>
      </c>
      <c r="O571" s="7" t="s">
        <v>82</v>
      </c>
      <c r="P571" s="7" t="s">
        <v>83</v>
      </c>
      <c r="Q571" s="7"/>
      <c r="R571" s="12" t="s">
        <v>1355</v>
      </c>
      <c r="S571" s="14" t="s">
        <v>19</v>
      </c>
      <c r="T571" s="7"/>
      <c r="U571" s="12" t="s">
        <v>19</v>
      </c>
      <c r="V571" s="12" t="s">
        <v>1355</v>
      </c>
      <c r="W571" s="14" t="s">
        <v>139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764</v>
      </c>
      <c r="AD571" t="s">
        <v>6</v>
      </c>
      <c r="AE571" t="s">
        <v>106</v>
      </c>
      <c r="AF571" t="s">
        <v>88</v>
      </c>
      <c r="AG571" t="s">
        <v>75</v>
      </c>
      <c r="AH571" t="s">
        <v>19</v>
      </c>
    </row>
    <row r="572" ht="14.25" customHeight="1" spans="1:34">
      <c r="A572" s="6" t="s">
        <v>2842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2843</v>
      </c>
      <c r="H572" s="7" t="s">
        <v>2844</v>
      </c>
      <c r="I572" s="7" t="s">
        <v>79</v>
      </c>
      <c r="J572" s="7" t="s">
        <v>2</v>
      </c>
      <c r="K572" s="7" t="s">
        <v>2845</v>
      </c>
      <c r="L572" s="7">
        <v>1</v>
      </c>
      <c r="M572" s="7">
        <v>1</v>
      </c>
      <c r="N572" s="7" t="s">
        <v>82</v>
      </c>
      <c r="O572" s="7" t="s">
        <v>82</v>
      </c>
      <c r="P572" s="7" t="s">
        <v>83</v>
      </c>
      <c r="Q572" s="7"/>
      <c r="R572" s="12" t="s">
        <v>677</v>
      </c>
      <c r="S572" s="14" t="s">
        <v>19</v>
      </c>
      <c r="T572" s="7"/>
      <c r="U572" s="12" t="s">
        <v>19</v>
      </c>
      <c r="V572" s="12" t="s">
        <v>677</v>
      </c>
      <c r="W572" s="14" t="s">
        <v>518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597</v>
      </c>
      <c r="AD572" t="s">
        <v>6</v>
      </c>
      <c r="AE572" t="s">
        <v>2327</v>
      </c>
      <c r="AF572" t="s">
        <v>88</v>
      </c>
      <c r="AG572" t="s">
        <v>75</v>
      </c>
      <c r="AH572" t="s">
        <v>19</v>
      </c>
    </row>
    <row r="573" ht="14.25" customHeight="1" spans="1:34">
      <c r="A573" s="6" t="s">
        <v>2846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2847</v>
      </c>
      <c r="H573" s="7" t="s">
        <v>2848</v>
      </c>
      <c r="I573" s="7" t="s">
        <v>79</v>
      </c>
      <c r="J573" s="7" t="s">
        <v>2</v>
      </c>
      <c r="K573" s="7" t="s">
        <v>2849</v>
      </c>
      <c r="L573" s="7">
        <v>1</v>
      </c>
      <c r="M573" s="7">
        <v>1</v>
      </c>
      <c r="N573" s="7" t="s">
        <v>82</v>
      </c>
      <c r="O573" s="7" t="s">
        <v>82</v>
      </c>
      <c r="P573" s="7" t="s">
        <v>83</v>
      </c>
      <c r="Q573" s="7"/>
      <c r="R573" s="12" t="s">
        <v>758</v>
      </c>
      <c r="S573" s="14" t="s">
        <v>19</v>
      </c>
      <c r="T573" s="7"/>
      <c r="U573" s="12" t="s">
        <v>19</v>
      </c>
      <c r="V573" s="12" t="s">
        <v>758</v>
      </c>
      <c r="W573" s="14" t="s">
        <v>184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759</v>
      </c>
      <c r="AD573" t="s">
        <v>6</v>
      </c>
      <c r="AE573" t="s">
        <v>265</v>
      </c>
      <c r="AF573" t="s">
        <v>88</v>
      </c>
      <c r="AG573" t="s">
        <v>75</v>
      </c>
      <c r="AH573" t="s">
        <v>19</v>
      </c>
    </row>
    <row r="574" ht="14.25" customHeight="1" spans="1:34">
      <c r="A574" s="6" t="s">
        <v>2850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2156</v>
      </c>
      <c r="H574" s="7" t="s">
        <v>2157</v>
      </c>
      <c r="I574" s="7" t="s">
        <v>79</v>
      </c>
      <c r="J574" s="7" t="s">
        <v>2</v>
      </c>
      <c r="K574" s="7" t="s">
        <v>2851</v>
      </c>
      <c r="L574" s="7">
        <v>1</v>
      </c>
      <c r="M574" s="7">
        <v>1</v>
      </c>
      <c r="N574" s="7" t="s">
        <v>82</v>
      </c>
      <c r="O574" s="7" t="s">
        <v>82</v>
      </c>
      <c r="P574" s="7" t="s">
        <v>83</v>
      </c>
      <c r="Q574" s="7"/>
      <c r="R574" s="12" t="s">
        <v>2159</v>
      </c>
      <c r="S574" s="14" t="s">
        <v>19</v>
      </c>
      <c r="T574" s="7"/>
      <c r="U574" s="12" t="s">
        <v>19</v>
      </c>
      <c r="V574" s="12" t="s">
        <v>2159</v>
      </c>
      <c r="W574" s="14" t="s">
        <v>556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456</v>
      </c>
      <c r="AD574" t="s">
        <v>6</v>
      </c>
      <c r="AE574" t="s">
        <v>164</v>
      </c>
      <c r="AF574" t="s">
        <v>88</v>
      </c>
      <c r="AG574" t="s">
        <v>75</v>
      </c>
      <c r="AH574" t="s">
        <v>19</v>
      </c>
    </row>
    <row r="575" ht="14.25" customHeight="1" spans="1:34">
      <c r="A575" s="6" t="s">
        <v>2852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2853</v>
      </c>
      <c r="H575" s="7" t="s">
        <v>2854</v>
      </c>
      <c r="I575" s="7" t="s">
        <v>79</v>
      </c>
      <c r="J575" s="7" t="s">
        <v>2</v>
      </c>
      <c r="K575" s="7" t="s">
        <v>2855</v>
      </c>
      <c r="L575" s="7">
        <v>1</v>
      </c>
      <c r="M575" s="7">
        <v>1</v>
      </c>
      <c r="N575" s="7" t="s">
        <v>82</v>
      </c>
      <c r="O575" s="7" t="s">
        <v>82</v>
      </c>
      <c r="P575" s="7" t="s">
        <v>83</v>
      </c>
      <c r="Q575" s="7"/>
      <c r="R575" s="12" t="s">
        <v>640</v>
      </c>
      <c r="S575" s="14" t="s">
        <v>19</v>
      </c>
      <c r="T575" s="7"/>
      <c r="U575" s="12" t="s">
        <v>19</v>
      </c>
      <c r="V575" s="12" t="s">
        <v>640</v>
      </c>
      <c r="W575" s="14" t="s">
        <v>489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468</v>
      </c>
      <c r="AD575" t="s">
        <v>6</v>
      </c>
      <c r="AE575" t="s">
        <v>1315</v>
      </c>
      <c r="AF575" t="s">
        <v>88</v>
      </c>
      <c r="AG575" t="s">
        <v>75</v>
      </c>
      <c r="AH575" t="s">
        <v>19</v>
      </c>
    </row>
    <row r="576" ht="14.25" customHeight="1" spans="1:34">
      <c r="A576" s="6" t="s">
        <v>2856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2169</v>
      </c>
      <c r="H576" s="7" t="s">
        <v>2170</v>
      </c>
      <c r="I576" s="7" t="s">
        <v>79</v>
      </c>
      <c r="J576" s="7" t="s">
        <v>2</v>
      </c>
      <c r="K576" s="7" t="s">
        <v>2857</v>
      </c>
      <c r="L576" s="7">
        <v>1</v>
      </c>
      <c r="M576" s="7">
        <v>1</v>
      </c>
      <c r="N576" s="7" t="s">
        <v>82</v>
      </c>
      <c r="O576" s="7" t="s">
        <v>82</v>
      </c>
      <c r="P576" s="7" t="s">
        <v>83</v>
      </c>
      <c r="Q576" s="7"/>
      <c r="R576" s="12" t="s">
        <v>2858</v>
      </c>
      <c r="S576" s="14" t="s">
        <v>19</v>
      </c>
      <c r="T576" s="7"/>
      <c r="U576" s="12" t="s">
        <v>19</v>
      </c>
      <c r="V576" s="12" t="s">
        <v>2858</v>
      </c>
      <c r="W576" s="14" t="s">
        <v>1464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2859</v>
      </c>
      <c r="AD576" t="s">
        <v>6</v>
      </c>
      <c r="AE576" t="s">
        <v>2860</v>
      </c>
      <c r="AF576" t="s">
        <v>88</v>
      </c>
      <c r="AG576" t="s">
        <v>75</v>
      </c>
      <c r="AH576" t="s">
        <v>19</v>
      </c>
    </row>
    <row r="577" ht="14.25" customHeight="1" spans="1:34">
      <c r="A577" s="6" t="s">
        <v>2861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2862</v>
      </c>
      <c r="H577" s="7" t="s">
        <v>2863</v>
      </c>
      <c r="I577" s="7" t="s">
        <v>79</v>
      </c>
      <c r="J577" s="7" t="s">
        <v>2</v>
      </c>
      <c r="K577" s="7" t="s">
        <v>2864</v>
      </c>
      <c r="L577" s="7">
        <v>1</v>
      </c>
      <c r="M577" s="7">
        <v>1</v>
      </c>
      <c r="N577" s="7" t="s">
        <v>82</v>
      </c>
      <c r="O577" s="7" t="s">
        <v>82</v>
      </c>
      <c r="P577" s="7" t="s">
        <v>83</v>
      </c>
      <c r="Q577" s="7"/>
      <c r="R577" s="12" t="s">
        <v>635</v>
      </c>
      <c r="S577" s="14" t="s">
        <v>19</v>
      </c>
      <c r="T577" s="7"/>
      <c r="U577" s="12" t="s">
        <v>19</v>
      </c>
      <c r="V577" s="12" t="s">
        <v>635</v>
      </c>
      <c r="W577" s="14" t="s">
        <v>524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980</v>
      </c>
      <c r="AD577" t="s">
        <v>6</v>
      </c>
      <c r="AE577" t="s">
        <v>186</v>
      </c>
      <c r="AF577" t="s">
        <v>88</v>
      </c>
      <c r="AG577" t="s">
        <v>75</v>
      </c>
      <c r="AH577" t="s">
        <v>19</v>
      </c>
    </row>
    <row r="578" ht="14.25" customHeight="1" spans="1:34">
      <c r="A578" s="6" t="s">
        <v>2865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2866</v>
      </c>
      <c r="H578" s="7" t="s">
        <v>2867</v>
      </c>
      <c r="I578" s="7" t="s">
        <v>79</v>
      </c>
      <c r="J578" s="7" t="s">
        <v>2</v>
      </c>
      <c r="K578" s="7" t="s">
        <v>2868</v>
      </c>
      <c r="L578" s="7">
        <v>1</v>
      </c>
      <c r="M578" s="7">
        <v>1</v>
      </c>
      <c r="N578" s="7" t="s">
        <v>82</v>
      </c>
      <c r="O578" s="7" t="s">
        <v>82</v>
      </c>
      <c r="P578" s="7" t="s">
        <v>83</v>
      </c>
      <c r="Q578" s="7"/>
      <c r="R578" s="12" t="s">
        <v>114</v>
      </c>
      <c r="S578" s="14" t="s">
        <v>19</v>
      </c>
      <c r="T578" s="7"/>
      <c r="U578" s="12" t="s">
        <v>19</v>
      </c>
      <c r="V578" s="12" t="s">
        <v>114</v>
      </c>
      <c r="W578" s="14" t="s">
        <v>331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332</v>
      </c>
      <c r="AD578" t="s">
        <v>6</v>
      </c>
      <c r="AE578" t="s">
        <v>1265</v>
      </c>
      <c r="AF578" t="s">
        <v>88</v>
      </c>
      <c r="AG578" t="s">
        <v>75</v>
      </c>
      <c r="AH578" t="s">
        <v>19</v>
      </c>
    </row>
    <row r="579" ht="14.25" customHeight="1" spans="1:34">
      <c r="A579" s="6" t="s">
        <v>2869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2870</v>
      </c>
      <c r="H579" s="7" t="s">
        <v>2871</v>
      </c>
      <c r="I579" s="7" t="s">
        <v>79</v>
      </c>
      <c r="J579" s="7" t="s">
        <v>2</v>
      </c>
      <c r="K579" s="7" t="s">
        <v>2872</v>
      </c>
      <c r="L579" s="7">
        <v>1</v>
      </c>
      <c r="M579" s="7">
        <v>1</v>
      </c>
      <c r="N579" s="7" t="s">
        <v>82</v>
      </c>
      <c r="O579" s="7" t="s">
        <v>82</v>
      </c>
      <c r="P579" s="7" t="s">
        <v>83</v>
      </c>
      <c r="Q579" s="7"/>
      <c r="R579" s="12" t="s">
        <v>270</v>
      </c>
      <c r="S579" s="14" t="s">
        <v>19</v>
      </c>
      <c r="T579" s="7"/>
      <c r="U579" s="12" t="s">
        <v>19</v>
      </c>
      <c r="V579" s="12" t="s">
        <v>270</v>
      </c>
      <c r="W579" s="14" t="s">
        <v>113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271</v>
      </c>
      <c r="AD579" t="s">
        <v>6</v>
      </c>
      <c r="AE579" t="s">
        <v>2873</v>
      </c>
      <c r="AF579" t="s">
        <v>88</v>
      </c>
      <c r="AG579" t="s">
        <v>75</v>
      </c>
      <c r="AH579" t="s">
        <v>19</v>
      </c>
    </row>
    <row r="580" ht="14.25" customHeight="1" spans="1:34">
      <c r="A580" s="6" t="s">
        <v>2874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2242</v>
      </c>
      <c r="H580" s="7" t="s">
        <v>2243</v>
      </c>
      <c r="I580" s="7" t="s">
        <v>79</v>
      </c>
      <c r="J580" s="7" t="s">
        <v>2</v>
      </c>
      <c r="K580" s="7" t="s">
        <v>2875</v>
      </c>
      <c r="L580" s="7">
        <v>1</v>
      </c>
      <c r="M580" s="7">
        <v>1</v>
      </c>
      <c r="N580" s="7" t="s">
        <v>82</v>
      </c>
      <c r="O580" s="7" t="s">
        <v>82</v>
      </c>
      <c r="P580" s="7" t="s">
        <v>83</v>
      </c>
      <c r="Q580" s="7"/>
      <c r="R580" s="12" t="s">
        <v>285</v>
      </c>
      <c r="S580" s="14" t="s">
        <v>19</v>
      </c>
      <c r="T580" s="7"/>
      <c r="U580" s="12" t="s">
        <v>19</v>
      </c>
      <c r="V580" s="12" t="s">
        <v>285</v>
      </c>
      <c r="W580" s="14" t="s">
        <v>338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568</v>
      </c>
      <c r="AD580" t="s">
        <v>6</v>
      </c>
      <c r="AE580" t="s">
        <v>2876</v>
      </c>
      <c r="AF580" t="s">
        <v>88</v>
      </c>
      <c r="AG580" t="s">
        <v>75</v>
      </c>
      <c r="AH580" t="s">
        <v>19</v>
      </c>
    </row>
    <row r="581" ht="14.25" customHeight="1" spans="1:34">
      <c r="A581" s="6" t="s">
        <v>2877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1322</v>
      </c>
      <c r="H581" s="7" t="s">
        <v>1323</v>
      </c>
      <c r="I581" s="7" t="s">
        <v>79</v>
      </c>
      <c r="J581" s="7" t="s">
        <v>2</v>
      </c>
      <c r="K581" s="7" t="s">
        <v>2878</v>
      </c>
      <c r="L581" s="7">
        <v>1</v>
      </c>
      <c r="M581" s="7">
        <v>1</v>
      </c>
      <c r="N581" s="7" t="s">
        <v>82</v>
      </c>
      <c r="O581" s="7" t="s">
        <v>82</v>
      </c>
      <c r="P581" s="7" t="s">
        <v>83</v>
      </c>
      <c r="Q581" s="7"/>
      <c r="R581" s="12" t="s">
        <v>488</v>
      </c>
      <c r="S581" s="14" t="s">
        <v>19</v>
      </c>
      <c r="T581" s="7"/>
      <c r="U581" s="12" t="s">
        <v>19</v>
      </c>
      <c r="V581" s="12" t="s">
        <v>488</v>
      </c>
      <c r="W581" s="14" t="s">
        <v>489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490</v>
      </c>
      <c r="AD581" t="s">
        <v>6</v>
      </c>
      <c r="AE581" t="s">
        <v>186</v>
      </c>
      <c r="AF581" t="s">
        <v>88</v>
      </c>
      <c r="AG581" t="s">
        <v>75</v>
      </c>
      <c r="AH581" t="s">
        <v>19</v>
      </c>
    </row>
    <row r="582" ht="14.25" customHeight="1" spans="1:34">
      <c r="A582" s="6" t="s">
        <v>2879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2880</v>
      </c>
      <c r="H582" s="7" t="s">
        <v>2881</v>
      </c>
      <c r="I582" s="7" t="s">
        <v>79</v>
      </c>
      <c r="J582" s="7" t="s">
        <v>2</v>
      </c>
      <c r="K582" s="7" t="s">
        <v>2882</v>
      </c>
      <c r="L582" s="7">
        <v>1</v>
      </c>
      <c r="M582" s="7">
        <v>1</v>
      </c>
      <c r="N582" s="7" t="s">
        <v>82</v>
      </c>
      <c r="O582" s="7" t="s">
        <v>82</v>
      </c>
      <c r="P582" s="7" t="s">
        <v>83</v>
      </c>
      <c r="Q582" s="7"/>
      <c r="R582" s="12" t="s">
        <v>285</v>
      </c>
      <c r="S582" s="14" t="s">
        <v>19</v>
      </c>
      <c r="T582" s="7"/>
      <c r="U582" s="12" t="s">
        <v>19</v>
      </c>
      <c r="V582" s="12" t="s">
        <v>285</v>
      </c>
      <c r="W582" s="14" t="s">
        <v>338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568</v>
      </c>
      <c r="AD582" t="s">
        <v>6</v>
      </c>
      <c r="AE582" t="s">
        <v>2883</v>
      </c>
      <c r="AF582" t="s">
        <v>88</v>
      </c>
      <c r="AG582" t="s">
        <v>75</v>
      </c>
      <c r="AH582" t="s">
        <v>19</v>
      </c>
    </row>
    <row r="583" ht="14.25" customHeight="1" spans="1:34">
      <c r="A583" s="6" t="s">
        <v>2884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2885</v>
      </c>
      <c r="H583" s="7" t="s">
        <v>2886</v>
      </c>
      <c r="I583" s="7" t="s">
        <v>79</v>
      </c>
      <c r="J583" s="7" t="s">
        <v>2</v>
      </c>
      <c r="K583" s="7" t="s">
        <v>596</v>
      </c>
      <c r="L583" s="7">
        <v>1</v>
      </c>
      <c r="M583" s="7">
        <v>1</v>
      </c>
      <c r="N583" s="7" t="s">
        <v>82</v>
      </c>
      <c r="O583" s="7" t="s">
        <v>82</v>
      </c>
      <c r="P583" s="7" t="s">
        <v>83</v>
      </c>
      <c r="Q583" s="7"/>
      <c r="R583" s="12" t="s">
        <v>821</v>
      </c>
      <c r="S583" s="14" t="s">
        <v>19</v>
      </c>
      <c r="T583" s="7"/>
      <c r="U583" s="12" t="s">
        <v>19</v>
      </c>
      <c r="V583" s="12" t="s">
        <v>821</v>
      </c>
      <c r="W583" s="14" t="s">
        <v>431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447</v>
      </c>
      <c r="AD583" t="s">
        <v>6</v>
      </c>
      <c r="AE583" t="s">
        <v>115</v>
      </c>
      <c r="AF583" t="s">
        <v>88</v>
      </c>
      <c r="AG583" t="s">
        <v>75</v>
      </c>
      <c r="AH583" t="s">
        <v>19</v>
      </c>
    </row>
    <row r="584" ht="14.25" customHeight="1" spans="1:34">
      <c r="A584" s="6" t="s">
        <v>2887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2888</v>
      </c>
      <c r="H584" s="7" t="s">
        <v>2889</v>
      </c>
      <c r="I584" s="7" t="s">
        <v>79</v>
      </c>
      <c r="J584" s="7" t="s">
        <v>2</v>
      </c>
      <c r="K584" s="7" t="s">
        <v>2890</v>
      </c>
      <c r="L584" s="7">
        <v>1</v>
      </c>
      <c r="M584" s="7">
        <v>1</v>
      </c>
      <c r="N584" s="7" t="s">
        <v>82</v>
      </c>
      <c r="O584" s="7" t="s">
        <v>82</v>
      </c>
      <c r="P584" s="7" t="s">
        <v>83</v>
      </c>
      <c r="Q584" s="7"/>
      <c r="R584" s="12" t="s">
        <v>468</v>
      </c>
      <c r="S584" s="14" t="s">
        <v>19</v>
      </c>
      <c r="T584" s="7"/>
      <c r="U584" s="12" t="s">
        <v>19</v>
      </c>
      <c r="V584" s="12" t="s">
        <v>468</v>
      </c>
      <c r="W584" s="14" t="s">
        <v>147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469</v>
      </c>
      <c r="AD584" t="s">
        <v>6</v>
      </c>
      <c r="AE584" t="s">
        <v>1943</v>
      </c>
      <c r="AF584" t="s">
        <v>88</v>
      </c>
      <c r="AG584" t="s">
        <v>75</v>
      </c>
      <c r="AH584" t="s">
        <v>19</v>
      </c>
    </row>
    <row r="585" ht="14.25" customHeight="1" spans="1:34">
      <c r="A585" s="6" t="s">
        <v>2891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2892</v>
      </c>
      <c r="H585" s="7" t="s">
        <v>2893</v>
      </c>
      <c r="I585" s="7" t="s">
        <v>79</v>
      </c>
      <c r="J585" s="7" t="s">
        <v>2</v>
      </c>
      <c r="K585" s="7" t="s">
        <v>2894</v>
      </c>
      <c r="L585" s="7">
        <v>1</v>
      </c>
      <c r="M585" s="7">
        <v>1</v>
      </c>
      <c r="N585" s="7" t="s">
        <v>82</v>
      </c>
      <c r="O585" s="7" t="s">
        <v>82</v>
      </c>
      <c r="P585" s="7" t="s">
        <v>83</v>
      </c>
      <c r="Q585" s="7"/>
      <c r="R585" s="12" t="s">
        <v>677</v>
      </c>
      <c r="S585" s="14" t="s">
        <v>19</v>
      </c>
      <c r="T585" s="7"/>
      <c r="U585" s="12" t="s">
        <v>19</v>
      </c>
      <c r="V585" s="12" t="s">
        <v>677</v>
      </c>
      <c r="W585" s="14" t="s">
        <v>518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597</v>
      </c>
      <c r="AD585" t="s">
        <v>6</v>
      </c>
      <c r="AE585" t="s">
        <v>450</v>
      </c>
      <c r="AF585" t="s">
        <v>88</v>
      </c>
      <c r="AG585" t="s">
        <v>75</v>
      </c>
      <c r="AH585" t="s">
        <v>19</v>
      </c>
    </row>
    <row r="586" ht="14.25" customHeight="1" spans="1:34">
      <c r="A586" s="6" t="s">
        <v>2895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2220</v>
      </c>
      <c r="H586" s="7" t="s">
        <v>2221</v>
      </c>
      <c r="I586" s="7" t="s">
        <v>79</v>
      </c>
      <c r="J586" s="7" t="s">
        <v>2</v>
      </c>
      <c r="K586" s="7" t="s">
        <v>2222</v>
      </c>
      <c r="L586" s="7">
        <v>1</v>
      </c>
      <c r="M586" s="7">
        <v>1</v>
      </c>
      <c r="N586" s="7" t="s">
        <v>82</v>
      </c>
      <c r="O586" s="7" t="s">
        <v>82</v>
      </c>
      <c r="P586" s="7" t="s">
        <v>83</v>
      </c>
      <c r="Q586" s="7"/>
      <c r="R586" s="12" t="s">
        <v>430</v>
      </c>
      <c r="S586" s="14" t="s">
        <v>19</v>
      </c>
      <c r="T586" s="7"/>
      <c r="U586" s="12" t="s">
        <v>19</v>
      </c>
      <c r="V586" s="12" t="s">
        <v>430</v>
      </c>
      <c r="W586" s="14" t="s">
        <v>431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432</v>
      </c>
      <c r="AD586" t="s">
        <v>6</v>
      </c>
      <c r="AE586" t="s">
        <v>2223</v>
      </c>
      <c r="AF586" t="s">
        <v>88</v>
      </c>
      <c r="AG586" t="s">
        <v>75</v>
      </c>
      <c r="AH586" t="s">
        <v>19</v>
      </c>
    </row>
    <row r="587" ht="14.25" customHeight="1" spans="1:34">
      <c r="A587" s="6" t="s">
        <v>2896</v>
      </c>
      <c r="B587" s="6"/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2897</v>
      </c>
      <c r="H587" s="7" t="s">
        <v>2898</v>
      </c>
      <c r="I587" s="7" t="s">
        <v>79</v>
      </c>
      <c r="J587" s="7" t="s">
        <v>2</v>
      </c>
      <c r="K587" s="7" t="s">
        <v>2899</v>
      </c>
      <c r="L587" s="7">
        <v>1</v>
      </c>
      <c r="M587" s="7">
        <v>1</v>
      </c>
      <c r="N587" s="7" t="s">
        <v>82</v>
      </c>
      <c r="O587" s="7" t="s">
        <v>82</v>
      </c>
      <c r="P587" s="7" t="s">
        <v>83</v>
      </c>
      <c r="Q587" s="7"/>
      <c r="R587" s="12" t="s">
        <v>146</v>
      </c>
      <c r="S587" s="14" t="s">
        <v>19</v>
      </c>
      <c r="T587" s="7"/>
      <c r="U587" s="12" t="s">
        <v>19</v>
      </c>
      <c r="V587" s="12" t="s">
        <v>146</v>
      </c>
      <c r="W587" s="14" t="s">
        <v>147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148</v>
      </c>
      <c r="AD587" t="s">
        <v>6</v>
      </c>
      <c r="AE587" t="s">
        <v>854</v>
      </c>
      <c r="AF587" t="s">
        <v>88</v>
      </c>
      <c r="AG587" t="s">
        <v>75</v>
      </c>
      <c r="AH587" t="s">
        <v>19</v>
      </c>
    </row>
    <row r="588" ht="14.25" customHeight="1" spans="1:34">
      <c r="A588" s="6" t="s">
        <v>2900</v>
      </c>
      <c r="B588" s="6"/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2901</v>
      </c>
      <c r="H588" s="7" t="s">
        <v>2902</v>
      </c>
      <c r="I588" s="7" t="s">
        <v>79</v>
      </c>
      <c r="J588" s="7" t="s">
        <v>2</v>
      </c>
      <c r="K588" s="7" t="s">
        <v>2903</v>
      </c>
      <c r="L588" s="7">
        <v>1</v>
      </c>
      <c r="M588" s="7">
        <v>1</v>
      </c>
      <c r="N588" s="7" t="s">
        <v>82</v>
      </c>
      <c r="O588" s="7" t="s">
        <v>82</v>
      </c>
      <c r="P588" s="7" t="s">
        <v>83</v>
      </c>
      <c r="Q588" s="7"/>
      <c r="R588" s="12" t="s">
        <v>447</v>
      </c>
      <c r="S588" s="14" t="s">
        <v>19</v>
      </c>
      <c r="T588" s="7"/>
      <c r="U588" s="12" t="s">
        <v>19</v>
      </c>
      <c r="V588" s="12" t="s">
        <v>447</v>
      </c>
      <c r="W588" s="14" t="s">
        <v>448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449</v>
      </c>
      <c r="AD588" t="s">
        <v>6</v>
      </c>
      <c r="AE588" t="s">
        <v>1943</v>
      </c>
      <c r="AF588" t="s">
        <v>88</v>
      </c>
      <c r="AG588" t="s">
        <v>75</v>
      </c>
      <c r="AH588" t="s">
        <v>19</v>
      </c>
    </row>
    <row r="589" ht="14.25" customHeight="1" spans="1:34">
      <c r="A589" s="6" t="s">
        <v>2904</v>
      </c>
      <c r="B589" s="6"/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2905</v>
      </c>
      <c r="H589" s="7" t="s">
        <v>2906</v>
      </c>
      <c r="I589" s="7" t="s">
        <v>79</v>
      </c>
      <c r="J589" s="7" t="s">
        <v>2</v>
      </c>
      <c r="K589" s="7" t="s">
        <v>2907</v>
      </c>
      <c r="L589" s="7">
        <v>1</v>
      </c>
      <c r="M589" s="7">
        <v>1</v>
      </c>
      <c r="N589" s="7" t="s">
        <v>82</v>
      </c>
      <c r="O589" s="7" t="s">
        <v>82</v>
      </c>
      <c r="P589" s="7" t="s">
        <v>83</v>
      </c>
      <c r="Q589" s="7"/>
      <c r="R589" s="12" t="s">
        <v>368</v>
      </c>
      <c r="S589" s="14" t="s">
        <v>19</v>
      </c>
      <c r="T589" s="7"/>
      <c r="U589" s="12" t="s">
        <v>19</v>
      </c>
      <c r="V589" s="12" t="s">
        <v>368</v>
      </c>
      <c r="W589" s="14" t="s">
        <v>154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337</v>
      </c>
      <c r="AD589" t="s">
        <v>6</v>
      </c>
      <c r="AE589" t="s">
        <v>106</v>
      </c>
      <c r="AF589" t="s">
        <v>88</v>
      </c>
      <c r="AG589" t="s">
        <v>75</v>
      </c>
      <c r="AH589" t="s">
        <v>19</v>
      </c>
    </row>
    <row r="590" ht="14.25" customHeight="1" spans="1:34">
      <c r="A590" s="6" t="s">
        <v>2908</v>
      </c>
      <c r="B590" s="6"/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2843</v>
      </c>
      <c r="H590" s="7" t="s">
        <v>2844</v>
      </c>
      <c r="I590" s="7" t="s">
        <v>79</v>
      </c>
      <c r="J590" s="7" t="s">
        <v>2</v>
      </c>
      <c r="K590" s="7" t="s">
        <v>2909</v>
      </c>
      <c r="L590" s="7">
        <v>2</v>
      </c>
      <c r="M590" s="7">
        <v>1</v>
      </c>
      <c r="N590" s="7" t="s">
        <v>82</v>
      </c>
      <c r="O590" s="7" t="s">
        <v>82</v>
      </c>
      <c r="P590" s="7" t="s">
        <v>83</v>
      </c>
      <c r="Q590" s="7"/>
      <c r="R590" s="12" t="s">
        <v>780</v>
      </c>
      <c r="S590" s="14" t="s">
        <v>19</v>
      </c>
      <c r="T590" s="7"/>
      <c r="U590" s="12" t="s">
        <v>19</v>
      </c>
      <c r="V590" s="12" t="s">
        <v>780</v>
      </c>
      <c r="W590" s="14" t="s">
        <v>647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455</v>
      </c>
      <c r="AD590" t="s">
        <v>6</v>
      </c>
      <c r="AE590" t="s">
        <v>265</v>
      </c>
      <c r="AF590" t="s">
        <v>88</v>
      </c>
      <c r="AG590" t="s">
        <v>75</v>
      </c>
      <c r="AH590" t="s">
        <v>19</v>
      </c>
    </row>
    <row r="591" ht="14.25" customHeight="1" spans="1:34">
      <c r="A591" s="6" t="s">
        <v>2910</v>
      </c>
      <c r="B591" s="6"/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2911</v>
      </c>
      <c r="H591" s="7" t="s">
        <v>2912</v>
      </c>
      <c r="I591" s="7" t="s">
        <v>79</v>
      </c>
      <c r="J591" s="7" t="s">
        <v>2</v>
      </c>
      <c r="K591" s="7" t="s">
        <v>2913</v>
      </c>
      <c r="L591" s="7">
        <v>1</v>
      </c>
      <c r="M591" s="7">
        <v>1</v>
      </c>
      <c r="N591" s="7" t="s">
        <v>82</v>
      </c>
      <c r="O591" s="7" t="s">
        <v>82</v>
      </c>
      <c r="P591" s="7" t="s">
        <v>83</v>
      </c>
      <c r="Q591" s="7"/>
      <c r="R591" s="12" t="s">
        <v>114</v>
      </c>
      <c r="S591" s="14" t="s">
        <v>19</v>
      </c>
      <c r="T591" s="7"/>
      <c r="U591" s="12" t="s">
        <v>19</v>
      </c>
      <c r="V591" s="12" t="s">
        <v>114</v>
      </c>
      <c r="W591" s="14" t="s">
        <v>331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332</v>
      </c>
      <c r="AD591" t="s">
        <v>6</v>
      </c>
      <c r="AE591" t="s">
        <v>2914</v>
      </c>
      <c r="AF591" t="s">
        <v>88</v>
      </c>
      <c r="AG591" t="s">
        <v>75</v>
      </c>
      <c r="AH591" t="s">
        <v>19</v>
      </c>
    </row>
    <row r="592" ht="14.25" customHeight="1" spans="1:34">
      <c r="A592" s="6" t="s">
        <v>2915</v>
      </c>
      <c r="B592" s="6"/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2916</v>
      </c>
      <c r="H592" s="7" t="s">
        <v>2917</v>
      </c>
      <c r="I592" s="7" t="s">
        <v>79</v>
      </c>
      <c r="J592" s="7" t="s">
        <v>2</v>
      </c>
      <c r="K592" s="7" t="s">
        <v>2918</v>
      </c>
      <c r="L592" s="7">
        <v>1</v>
      </c>
      <c r="M592" s="7">
        <v>1</v>
      </c>
      <c r="N592" s="7" t="s">
        <v>82</v>
      </c>
      <c r="O592" s="7" t="s">
        <v>82</v>
      </c>
      <c r="P592" s="7" t="s">
        <v>83</v>
      </c>
      <c r="Q592" s="7"/>
      <c r="R592" s="12" t="s">
        <v>634</v>
      </c>
      <c r="S592" s="14" t="s">
        <v>19</v>
      </c>
      <c r="T592" s="7"/>
      <c r="U592" s="12" t="s">
        <v>19</v>
      </c>
      <c r="V592" s="12" t="s">
        <v>634</v>
      </c>
      <c r="W592" s="14" t="s">
        <v>448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635</v>
      </c>
      <c r="AD592" t="s">
        <v>6</v>
      </c>
      <c r="AE592" t="s">
        <v>2919</v>
      </c>
      <c r="AF592" t="s">
        <v>88</v>
      </c>
      <c r="AG592" t="s">
        <v>75</v>
      </c>
      <c r="AH592" t="s">
        <v>19</v>
      </c>
    </row>
    <row r="593" ht="14.25" customHeight="1" spans="1:34">
      <c r="A593" s="6" t="s">
        <v>2920</v>
      </c>
      <c r="B593" s="6"/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2921</v>
      </c>
      <c r="H593" s="7" t="s">
        <v>2922</v>
      </c>
      <c r="I593" s="7" t="s">
        <v>79</v>
      </c>
      <c r="J593" s="7" t="s">
        <v>2</v>
      </c>
      <c r="K593" s="7" t="s">
        <v>2923</v>
      </c>
      <c r="L593" s="7">
        <v>1</v>
      </c>
      <c r="M593" s="7">
        <v>1</v>
      </c>
      <c r="N593" s="7" t="s">
        <v>82</v>
      </c>
      <c r="O593" s="7" t="s">
        <v>82</v>
      </c>
      <c r="P593" s="7" t="s">
        <v>83</v>
      </c>
      <c r="Q593" s="7"/>
      <c r="R593" s="12" t="s">
        <v>659</v>
      </c>
      <c r="S593" s="14" t="s">
        <v>19</v>
      </c>
      <c r="T593" s="7"/>
      <c r="U593" s="12" t="s">
        <v>19</v>
      </c>
      <c r="V593" s="12" t="s">
        <v>659</v>
      </c>
      <c r="W593" s="14" t="s">
        <v>476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303</v>
      </c>
      <c r="AD593" t="s">
        <v>6</v>
      </c>
      <c r="AE593" t="s">
        <v>718</v>
      </c>
      <c r="AF593" t="s">
        <v>88</v>
      </c>
      <c r="AG593" t="s">
        <v>75</v>
      </c>
      <c r="AH593" t="s">
        <v>19</v>
      </c>
    </row>
    <row r="594" ht="14.25" customHeight="1" spans="1:34">
      <c r="A594" s="6" t="s">
        <v>2924</v>
      </c>
      <c r="B594" s="6"/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2925</v>
      </c>
      <c r="H594" s="7" t="s">
        <v>2926</v>
      </c>
      <c r="I594" s="7" t="s">
        <v>79</v>
      </c>
      <c r="J594" s="7" t="s">
        <v>2</v>
      </c>
      <c r="K594" s="7" t="s">
        <v>2927</v>
      </c>
      <c r="L594" s="7">
        <v>1</v>
      </c>
      <c r="M594" s="7">
        <v>1</v>
      </c>
      <c r="N594" s="7" t="s">
        <v>82</v>
      </c>
      <c r="O594" s="7" t="s">
        <v>82</v>
      </c>
      <c r="P594" s="7" t="s">
        <v>83</v>
      </c>
      <c r="Q594" s="7"/>
      <c r="R594" s="12" t="s">
        <v>659</v>
      </c>
      <c r="S594" s="14" t="s">
        <v>19</v>
      </c>
      <c r="T594" s="7"/>
      <c r="U594" s="12" t="s">
        <v>19</v>
      </c>
      <c r="V594" s="12" t="s">
        <v>659</v>
      </c>
      <c r="W594" s="14" t="s">
        <v>476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303</v>
      </c>
      <c r="AD594" t="s">
        <v>6</v>
      </c>
      <c r="AE594" t="s">
        <v>854</v>
      </c>
      <c r="AF594" t="s">
        <v>88</v>
      </c>
      <c r="AG594" t="s">
        <v>75</v>
      </c>
      <c r="AH594" t="s">
        <v>19</v>
      </c>
    </row>
    <row r="595" ht="14.25" customHeight="1" spans="1:34">
      <c r="A595" s="6" t="s">
        <v>2928</v>
      </c>
      <c r="B595" s="6"/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2929</v>
      </c>
      <c r="H595" s="7" t="s">
        <v>2930</v>
      </c>
      <c r="I595" s="7" t="s">
        <v>79</v>
      </c>
      <c r="J595" s="7" t="s">
        <v>2</v>
      </c>
      <c r="K595" s="7" t="s">
        <v>2931</v>
      </c>
      <c r="L595" s="7">
        <v>1</v>
      </c>
      <c r="M595" s="7">
        <v>1</v>
      </c>
      <c r="N595" s="7" t="s">
        <v>82</v>
      </c>
      <c r="O595" s="7" t="s">
        <v>82</v>
      </c>
      <c r="P595" s="7" t="s">
        <v>83</v>
      </c>
      <c r="Q595" s="7"/>
      <c r="R595" s="12" t="s">
        <v>114</v>
      </c>
      <c r="S595" s="14" t="s">
        <v>19</v>
      </c>
      <c r="T595" s="7"/>
      <c r="U595" s="12" t="s">
        <v>19</v>
      </c>
      <c r="V595" s="12" t="s">
        <v>114</v>
      </c>
      <c r="W595" s="14" t="s">
        <v>331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332</v>
      </c>
      <c r="AD595" t="s">
        <v>6</v>
      </c>
      <c r="AE595" t="s">
        <v>450</v>
      </c>
      <c r="AF595" t="s">
        <v>88</v>
      </c>
      <c r="AG595" t="s">
        <v>75</v>
      </c>
      <c r="AH595" t="s">
        <v>19</v>
      </c>
    </row>
    <row r="596" ht="14.25" customHeight="1" spans="1:34">
      <c r="A596" s="6" t="s">
        <v>2932</v>
      </c>
      <c r="B596" s="6"/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2933</v>
      </c>
      <c r="H596" s="7" t="s">
        <v>2934</v>
      </c>
      <c r="I596" s="7" t="s">
        <v>79</v>
      </c>
      <c r="J596" s="7" t="s">
        <v>2</v>
      </c>
      <c r="K596" s="7" t="s">
        <v>2935</v>
      </c>
      <c r="L596" s="7">
        <v>1</v>
      </c>
      <c r="M596" s="7">
        <v>1</v>
      </c>
      <c r="N596" s="7" t="s">
        <v>82</v>
      </c>
      <c r="O596" s="7" t="s">
        <v>82</v>
      </c>
      <c r="P596" s="7" t="s">
        <v>83</v>
      </c>
      <c r="Q596" s="7"/>
      <c r="R596" s="12" t="s">
        <v>146</v>
      </c>
      <c r="S596" s="14" t="s">
        <v>19</v>
      </c>
      <c r="T596" s="7"/>
      <c r="U596" s="12" t="s">
        <v>19</v>
      </c>
      <c r="V596" s="12" t="s">
        <v>146</v>
      </c>
      <c r="W596" s="14" t="s">
        <v>147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148</v>
      </c>
      <c r="AD596" t="s">
        <v>6</v>
      </c>
      <c r="AE596" t="s">
        <v>450</v>
      </c>
      <c r="AF596" t="s">
        <v>88</v>
      </c>
      <c r="AG596" t="s">
        <v>75</v>
      </c>
      <c r="AH596" t="s">
        <v>19</v>
      </c>
    </row>
    <row r="597" ht="14.25" customHeight="1" spans="1:34">
      <c r="A597" s="6" t="s">
        <v>2936</v>
      </c>
      <c r="B597" s="6"/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2937</v>
      </c>
      <c r="H597" s="7" t="s">
        <v>2938</v>
      </c>
      <c r="I597" s="7" t="s">
        <v>79</v>
      </c>
      <c r="J597" s="7" t="s">
        <v>2</v>
      </c>
      <c r="K597" s="7" t="s">
        <v>2939</v>
      </c>
      <c r="L597" s="7">
        <v>1</v>
      </c>
      <c r="M597" s="7">
        <v>1</v>
      </c>
      <c r="N597" s="7" t="s">
        <v>82</v>
      </c>
      <c r="O597" s="7" t="s">
        <v>82</v>
      </c>
      <c r="P597" s="7" t="s">
        <v>83</v>
      </c>
      <c r="Q597" s="7"/>
      <c r="R597" s="12" t="s">
        <v>155</v>
      </c>
      <c r="S597" s="14" t="s">
        <v>19</v>
      </c>
      <c r="T597" s="7"/>
      <c r="U597" s="12" t="s">
        <v>19</v>
      </c>
      <c r="V597" s="12" t="s">
        <v>155</v>
      </c>
      <c r="W597" s="14" t="s">
        <v>489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501</v>
      </c>
      <c r="AD597" t="s">
        <v>6</v>
      </c>
      <c r="AE597" t="s">
        <v>2591</v>
      </c>
      <c r="AF597" t="s">
        <v>88</v>
      </c>
      <c r="AG597" t="s">
        <v>75</v>
      </c>
      <c r="AH597" t="s">
        <v>19</v>
      </c>
    </row>
    <row r="598" ht="14.25" customHeight="1" spans="1:34">
      <c r="A598" s="6" t="s">
        <v>2940</v>
      </c>
      <c r="B598" s="6"/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2941</v>
      </c>
      <c r="H598" s="7" t="s">
        <v>2942</v>
      </c>
      <c r="I598" s="7" t="s">
        <v>79</v>
      </c>
      <c r="J598" s="7" t="s">
        <v>2</v>
      </c>
      <c r="K598" s="7" t="s">
        <v>2943</v>
      </c>
      <c r="L598" s="7">
        <v>1</v>
      </c>
      <c r="M598" s="7">
        <v>1</v>
      </c>
      <c r="N598" s="7" t="s">
        <v>82</v>
      </c>
      <c r="O598" s="7" t="s">
        <v>82</v>
      </c>
      <c r="P598" s="7" t="s">
        <v>83</v>
      </c>
      <c r="Q598" s="7"/>
      <c r="R598" s="12" t="s">
        <v>2067</v>
      </c>
      <c r="S598" s="14" t="s">
        <v>19</v>
      </c>
      <c r="T598" s="7"/>
      <c r="U598" s="12" t="s">
        <v>19</v>
      </c>
      <c r="V598" s="12" t="s">
        <v>2067</v>
      </c>
      <c r="W598" s="14" t="s">
        <v>2036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2944</v>
      </c>
      <c r="AD598" t="s">
        <v>6</v>
      </c>
      <c r="AE598" t="s">
        <v>235</v>
      </c>
      <c r="AF598" t="s">
        <v>88</v>
      </c>
      <c r="AG598" t="s">
        <v>75</v>
      </c>
      <c r="AH598" t="s">
        <v>19</v>
      </c>
    </row>
    <row r="599" ht="14.25" customHeight="1" spans="1:34">
      <c r="A599" s="6" t="s">
        <v>2945</v>
      </c>
      <c r="B599" s="6"/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2946</v>
      </c>
      <c r="H599" s="7" t="s">
        <v>2947</v>
      </c>
      <c r="I599" s="7" t="s">
        <v>79</v>
      </c>
      <c r="J599" s="7" t="s">
        <v>2</v>
      </c>
      <c r="K599" s="7" t="s">
        <v>2948</v>
      </c>
      <c r="L599" s="7">
        <v>1</v>
      </c>
      <c r="M599" s="7">
        <v>1</v>
      </c>
      <c r="N599" s="7" t="s">
        <v>82</v>
      </c>
      <c r="O599" s="7" t="s">
        <v>82</v>
      </c>
      <c r="P599" s="7" t="s">
        <v>83</v>
      </c>
      <c r="Q599" s="7"/>
      <c r="R599" s="12" t="s">
        <v>634</v>
      </c>
      <c r="S599" s="14" t="s">
        <v>19</v>
      </c>
      <c r="T599" s="7"/>
      <c r="U599" s="12" t="s">
        <v>19</v>
      </c>
      <c r="V599" s="12" t="s">
        <v>634</v>
      </c>
      <c r="W599" s="14" t="s">
        <v>448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635</v>
      </c>
      <c r="AD599" t="s">
        <v>6</v>
      </c>
      <c r="AE599" t="s">
        <v>844</v>
      </c>
      <c r="AF599" t="s">
        <v>88</v>
      </c>
      <c r="AG599" t="s">
        <v>75</v>
      </c>
      <c r="AH599" t="s">
        <v>19</v>
      </c>
    </row>
    <row r="600" ht="14.25" customHeight="1" spans="1:34">
      <c r="A600" s="6" t="s">
        <v>2949</v>
      </c>
      <c r="B600" s="6"/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2950</v>
      </c>
      <c r="H600" s="7" t="s">
        <v>2951</v>
      </c>
      <c r="I600" s="7" t="s">
        <v>79</v>
      </c>
      <c r="J600" s="7" t="s">
        <v>2</v>
      </c>
      <c r="K600" s="7" t="s">
        <v>2952</v>
      </c>
      <c r="L600" s="7">
        <v>1</v>
      </c>
      <c r="M600" s="7">
        <v>1</v>
      </c>
      <c r="N600" s="7" t="s">
        <v>82</v>
      </c>
      <c r="O600" s="7" t="s">
        <v>82</v>
      </c>
      <c r="P600" s="7" t="s">
        <v>83</v>
      </c>
      <c r="Q600" s="7"/>
      <c r="R600" s="12" t="s">
        <v>640</v>
      </c>
      <c r="S600" s="14" t="s">
        <v>19</v>
      </c>
      <c r="T600" s="7"/>
      <c r="U600" s="12" t="s">
        <v>19</v>
      </c>
      <c r="V600" s="12" t="s">
        <v>640</v>
      </c>
      <c r="W600" s="14" t="s">
        <v>489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468</v>
      </c>
      <c r="AD600" t="s">
        <v>6</v>
      </c>
      <c r="AE600" t="s">
        <v>265</v>
      </c>
      <c r="AF600" t="s">
        <v>88</v>
      </c>
      <c r="AG600" t="s">
        <v>75</v>
      </c>
      <c r="AH600" t="s">
        <v>19</v>
      </c>
    </row>
    <row r="601" ht="14.25" customHeight="1" spans="1:34">
      <c r="A601" s="6" t="s">
        <v>2953</v>
      </c>
      <c r="B601" s="6"/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2954</v>
      </c>
      <c r="H601" s="7" t="s">
        <v>2955</v>
      </c>
      <c r="I601" s="7" t="s">
        <v>79</v>
      </c>
      <c r="J601" s="7" t="s">
        <v>2</v>
      </c>
      <c r="K601" s="7" t="s">
        <v>2956</v>
      </c>
      <c r="L601" s="7">
        <v>1</v>
      </c>
      <c r="M601" s="7">
        <v>1</v>
      </c>
      <c r="N601" s="7" t="s">
        <v>82</v>
      </c>
      <c r="O601" s="7" t="s">
        <v>82</v>
      </c>
      <c r="P601" s="7" t="s">
        <v>83</v>
      </c>
      <c r="Q601" s="7"/>
      <c r="R601" s="12" t="s">
        <v>1389</v>
      </c>
      <c r="S601" s="14" t="s">
        <v>19</v>
      </c>
      <c r="T601" s="7"/>
      <c r="U601" s="12" t="s">
        <v>19</v>
      </c>
      <c r="V601" s="12" t="s">
        <v>1389</v>
      </c>
      <c r="W601" s="14" t="s">
        <v>154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859</v>
      </c>
      <c r="AD601" t="s">
        <v>6</v>
      </c>
      <c r="AE601" t="s">
        <v>1630</v>
      </c>
      <c r="AF601" t="s">
        <v>88</v>
      </c>
      <c r="AG601" t="s">
        <v>75</v>
      </c>
      <c r="AH601" t="s">
        <v>19</v>
      </c>
    </row>
    <row r="602" ht="14.25" customHeight="1" spans="1:34">
      <c r="A602" s="6" t="s">
        <v>2957</v>
      </c>
      <c r="B602" s="6"/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2958</v>
      </c>
      <c r="H602" s="7" t="s">
        <v>2959</v>
      </c>
      <c r="I602" s="7" t="s">
        <v>79</v>
      </c>
      <c r="J602" s="7" t="s">
        <v>2</v>
      </c>
      <c r="K602" s="7" t="s">
        <v>2960</v>
      </c>
      <c r="L602" s="7">
        <v>1</v>
      </c>
      <c r="M602" s="7">
        <v>1</v>
      </c>
      <c r="N602" s="7" t="s">
        <v>82</v>
      </c>
      <c r="O602" s="7" t="s">
        <v>82</v>
      </c>
      <c r="P602" s="7" t="s">
        <v>83</v>
      </c>
      <c r="Q602" s="7"/>
      <c r="R602" s="12" t="s">
        <v>112</v>
      </c>
      <c r="S602" s="14" t="s">
        <v>19</v>
      </c>
      <c r="T602" s="7"/>
      <c r="U602" s="12" t="s">
        <v>19</v>
      </c>
      <c r="V602" s="12" t="s">
        <v>112</v>
      </c>
      <c r="W602" s="14" t="s">
        <v>113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114</v>
      </c>
      <c r="AD602" t="s">
        <v>6</v>
      </c>
      <c r="AE602" t="s">
        <v>2961</v>
      </c>
      <c r="AF602" t="s">
        <v>88</v>
      </c>
      <c r="AG602" t="s">
        <v>75</v>
      </c>
      <c r="AH602" t="s">
        <v>19</v>
      </c>
    </row>
    <row r="603" ht="14.25" customHeight="1" spans="1:34">
      <c r="A603" s="6" t="s">
        <v>2962</v>
      </c>
      <c r="B603" s="6"/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908</v>
      </c>
      <c r="H603" s="7" t="s">
        <v>909</v>
      </c>
      <c r="I603" s="7" t="s">
        <v>79</v>
      </c>
      <c r="J603" s="7" t="s">
        <v>2</v>
      </c>
      <c r="K603" s="7" t="s">
        <v>2963</v>
      </c>
      <c r="L603" s="7">
        <v>1</v>
      </c>
      <c r="M603" s="7">
        <v>1</v>
      </c>
      <c r="N603" s="7" t="s">
        <v>82</v>
      </c>
      <c r="O603" s="7" t="s">
        <v>82</v>
      </c>
      <c r="P603" s="7" t="s">
        <v>83</v>
      </c>
      <c r="Q603" s="7"/>
      <c r="R603" s="12" t="s">
        <v>270</v>
      </c>
      <c r="S603" s="14" t="s">
        <v>19</v>
      </c>
      <c r="T603" s="7"/>
      <c r="U603" s="12" t="s">
        <v>19</v>
      </c>
      <c r="V603" s="12" t="s">
        <v>270</v>
      </c>
      <c r="W603" s="14" t="s">
        <v>113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271</v>
      </c>
      <c r="AD603" t="s">
        <v>6</v>
      </c>
      <c r="AE603" t="s">
        <v>1459</v>
      </c>
      <c r="AF603" t="s">
        <v>88</v>
      </c>
      <c r="AG603" t="s">
        <v>75</v>
      </c>
      <c r="AH603" t="s">
        <v>19</v>
      </c>
    </row>
    <row r="604" ht="14.25" customHeight="1" spans="1:34">
      <c r="A604" s="6" t="s">
        <v>2964</v>
      </c>
      <c r="B604" s="6"/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2965</v>
      </c>
      <c r="H604" s="7" t="s">
        <v>2966</v>
      </c>
      <c r="I604" s="7" t="s">
        <v>79</v>
      </c>
      <c r="J604" s="7" t="s">
        <v>2</v>
      </c>
      <c r="K604" s="7" t="s">
        <v>2967</v>
      </c>
      <c r="L604" s="7">
        <v>1</v>
      </c>
      <c r="M604" s="7">
        <v>1</v>
      </c>
      <c r="N604" s="7" t="s">
        <v>82</v>
      </c>
      <c r="O604" s="7" t="s">
        <v>82</v>
      </c>
      <c r="P604" s="7" t="s">
        <v>83</v>
      </c>
      <c r="Q604" s="7"/>
      <c r="R604" s="12" t="s">
        <v>2968</v>
      </c>
      <c r="S604" s="14" t="s">
        <v>19</v>
      </c>
      <c r="T604" s="7"/>
      <c r="U604" s="12" t="s">
        <v>19</v>
      </c>
      <c r="V604" s="12" t="s">
        <v>2968</v>
      </c>
      <c r="W604" s="14" t="s">
        <v>475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2969</v>
      </c>
      <c r="AD604" t="s">
        <v>6</v>
      </c>
      <c r="AE604" t="s">
        <v>1630</v>
      </c>
      <c r="AF604" t="s">
        <v>88</v>
      </c>
      <c r="AG604" t="s">
        <v>75</v>
      </c>
      <c r="AH604" t="s">
        <v>19</v>
      </c>
    </row>
    <row r="605" ht="14.25" customHeight="1" spans="1:34">
      <c r="A605" s="6" t="s">
        <v>2970</v>
      </c>
      <c r="B605" s="6"/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2971</v>
      </c>
      <c r="H605" s="7" t="s">
        <v>2972</v>
      </c>
      <c r="I605" s="7" t="s">
        <v>79</v>
      </c>
      <c r="J605" s="7" t="s">
        <v>2</v>
      </c>
      <c r="K605" s="7" t="s">
        <v>2973</v>
      </c>
      <c r="L605" s="7">
        <v>1</v>
      </c>
      <c r="M605" s="7">
        <v>1</v>
      </c>
      <c r="N605" s="7" t="s">
        <v>82</v>
      </c>
      <c r="O605" s="7" t="s">
        <v>82</v>
      </c>
      <c r="P605" s="7" t="s">
        <v>83</v>
      </c>
      <c r="Q605" s="7"/>
      <c r="R605" s="12" t="s">
        <v>105</v>
      </c>
      <c r="S605" s="14" t="s">
        <v>19</v>
      </c>
      <c r="T605" s="7"/>
      <c r="U605" s="12" t="s">
        <v>19</v>
      </c>
      <c r="V605" s="12" t="s">
        <v>105</v>
      </c>
      <c r="W605" s="14" t="s">
        <v>518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383</v>
      </c>
      <c r="AD605" t="s">
        <v>6</v>
      </c>
      <c r="AE605" t="s">
        <v>2974</v>
      </c>
      <c r="AF605" t="s">
        <v>88</v>
      </c>
      <c r="AG605" t="s">
        <v>75</v>
      </c>
      <c r="AH605" t="s">
        <v>19</v>
      </c>
    </row>
    <row r="606" ht="14.25" customHeight="1" spans="1:34">
      <c r="A606" s="6" t="s">
        <v>2975</v>
      </c>
      <c r="B606" s="6"/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2976</v>
      </c>
      <c r="H606" s="7" t="s">
        <v>2977</v>
      </c>
      <c r="I606" s="7" t="s">
        <v>79</v>
      </c>
      <c r="J606" s="7" t="s">
        <v>2</v>
      </c>
      <c r="K606" s="7" t="s">
        <v>2978</v>
      </c>
      <c r="L606" s="7">
        <v>1</v>
      </c>
      <c r="M606" s="7">
        <v>1</v>
      </c>
      <c r="N606" s="7" t="s">
        <v>82</v>
      </c>
      <c r="O606" s="7" t="s">
        <v>82</v>
      </c>
      <c r="P606" s="7" t="s">
        <v>83</v>
      </c>
      <c r="Q606" s="7"/>
      <c r="R606" s="12" t="s">
        <v>242</v>
      </c>
      <c r="S606" s="14" t="s">
        <v>19</v>
      </c>
      <c r="T606" s="7"/>
      <c r="U606" s="12" t="s">
        <v>19</v>
      </c>
      <c r="V606" s="12" t="s">
        <v>242</v>
      </c>
      <c r="W606" s="14" t="s">
        <v>355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356</v>
      </c>
      <c r="AD606" t="s">
        <v>6</v>
      </c>
      <c r="AE606" t="s">
        <v>186</v>
      </c>
      <c r="AF606" t="s">
        <v>88</v>
      </c>
      <c r="AG606" t="s">
        <v>75</v>
      </c>
      <c r="AH606" t="s">
        <v>19</v>
      </c>
    </row>
    <row r="607" ht="14.25" customHeight="1" spans="1:34">
      <c r="A607" s="6" t="s">
        <v>2979</v>
      </c>
      <c r="B607" s="6"/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2980</v>
      </c>
      <c r="H607" s="7" t="s">
        <v>2981</v>
      </c>
      <c r="I607" s="7" t="s">
        <v>79</v>
      </c>
      <c r="J607" s="7" t="s">
        <v>2</v>
      </c>
      <c r="K607" s="7" t="s">
        <v>2982</v>
      </c>
      <c r="L607" s="7">
        <v>1</v>
      </c>
      <c r="M607" s="7">
        <v>1</v>
      </c>
      <c r="N607" s="7" t="s">
        <v>82</v>
      </c>
      <c r="O607" s="7" t="s">
        <v>82</v>
      </c>
      <c r="P607" s="7" t="s">
        <v>83</v>
      </c>
      <c r="Q607" s="7"/>
      <c r="R607" s="12" t="s">
        <v>1150</v>
      </c>
      <c r="S607" s="14" t="s">
        <v>19</v>
      </c>
      <c r="T607" s="7"/>
      <c r="U607" s="12" t="s">
        <v>19</v>
      </c>
      <c r="V607" s="12" t="s">
        <v>1150</v>
      </c>
      <c r="W607" s="14" t="s">
        <v>154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821</v>
      </c>
      <c r="AD607" t="s">
        <v>6</v>
      </c>
      <c r="AE607" t="s">
        <v>106</v>
      </c>
      <c r="AF607" t="s">
        <v>88</v>
      </c>
      <c r="AG607" t="s">
        <v>75</v>
      </c>
      <c r="AH607" t="s">
        <v>19</v>
      </c>
    </row>
    <row r="608" ht="14.25" customHeight="1" spans="1:34">
      <c r="A608" s="6" t="s">
        <v>2983</v>
      </c>
      <c r="B608" s="6"/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2984</v>
      </c>
      <c r="H608" s="7" t="s">
        <v>2985</v>
      </c>
      <c r="I608" s="7" t="s">
        <v>79</v>
      </c>
      <c r="J608" s="7" t="s">
        <v>2</v>
      </c>
      <c r="K608" s="7" t="s">
        <v>2986</v>
      </c>
      <c r="L608" s="7">
        <v>1</v>
      </c>
      <c r="M608" s="7">
        <v>1</v>
      </c>
      <c r="N608" s="7" t="s">
        <v>82</v>
      </c>
      <c r="O608" s="7" t="s">
        <v>82</v>
      </c>
      <c r="P608" s="7" t="s">
        <v>83</v>
      </c>
      <c r="Q608" s="7"/>
      <c r="R608" s="12" t="s">
        <v>2987</v>
      </c>
      <c r="S608" s="14" t="s">
        <v>19</v>
      </c>
      <c r="T608" s="7"/>
      <c r="U608" s="12" t="s">
        <v>19</v>
      </c>
      <c r="V608" s="12" t="s">
        <v>2987</v>
      </c>
      <c r="W608" s="14" t="s">
        <v>113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2624</v>
      </c>
      <c r="AD608" t="s">
        <v>6</v>
      </c>
      <c r="AE608" t="s">
        <v>854</v>
      </c>
      <c r="AF608" t="s">
        <v>88</v>
      </c>
      <c r="AG608" t="s">
        <v>75</v>
      </c>
      <c r="AH608" t="s">
        <v>19</v>
      </c>
    </row>
    <row r="609" ht="14.25" customHeight="1" spans="1:34">
      <c r="A609" s="6" t="s">
        <v>2988</v>
      </c>
      <c r="B609" s="6"/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2989</v>
      </c>
      <c r="H609" s="7" t="s">
        <v>2990</v>
      </c>
      <c r="I609" s="7" t="s">
        <v>79</v>
      </c>
      <c r="J609" s="7" t="s">
        <v>2</v>
      </c>
      <c r="K609" s="7" t="s">
        <v>2991</v>
      </c>
      <c r="L609" s="7">
        <v>1</v>
      </c>
      <c r="M609" s="7">
        <v>1</v>
      </c>
      <c r="N609" s="7" t="s">
        <v>82</v>
      </c>
      <c r="O609" s="7" t="s">
        <v>82</v>
      </c>
      <c r="P609" s="7" t="s">
        <v>83</v>
      </c>
      <c r="Q609" s="7"/>
      <c r="R609" s="12" t="s">
        <v>2415</v>
      </c>
      <c r="S609" s="14" t="s">
        <v>19</v>
      </c>
      <c r="T609" s="7"/>
      <c r="U609" s="12" t="s">
        <v>19</v>
      </c>
      <c r="V609" s="12" t="s">
        <v>2415</v>
      </c>
      <c r="W609" s="14" t="s">
        <v>278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2118</v>
      </c>
      <c r="AD609" t="s">
        <v>6</v>
      </c>
      <c r="AE609" t="s">
        <v>2992</v>
      </c>
      <c r="AF609" t="s">
        <v>88</v>
      </c>
      <c r="AG609" t="s">
        <v>75</v>
      </c>
      <c r="AH609" t="s">
        <v>19</v>
      </c>
    </row>
    <row r="610" ht="14.25" customHeight="1" spans="1:34">
      <c r="A610" s="6" t="s">
        <v>2993</v>
      </c>
      <c r="B610" s="6"/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2994</v>
      </c>
      <c r="H610" s="7" t="s">
        <v>2995</v>
      </c>
      <c r="I610" s="7" t="s">
        <v>79</v>
      </c>
      <c r="J610" s="7" t="s">
        <v>2</v>
      </c>
      <c r="K610" s="7" t="s">
        <v>2996</v>
      </c>
      <c r="L610" s="7">
        <v>1</v>
      </c>
      <c r="M610" s="7">
        <v>1</v>
      </c>
      <c r="N610" s="7" t="s">
        <v>82</v>
      </c>
      <c r="O610" s="7" t="s">
        <v>82</v>
      </c>
      <c r="P610" s="7" t="s">
        <v>83</v>
      </c>
      <c r="Q610" s="7"/>
      <c r="R610" s="12" t="s">
        <v>488</v>
      </c>
      <c r="S610" s="14" t="s">
        <v>19</v>
      </c>
      <c r="T610" s="7"/>
      <c r="U610" s="12" t="s">
        <v>19</v>
      </c>
      <c r="V610" s="12" t="s">
        <v>488</v>
      </c>
      <c r="W610" s="14" t="s">
        <v>489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490</v>
      </c>
      <c r="AD610" t="s">
        <v>6</v>
      </c>
      <c r="AE610" t="s">
        <v>250</v>
      </c>
      <c r="AF610" t="s">
        <v>88</v>
      </c>
      <c r="AG610" t="s">
        <v>75</v>
      </c>
      <c r="AH610" t="s">
        <v>19</v>
      </c>
    </row>
    <row r="611" ht="14.25" customHeight="1" spans="1:34">
      <c r="A611" s="6" t="s">
        <v>2997</v>
      </c>
      <c r="B611" s="6"/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2998</v>
      </c>
      <c r="H611" s="7" t="s">
        <v>2999</v>
      </c>
      <c r="I611" s="7" t="s">
        <v>79</v>
      </c>
      <c r="J611" s="7" t="s">
        <v>2</v>
      </c>
      <c r="K611" s="7" t="s">
        <v>3000</v>
      </c>
      <c r="L611" s="7">
        <v>1</v>
      </c>
      <c r="M611" s="7">
        <v>1</v>
      </c>
      <c r="N611" s="7" t="s">
        <v>82</v>
      </c>
      <c r="O611" s="7" t="s">
        <v>82</v>
      </c>
      <c r="P611" s="7" t="s">
        <v>83</v>
      </c>
      <c r="Q611" s="7"/>
      <c r="R611" s="12" t="s">
        <v>544</v>
      </c>
      <c r="S611" s="14" t="s">
        <v>19</v>
      </c>
      <c r="T611" s="7"/>
      <c r="U611" s="12" t="s">
        <v>19</v>
      </c>
      <c r="V611" s="12" t="s">
        <v>544</v>
      </c>
      <c r="W611" s="14" t="s">
        <v>147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475</v>
      </c>
      <c r="AD611" t="s">
        <v>6</v>
      </c>
      <c r="AE611" t="s">
        <v>115</v>
      </c>
      <c r="AF611" t="s">
        <v>88</v>
      </c>
      <c r="AG611" t="s">
        <v>75</v>
      </c>
      <c r="AH611" t="s">
        <v>19</v>
      </c>
    </row>
    <row r="612" ht="14.25" customHeight="1" spans="1:34">
      <c r="A612" s="6" t="s">
        <v>3001</v>
      </c>
      <c r="B612" s="6"/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3002</v>
      </c>
      <c r="H612" s="7" t="s">
        <v>3003</v>
      </c>
      <c r="I612" s="7" t="s">
        <v>79</v>
      </c>
      <c r="J612" s="7" t="s">
        <v>2</v>
      </c>
      <c r="K612" s="7" t="s">
        <v>3004</v>
      </c>
      <c r="L612" s="7">
        <v>1</v>
      </c>
      <c r="M612" s="7">
        <v>1</v>
      </c>
      <c r="N612" s="7" t="s">
        <v>82</v>
      </c>
      <c r="O612" s="7" t="s">
        <v>82</v>
      </c>
      <c r="P612" s="7" t="s">
        <v>83</v>
      </c>
      <c r="Q612" s="7"/>
      <c r="R612" s="12" t="s">
        <v>723</v>
      </c>
      <c r="S612" s="14" t="s">
        <v>19</v>
      </c>
      <c r="T612" s="7"/>
      <c r="U612" s="12" t="s">
        <v>19</v>
      </c>
      <c r="V612" s="12" t="s">
        <v>723</v>
      </c>
      <c r="W612" s="14" t="s">
        <v>331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724</v>
      </c>
      <c r="AD612" t="s">
        <v>6</v>
      </c>
      <c r="AE612" t="s">
        <v>3005</v>
      </c>
      <c r="AF612" t="s">
        <v>88</v>
      </c>
      <c r="AG612" t="s">
        <v>75</v>
      </c>
      <c r="AH612" t="s">
        <v>19</v>
      </c>
    </row>
    <row r="613" ht="14.25" customHeight="1" spans="1:34">
      <c r="A613" s="6" t="s">
        <v>3006</v>
      </c>
      <c r="B613" s="6"/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3007</v>
      </c>
      <c r="H613" s="7" t="s">
        <v>3008</v>
      </c>
      <c r="I613" s="7" t="s">
        <v>79</v>
      </c>
      <c r="J613" s="7" t="s">
        <v>2</v>
      </c>
      <c r="K613" s="7" t="s">
        <v>3009</v>
      </c>
      <c r="L613" s="7">
        <v>1</v>
      </c>
      <c r="M613" s="7">
        <v>1</v>
      </c>
      <c r="N613" s="7" t="s">
        <v>82</v>
      </c>
      <c r="O613" s="7" t="s">
        <v>82</v>
      </c>
      <c r="P613" s="7" t="s">
        <v>83</v>
      </c>
      <c r="Q613" s="7"/>
      <c r="R613" s="12" t="s">
        <v>3010</v>
      </c>
      <c r="S613" s="14" t="s">
        <v>19</v>
      </c>
      <c r="T613" s="7"/>
      <c r="U613" s="12" t="s">
        <v>19</v>
      </c>
      <c r="V613" s="12" t="s">
        <v>3010</v>
      </c>
      <c r="W613" s="14" t="s">
        <v>696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1022</v>
      </c>
      <c r="AD613" t="s">
        <v>6</v>
      </c>
      <c r="AE613" t="s">
        <v>3011</v>
      </c>
      <c r="AF613" t="s">
        <v>88</v>
      </c>
      <c r="AG613" t="s">
        <v>75</v>
      </c>
      <c r="AH613" t="s">
        <v>19</v>
      </c>
    </row>
    <row r="614" ht="14.25" customHeight="1" spans="1:34">
      <c r="A614" s="6" t="s">
        <v>3012</v>
      </c>
      <c r="B614" s="6"/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3013</v>
      </c>
      <c r="H614" s="7" t="s">
        <v>3014</v>
      </c>
      <c r="I614" s="7" t="s">
        <v>79</v>
      </c>
      <c r="J614" s="7" t="s">
        <v>2</v>
      </c>
      <c r="K614" s="7" t="s">
        <v>3015</v>
      </c>
      <c r="L614" s="7">
        <v>1</v>
      </c>
      <c r="M614" s="7">
        <v>1</v>
      </c>
      <c r="N614" s="7" t="s">
        <v>82</v>
      </c>
      <c r="O614" s="7" t="s">
        <v>82</v>
      </c>
      <c r="P614" s="7" t="s">
        <v>83</v>
      </c>
      <c r="Q614" s="7"/>
      <c r="R614" s="12" t="s">
        <v>430</v>
      </c>
      <c r="S614" s="14" t="s">
        <v>19</v>
      </c>
      <c r="T614" s="7"/>
      <c r="U614" s="12" t="s">
        <v>19</v>
      </c>
      <c r="V614" s="12" t="s">
        <v>430</v>
      </c>
      <c r="W614" s="14" t="s">
        <v>431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432</v>
      </c>
      <c r="AD614" t="s">
        <v>6</v>
      </c>
      <c r="AE614" t="s">
        <v>3016</v>
      </c>
      <c r="AF614" t="s">
        <v>88</v>
      </c>
      <c r="AG614" t="s">
        <v>75</v>
      </c>
      <c r="AH614" t="s">
        <v>19</v>
      </c>
    </row>
    <row r="615" ht="14.25" customHeight="1" spans="1:34">
      <c r="A615" s="6" t="s">
        <v>3017</v>
      </c>
      <c r="B615" s="6"/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3018</v>
      </c>
      <c r="H615" s="7" t="s">
        <v>3019</v>
      </c>
      <c r="I615" s="7" t="s">
        <v>79</v>
      </c>
      <c r="J615" s="7" t="s">
        <v>2</v>
      </c>
      <c r="K615" s="7" t="s">
        <v>3020</v>
      </c>
      <c r="L615" s="7">
        <v>1</v>
      </c>
      <c r="M615" s="7">
        <v>1</v>
      </c>
      <c r="N615" s="7" t="s">
        <v>82</v>
      </c>
      <c r="O615" s="7" t="s">
        <v>82</v>
      </c>
      <c r="P615" s="7" t="s">
        <v>83</v>
      </c>
      <c r="Q615" s="7"/>
      <c r="R615" s="12" t="s">
        <v>337</v>
      </c>
      <c r="S615" s="14" t="s">
        <v>19</v>
      </c>
      <c r="T615" s="7"/>
      <c r="U615" s="12" t="s">
        <v>19</v>
      </c>
      <c r="V615" s="12" t="s">
        <v>337</v>
      </c>
      <c r="W615" s="14" t="s">
        <v>338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339</v>
      </c>
      <c r="AD615" t="s">
        <v>6</v>
      </c>
      <c r="AE615" t="s">
        <v>250</v>
      </c>
      <c r="AF615" t="s">
        <v>88</v>
      </c>
      <c r="AG615" t="s">
        <v>75</v>
      </c>
      <c r="AH615" t="s">
        <v>19</v>
      </c>
    </row>
    <row r="616" ht="14.25" customHeight="1" spans="1:34">
      <c r="A616" s="6" t="s">
        <v>3021</v>
      </c>
      <c r="B616" s="6"/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3022</v>
      </c>
      <c r="H616" s="7" t="s">
        <v>3023</v>
      </c>
      <c r="I616" s="7" t="s">
        <v>79</v>
      </c>
      <c r="J616" s="7" t="s">
        <v>2</v>
      </c>
      <c r="K616" s="7" t="s">
        <v>3024</v>
      </c>
      <c r="L616" s="7">
        <v>2</v>
      </c>
      <c r="M616" s="7">
        <v>1</v>
      </c>
      <c r="N616" s="7" t="s">
        <v>82</v>
      </c>
      <c r="O616" s="7" t="s">
        <v>82</v>
      </c>
      <c r="P616" s="7" t="s">
        <v>83</v>
      </c>
      <c r="Q616" s="7"/>
      <c r="R616" s="12" t="s">
        <v>218</v>
      </c>
      <c r="S616" s="14" t="s">
        <v>19</v>
      </c>
      <c r="T616" s="7"/>
      <c r="U616" s="12" t="s">
        <v>19</v>
      </c>
      <c r="V616" s="12" t="s">
        <v>218</v>
      </c>
      <c r="W616" s="14" t="s">
        <v>170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130</v>
      </c>
      <c r="AD616" t="s">
        <v>6</v>
      </c>
      <c r="AE616" t="s">
        <v>830</v>
      </c>
      <c r="AF616" t="s">
        <v>88</v>
      </c>
      <c r="AG616" t="s">
        <v>75</v>
      </c>
      <c r="AH616" t="s">
        <v>19</v>
      </c>
    </row>
    <row r="617" ht="14.25" customHeight="1" spans="1:34">
      <c r="A617" s="6" t="s">
        <v>3025</v>
      </c>
      <c r="B617" s="6"/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3026</v>
      </c>
      <c r="H617" s="7" t="s">
        <v>3027</v>
      </c>
      <c r="I617" s="7" t="s">
        <v>79</v>
      </c>
      <c r="J617" s="7" t="s">
        <v>2</v>
      </c>
      <c r="K617" s="7" t="s">
        <v>3028</v>
      </c>
      <c r="L617" s="7">
        <v>1</v>
      </c>
      <c r="M617" s="7">
        <v>1</v>
      </c>
      <c r="N617" s="7" t="s">
        <v>82</v>
      </c>
      <c r="O617" s="7" t="s">
        <v>82</v>
      </c>
      <c r="P617" s="7" t="s">
        <v>83</v>
      </c>
      <c r="Q617" s="7"/>
      <c r="R617" s="12" t="s">
        <v>764</v>
      </c>
      <c r="S617" s="14" t="s">
        <v>19</v>
      </c>
      <c r="T617" s="7"/>
      <c r="U617" s="12" t="s">
        <v>19</v>
      </c>
      <c r="V617" s="12" t="s">
        <v>764</v>
      </c>
      <c r="W617" s="14" t="s">
        <v>531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765</v>
      </c>
      <c r="AD617" t="s">
        <v>6</v>
      </c>
      <c r="AE617" t="s">
        <v>3029</v>
      </c>
      <c r="AF617" t="s">
        <v>88</v>
      </c>
      <c r="AG617" t="s">
        <v>75</v>
      </c>
      <c r="AH617" t="s">
        <v>19</v>
      </c>
    </row>
    <row r="618" ht="14.25" customHeight="1" spans="1:34">
      <c r="A618" s="6" t="s">
        <v>3030</v>
      </c>
      <c r="B618" s="6"/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3031</v>
      </c>
      <c r="H618" s="7" t="s">
        <v>3032</v>
      </c>
      <c r="I618" s="7" t="s">
        <v>79</v>
      </c>
      <c r="J618" s="7" t="s">
        <v>2</v>
      </c>
      <c r="K618" s="7" t="s">
        <v>3033</v>
      </c>
      <c r="L618" s="7">
        <v>1</v>
      </c>
      <c r="M618" s="7">
        <v>1</v>
      </c>
      <c r="N618" s="7" t="s">
        <v>82</v>
      </c>
      <c r="O618" s="7" t="s">
        <v>82</v>
      </c>
      <c r="P618" s="7" t="s">
        <v>83</v>
      </c>
      <c r="Q618" s="7"/>
      <c r="R618" s="12" t="s">
        <v>3034</v>
      </c>
      <c r="S618" s="14" t="s">
        <v>19</v>
      </c>
      <c r="T618" s="7"/>
      <c r="U618" s="12" t="s">
        <v>19</v>
      </c>
      <c r="V618" s="12" t="s">
        <v>3034</v>
      </c>
      <c r="W618" s="14" t="s">
        <v>2036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2068</v>
      </c>
      <c r="AD618" t="s">
        <v>6</v>
      </c>
      <c r="AE618" t="s">
        <v>3035</v>
      </c>
      <c r="AF618" t="s">
        <v>88</v>
      </c>
      <c r="AG618" t="s">
        <v>75</v>
      </c>
      <c r="AH618" t="s">
        <v>19</v>
      </c>
    </row>
    <row r="619" ht="14.25" customHeight="1" spans="1:34">
      <c r="A619" s="6" t="s">
        <v>3036</v>
      </c>
      <c r="B619" s="6"/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3037</v>
      </c>
      <c r="H619" s="7" t="s">
        <v>3038</v>
      </c>
      <c r="I619" s="7" t="s">
        <v>79</v>
      </c>
      <c r="J619" s="7" t="s">
        <v>2</v>
      </c>
      <c r="K619" s="7" t="s">
        <v>3039</v>
      </c>
      <c r="L619" s="7">
        <v>1</v>
      </c>
      <c r="M619" s="7">
        <v>1</v>
      </c>
      <c r="N619" s="7" t="s">
        <v>82</v>
      </c>
      <c r="O619" s="7" t="s">
        <v>82</v>
      </c>
      <c r="P619" s="7" t="s">
        <v>83</v>
      </c>
      <c r="Q619" s="7"/>
      <c r="R619" s="12" t="s">
        <v>368</v>
      </c>
      <c r="S619" s="14" t="s">
        <v>19</v>
      </c>
      <c r="T619" s="7"/>
      <c r="U619" s="12" t="s">
        <v>19</v>
      </c>
      <c r="V619" s="12" t="s">
        <v>368</v>
      </c>
      <c r="W619" s="14" t="s">
        <v>154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337</v>
      </c>
      <c r="AD619" t="s">
        <v>6</v>
      </c>
      <c r="AE619" t="s">
        <v>186</v>
      </c>
      <c r="AF619" t="s">
        <v>88</v>
      </c>
      <c r="AG619" t="s">
        <v>75</v>
      </c>
      <c r="AH619" t="s">
        <v>19</v>
      </c>
    </row>
    <row r="620" ht="14.25" customHeight="1" spans="1:34">
      <c r="A620" s="6" t="s">
        <v>3040</v>
      </c>
      <c r="B620" s="6"/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2382</v>
      </c>
      <c r="H620" s="7" t="s">
        <v>2383</v>
      </c>
      <c r="I620" s="7" t="s">
        <v>79</v>
      </c>
      <c r="J620" s="7" t="s">
        <v>2</v>
      </c>
      <c r="K620" s="7" t="s">
        <v>2424</v>
      </c>
      <c r="L620" s="7">
        <v>1</v>
      </c>
      <c r="M620" s="7">
        <v>1</v>
      </c>
      <c r="N620" s="7" t="s">
        <v>82</v>
      </c>
      <c r="O620" s="7" t="s">
        <v>82</v>
      </c>
      <c r="P620" s="7" t="s">
        <v>83</v>
      </c>
      <c r="Q620" s="7"/>
      <c r="R620" s="12" t="s">
        <v>2425</v>
      </c>
      <c r="S620" s="14" t="s">
        <v>19</v>
      </c>
      <c r="T620" s="7"/>
      <c r="U620" s="12" t="s">
        <v>19</v>
      </c>
      <c r="V620" s="12" t="s">
        <v>2425</v>
      </c>
      <c r="W620" s="14" t="s">
        <v>200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606</v>
      </c>
      <c r="AD620" t="s">
        <v>6</v>
      </c>
      <c r="AE620" t="s">
        <v>87</v>
      </c>
      <c r="AF620" t="s">
        <v>88</v>
      </c>
      <c r="AG620" t="s">
        <v>75</v>
      </c>
      <c r="AH620" t="s">
        <v>19</v>
      </c>
    </row>
    <row r="621" ht="14.25" customHeight="1" spans="1:34">
      <c r="A621" s="6" t="s">
        <v>3041</v>
      </c>
      <c r="B621" s="6"/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3042</v>
      </c>
      <c r="H621" s="7" t="s">
        <v>3043</v>
      </c>
      <c r="I621" s="7" t="s">
        <v>79</v>
      </c>
      <c r="J621" s="7" t="s">
        <v>2</v>
      </c>
      <c r="K621" s="7" t="s">
        <v>3044</v>
      </c>
      <c r="L621" s="7">
        <v>1</v>
      </c>
      <c r="M621" s="7">
        <v>1</v>
      </c>
      <c r="N621" s="7" t="s">
        <v>82</v>
      </c>
      <c r="O621" s="7" t="s">
        <v>82</v>
      </c>
      <c r="P621" s="7" t="s">
        <v>83</v>
      </c>
      <c r="Q621" s="7"/>
      <c r="R621" s="12" t="s">
        <v>337</v>
      </c>
      <c r="S621" s="14" t="s">
        <v>19</v>
      </c>
      <c r="T621" s="7"/>
      <c r="U621" s="12" t="s">
        <v>19</v>
      </c>
      <c r="V621" s="12" t="s">
        <v>337</v>
      </c>
      <c r="W621" s="14" t="s">
        <v>338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339</v>
      </c>
      <c r="AD621" t="s">
        <v>6</v>
      </c>
      <c r="AE621" t="s">
        <v>697</v>
      </c>
      <c r="AF621" t="s">
        <v>88</v>
      </c>
      <c r="AG621" t="s">
        <v>75</v>
      </c>
      <c r="AH621" t="s">
        <v>19</v>
      </c>
    </row>
    <row r="622" ht="14.25" customHeight="1" spans="1:34">
      <c r="A622" s="6" t="s">
        <v>3045</v>
      </c>
      <c r="B622" s="6"/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3046</v>
      </c>
      <c r="H622" s="7" t="s">
        <v>3047</v>
      </c>
      <c r="I622" s="7" t="s">
        <v>79</v>
      </c>
      <c r="J622" s="7" t="s">
        <v>2</v>
      </c>
      <c r="K622" s="7" t="s">
        <v>3048</v>
      </c>
      <c r="L622" s="7">
        <v>1</v>
      </c>
      <c r="M622" s="7">
        <v>1</v>
      </c>
      <c r="N622" s="7" t="s">
        <v>82</v>
      </c>
      <c r="O622" s="7" t="s">
        <v>82</v>
      </c>
      <c r="P622" s="7" t="s">
        <v>83</v>
      </c>
      <c r="Q622" s="7"/>
      <c r="R622" s="12" t="s">
        <v>337</v>
      </c>
      <c r="S622" s="14" t="s">
        <v>19</v>
      </c>
      <c r="T622" s="7"/>
      <c r="U622" s="12" t="s">
        <v>19</v>
      </c>
      <c r="V622" s="12" t="s">
        <v>337</v>
      </c>
      <c r="W622" s="14" t="s">
        <v>331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432</v>
      </c>
      <c r="AD622" t="s">
        <v>6</v>
      </c>
      <c r="AE622" t="s">
        <v>3049</v>
      </c>
      <c r="AF622" t="s">
        <v>88</v>
      </c>
      <c r="AG622" t="s">
        <v>75</v>
      </c>
      <c r="AH622" t="s">
        <v>19</v>
      </c>
    </row>
    <row r="623" ht="14.25" customHeight="1" spans="1:34">
      <c r="A623" s="6" t="s">
        <v>3050</v>
      </c>
      <c r="B623" s="6"/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3051</v>
      </c>
      <c r="H623" s="7" t="s">
        <v>3052</v>
      </c>
      <c r="I623" s="7" t="s">
        <v>79</v>
      </c>
      <c r="J623" s="7" t="s">
        <v>2</v>
      </c>
      <c r="K623" s="7" t="s">
        <v>3053</v>
      </c>
      <c r="L623" s="7">
        <v>1</v>
      </c>
      <c r="M623" s="7">
        <v>1</v>
      </c>
      <c r="N623" s="7" t="s">
        <v>82</v>
      </c>
      <c r="O623" s="7" t="s">
        <v>82</v>
      </c>
      <c r="P623" s="7" t="s">
        <v>83</v>
      </c>
      <c r="Q623" s="7"/>
      <c r="R623" s="12" t="s">
        <v>758</v>
      </c>
      <c r="S623" s="14" t="s">
        <v>19</v>
      </c>
      <c r="T623" s="7"/>
      <c r="U623" s="12" t="s">
        <v>19</v>
      </c>
      <c r="V623" s="12" t="s">
        <v>758</v>
      </c>
      <c r="W623" s="14" t="s">
        <v>184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759</v>
      </c>
      <c r="AD623" t="s">
        <v>6</v>
      </c>
      <c r="AE623" t="s">
        <v>3054</v>
      </c>
      <c r="AF623" t="s">
        <v>88</v>
      </c>
      <c r="AG623" t="s">
        <v>75</v>
      </c>
      <c r="AH623" t="s">
        <v>19</v>
      </c>
    </row>
    <row r="624" ht="14.25" customHeight="1" spans="1:34">
      <c r="A624" s="6" t="s">
        <v>3055</v>
      </c>
      <c r="B624" s="6"/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3056</v>
      </c>
      <c r="H624" s="7" t="s">
        <v>3057</v>
      </c>
      <c r="I624" s="7" t="s">
        <v>79</v>
      </c>
      <c r="J624" s="7" t="s">
        <v>2</v>
      </c>
      <c r="K624" s="7" t="s">
        <v>3058</v>
      </c>
      <c r="L624" s="7">
        <v>1</v>
      </c>
      <c r="M624" s="7">
        <v>1</v>
      </c>
      <c r="N624" s="7" t="s">
        <v>82</v>
      </c>
      <c r="O624" s="7" t="s">
        <v>82</v>
      </c>
      <c r="P624" s="7" t="s">
        <v>83</v>
      </c>
      <c r="Q624" s="7"/>
      <c r="R624" s="12" t="s">
        <v>469</v>
      </c>
      <c r="S624" s="14" t="s">
        <v>19</v>
      </c>
      <c r="T624" s="7"/>
      <c r="U624" s="12" t="s">
        <v>19</v>
      </c>
      <c r="V624" s="12" t="s">
        <v>469</v>
      </c>
      <c r="W624" s="14" t="s">
        <v>476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512</v>
      </c>
      <c r="AD624" t="s">
        <v>6</v>
      </c>
      <c r="AE624" t="s">
        <v>3059</v>
      </c>
      <c r="AF624" t="s">
        <v>88</v>
      </c>
      <c r="AG624" t="s">
        <v>75</v>
      </c>
      <c r="AH624" t="s">
        <v>19</v>
      </c>
    </row>
    <row r="625" ht="14.25" customHeight="1" spans="1:34">
      <c r="A625" s="6" t="s">
        <v>3060</v>
      </c>
      <c r="B625" s="6"/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3061</v>
      </c>
      <c r="H625" s="7" t="s">
        <v>3062</v>
      </c>
      <c r="I625" s="7" t="s">
        <v>79</v>
      </c>
      <c r="J625" s="7" t="s">
        <v>2</v>
      </c>
      <c r="K625" s="7" t="s">
        <v>3063</v>
      </c>
      <c r="L625" s="7">
        <v>1</v>
      </c>
      <c r="M625" s="7">
        <v>1</v>
      </c>
      <c r="N625" s="7" t="s">
        <v>82</v>
      </c>
      <c r="O625" s="7" t="s">
        <v>82</v>
      </c>
      <c r="P625" s="7" t="s">
        <v>83</v>
      </c>
      <c r="Q625" s="7"/>
      <c r="R625" s="12" t="s">
        <v>900</v>
      </c>
      <c r="S625" s="14" t="s">
        <v>19</v>
      </c>
      <c r="T625" s="7"/>
      <c r="U625" s="12" t="s">
        <v>19</v>
      </c>
      <c r="V625" s="12" t="s">
        <v>900</v>
      </c>
      <c r="W625" s="14" t="s">
        <v>711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1248</v>
      </c>
      <c r="AD625" t="s">
        <v>6</v>
      </c>
      <c r="AE625" t="s">
        <v>3064</v>
      </c>
      <c r="AF625" t="s">
        <v>88</v>
      </c>
      <c r="AG625" t="s">
        <v>75</v>
      </c>
      <c r="AH625" t="s">
        <v>19</v>
      </c>
    </row>
    <row r="626" ht="14.25" customHeight="1" spans="1:34">
      <c r="A626" s="6" t="s">
        <v>3065</v>
      </c>
      <c r="B626" s="6"/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3066</v>
      </c>
      <c r="H626" s="7" t="s">
        <v>3067</v>
      </c>
      <c r="I626" s="7" t="s">
        <v>79</v>
      </c>
      <c r="J626" s="7" t="s">
        <v>2</v>
      </c>
      <c r="K626" s="7" t="s">
        <v>3068</v>
      </c>
      <c r="L626" s="7">
        <v>1</v>
      </c>
      <c r="M626" s="7">
        <v>1</v>
      </c>
      <c r="N626" s="7" t="s">
        <v>82</v>
      </c>
      <c r="O626" s="7" t="s">
        <v>82</v>
      </c>
      <c r="P626" s="7" t="s">
        <v>83</v>
      </c>
      <c r="Q626" s="7"/>
      <c r="R626" s="12" t="s">
        <v>1150</v>
      </c>
      <c r="S626" s="14" t="s">
        <v>19</v>
      </c>
      <c r="T626" s="7"/>
      <c r="U626" s="12" t="s">
        <v>19</v>
      </c>
      <c r="V626" s="12" t="s">
        <v>1150</v>
      </c>
      <c r="W626" s="14" t="s">
        <v>154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821</v>
      </c>
      <c r="AD626" t="s">
        <v>6</v>
      </c>
      <c r="AE626" t="s">
        <v>1410</v>
      </c>
      <c r="AF626" t="s">
        <v>88</v>
      </c>
      <c r="AG626" t="s">
        <v>75</v>
      </c>
      <c r="AH626" t="s">
        <v>19</v>
      </c>
    </row>
    <row r="627" ht="14.25" customHeight="1" spans="1:34">
      <c r="A627" s="6" t="s">
        <v>3069</v>
      </c>
      <c r="B627" s="6"/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3070</v>
      </c>
      <c r="H627" s="7" t="s">
        <v>3071</v>
      </c>
      <c r="I627" s="7" t="s">
        <v>79</v>
      </c>
      <c r="J627" s="7" t="s">
        <v>2</v>
      </c>
      <c r="K627" s="7" t="s">
        <v>3072</v>
      </c>
      <c r="L627" s="7">
        <v>1</v>
      </c>
      <c r="M627" s="7">
        <v>1</v>
      </c>
      <c r="N627" s="7" t="s">
        <v>82</v>
      </c>
      <c r="O627" s="7" t="s">
        <v>82</v>
      </c>
      <c r="P627" s="7" t="s">
        <v>83</v>
      </c>
      <c r="Q627" s="7"/>
      <c r="R627" s="12" t="s">
        <v>2268</v>
      </c>
      <c r="S627" s="14" t="s">
        <v>19</v>
      </c>
      <c r="T627" s="7"/>
      <c r="U627" s="12" t="s">
        <v>19</v>
      </c>
      <c r="V627" s="12" t="s">
        <v>2268</v>
      </c>
      <c r="W627" s="14" t="s">
        <v>207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456</v>
      </c>
      <c r="AD627" t="s">
        <v>6</v>
      </c>
      <c r="AE627" t="s">
        <v>87</v>
      </c>
      <c r="AF627" t="s">
        <v>88</v>
      </c>
      <c r="AG627" t="s">
        <v>75</v>
      </c>
      <c r="AH627" t="s">
        <v>19</v>
      </c>
    </row>
    <row r="628" ht="14.25" customHeight="1" spans="1:34">
      <c r="A628" s="6" t="s">
        <v>3073</v>
      </c>
      <c r="B628" s="6"/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3074</v>
      </c>
      <c r="H628" s="7" t="s">
        <v>3075</v>
      </c>
      <c r="I628" s="7" t="s">
        <v>79</v>
      </c>
      <c r="J628" s="7" t="s">
        <v>2</v>
      </c>
      <c r="K628" s="7" t="s">
        <v>3076</v>
      </c>
      <c r="L628" s="7">
        <v>1</v>
      </c>
      <c r="M628" s="7">
        <v>1</v>
      </c>
      <c r="N628" s="7" t="s">
        <v>82</v>
      </c>
      <c r="O628" s="7" t="s">
        <v>82</v>
      </c>
      <c r="P628" s="7" t="s">
        <v>83</v>
      </c>
      <c r="Q628" s="7"/>
      <c r="R628" s="12" t="s">
        <v>112</v>
      </c>
      <c r="S628" s="14" t="s">
        <v>19</v>
      </c>
      <c r="T628" s="7"/>
      <c r="U628" s="12" t="s">
        <v>19</v>
      </c>
      <c r="V628" s="12" t="s">
        <v>112</v>
      </c>
      <c r="W628" s="14" t="s">
        <v>113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114</v>
      </c>
      <c r="AD628" t="s">
        <v>6</v>
      </c>
      <c r="AE628" t="s">
        <v>265</v>
      </c>
      <c r="AF628" t="s">
        <v>88</v>
      </c>
      <c r="AG628" t="s">
        <v>75</v>
      </c>
      <c r="AH628" t="s">
        <v>19</v>
      </c>
    </row>
    <row r="629" ht="14.25" customHeight="1" spans="1:34">
      <c r="A629" s="6" t="s">
        <v>3077</v>
      </c>
      <c r="B629" s="6"/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3078</v>
      </c>
      <c r="H629" s="7" t="s">
        <v>3079</v>
      </c>
      <c r="I629" s="7" t="s">
        <v>79</v>
      </c>
      <c r="J629" s="7" t="s">
        <v>2</v>
      </c>
      <c r="K629" s="7" t="s">
        <v>3080</v>
      </c>
      <c r="L629" s="7">
        <v>2</v>
      </c>
      <c r="M629" s="7">
        <v>1</v>
      </c>
      <c r="N629" s="7" t="s">
        <v>82</v>
      </c>
      <c r="O629" s="7" t="s">
        <v>82</v>
      </c>
      <c r="P629" s="7" t="s">
        <v>83</v>
      </c>
      <c r="Q629" s="7"/>
      <c r="R629" s="12" t="s">
        <v>455</v>
      </c>
      <c r="S629" s="14" t="s">
        <v>19</v>
      </c>
      <c r="T629" s="7"/>
      <c r="U629" s="12" t="s">
        <v>19</v>
      </c>
      <c r="V629" s="12" t="s">
        <v>455</v>
      </c>
      <c r="W629" s="14" t="s">
        <v>256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456</v>
      </c>
      <c r="AD629" t="s">
        <v>6</v>
      </c>
      <c r="AE629" t="s">
        <v>1315</v>
      </c>
      <c r="AF629" t="s">
        <v>88</v>
      </c>
      <c r="AG629" t="s">
        <v>75</v>
      </c>
      <c r="AH629" t="s">
        <v>19</v>
      </c>
    </row>
    <row r="630" ht="14.25" customHeight="1" spans="1:34">
      <c r="A630" s="6" t="s">
        <v>3081</v>
      </c>
      <c r="B630" s="6"/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3082</v>
      </c>
      <c r="H630" s="7" t="s">
        <v>3083</v>
      </c>
      <c r="I630" s="7" t="s">
        <v>79</v>
      </c>
      <c r="J630" s="7" t="s">
        <v>2</v>
      </c>
      <c r="K630" s="7" t="s">
        <v>3084</v>
      </c>
      <c r="L630" s="7">
        <v>1</v>
      </c>
      <c r="M630" s="7">
        <v>1</v>
      </c>
      <c r="N630" s="7" t="s">
        <v>82</v>
      </c>
      <c r="O630" s="7" t="s">
        <v>82</v>
      </c>
      <c r="P630" s="7" t="s">
        <v>83</v>
      </c>
      <c r="Q630" s="7"/>
      <c r="R630" s="12" t="s">
        <v>112</v>
      </c>
      <c r="S630" s="14" t="s">
        <v>19</v>
      </c>
      <c r="T630" s="7"/>
      <c r="U630" s="12" t="s">
        <v>19</v>
      </c>
      <c r="V630" s="12" t="s">
        <v>112</v>
      </c>
      <c r="W630" s="14" t="s">
        <v>113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114</v>
      </c>
      <c r="AD630" t="s">
        <v>6</v>
      </c>
      <c r="AE630" t="s">
        <v>235</v>
      </c>
      <c r="AF630" t="s">
        <v>88</v>
      </c>
      <c r="AG630" t="s">
        <v>75</v>
      </c>
      <c r="AH630" t="s">
        <v>19</v>
      </c>
    </row>
    <row r="631" ht="14.25" customHeight="1" spans="1:34">
      <c r="A631" s="6" t="s">
        <v>3085</v>
      </c>
      <c r="B631" s="6"/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3086</v>
      </c>
      <c r="H631" s="7" t="s">
        <v>3087</v>
      </c>
      <c r="I631" s="7" t="s">
        <v>79</v>
      </c>
      <c r="J631" s="7" t="s">
        <v>2</v>
      </c>
      <c r="K631" s="7" t="s">
        <v>3088</v>
      </c>
      <c r="L631" s="7">
        <v>1</v>
      </c>
      <c r="M631" s="7">
        <v>1</v>
      </c>
      <c r="N631" s="7" t="s">
        <v>82</v>
      </c>
      <c r="O631" s="7" t="s">
        <v>82</v>
      </c>
      <c r="P631" s="7" t="s">
        <v>83</v>
      </c>
      <c r="Q631" s="7"/>
      <c r="R631" s="12" t="s">
        <v>849</v>
      </c>
      <c r="S631" s="14" t="s">
        <v>19</v>
      </c>
      <c r="T631" s="7"/>
      <c r="U631" s="12" t="s">
        <v>19</v>
      </c>
      <c r="V631" s="12" t="s">
        <v>849</v>
      </c>
      <c r="W631" s="14" t="s">
        <v>331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155</v>
      </c>
      <c r="AD631" t="s">
        <v>6</v>
      </c>
      <c r="AE631" t="s">
        <v>3089</v>
      </c>
      <c r="AF631" t="s">
        <v>88</v>
      </c>
      <c r="AG631" t="s">
        <v>75</v>
      </c>
      <c r="AH631" t="s">
        <v>19</v>
      </c>
    </row>
    <row r="632" ht="14.25" customHeight="1" spans="1:34">
      <c r="A632" s="6" t="s">
        <v>3090</v>
      </c>
      <c r="B632" s="6"/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3091</v>
      </c>
      <c r="H632" s="7" t="s">
        <v>3092</v>
      </c>
      <c r="I632" s="7" t="s">
        <v>79</v>
      </c>
      <c r="J632" s="7" t="s">
        <v>2</v>
      </c>
      <c r="K632" s="7" t="s">
        <v>3093</v>
      </c>
      <c r="L632" s="7">
        <v>1</v>
      </c>
      <c r="M632" s="7">
        <v>1</v>
      </c>
      <c r="N632" s="7" t="s">
        <v>82</v>
      </c>
      <c r="O632" s="7" t="s">
        <v>82</v>
      </c>
      <c r="P632" s="7" t="s">
        <v>83</v>
      </c>
      <c r="Q632" s="7"/>
      <c r="R632" s="12" t="s">
        <v>488</v>
      </c>
      <c r="S632" s="14" t="s">
        <v>19</v>
      </c>
      <c r="T632" s="7"/>
      <c r="U632" s="12" t="s">
        <v>19</v>
      </c>
      <c r="V632" s="12" t="s">
        <v>488</v>
      </c>
      <c r="W632" s="14" t="s">
        <v>489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490</v>
      </c>
      <c r="AD632" t="s">
        <v>6</v>
      </c>
      <c r="AE632" t="s">
        <v>156</v>
      </c>
      <c r="AF632" t="s">
        <v>88</v>
      </c>
      <c r="AG632" t="s">
        <v>75</v>
      </c>
      <c r="AH632" t="s">
        <v>19</v>
      </c>
    </row>
    <row r="633" ht="14.25" customHeight="1" spans="1:34">
      <c r="A633" s="6" t="s">
        <v>3094</v>
      </c>
      <c r="B633" s="6"/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3095</v>
      </c>
      <c r="H633" s="7" t="s">
        <v>3096</v>
      </c>
      <c r="I633" s="7" t="s">
        <v>79</v>
      </c>
      <c r="J633" s="7" t="s">
        <v>2</v>
      </c>
      <c r="K633" s="7" t="s">
        <v>3097</v>
      </c>
      <c r="L633" s="7">
        <v>1</v>
      </c>
      <c r="M633" s="7">
        <v>1</v>
      </c>
      <c r="N633" s="7" t="s">
        <v>82</v>
      </c>
      <c r="O633" s="7" t="s">
        <v>82</v>
      </c>
      <c r="P633" s="7" t="s">
        <v>83</v>
      </c>
      <c r="Q633" s="7"/>
      <c r="R633" s="12" t="s">
        <v>105</v>
      </c>
      <c r="S633" s="14" t="s">
        <v>19</v>
      </c>
      <c r="T633" s="7"/>
      <c r="U633" s="12" t="s">
        <v>19</v>
      </c>
      <c r="V633" s="12" t="s">
        <v>105</v>
      </c>
      <c r="W633" s="14" t="s">
        <v>518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383</v>
      </c>
      <c r="AD633" t="s">
        <v>6</v>
      </c>
      <c r="AE633" t="s">
        <v>265</v>
      </c>
      <c r="AF633" t="s">
        <v>88</v>
      </c>
      <c r="AG633" t="s">
        <v>75</v>
      </c>
      <c r="AH633" t="s">
        <v>19</v>
      </c>
    </row>
    <row r="634" ht="14.25" customHeight="1" spans="1:34">
      <c r="A634" s="6" t="s">
        <v>3098</v>
      </c>
      <c r="B634" s="6"/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3099</v>
      </c>
      <c r="H634" s="7" t="s">
        <v>3100</v>
      </c>
      <c r="I634" s="7" t="s">
        <v>79</v>
      </c>
      <c r="J634" s="7" t="s">
        <v>2</v>
      </c>
      <c r="K634" s="7" t="s">
        <v>3101</v>
      </c>
      <c r="L634" s="7">
        <v>1</v>
      </c>
      <c r="M634" s="7">
        <v>1</v>
      </c>
      <c r="N634" s="7" t="s">
        <v>82</v>
      </c>
      <c r="O634" s="7" t="s">
        <v>82</v>
      </c>
      <c r="P634" s="7" t="s">
        <v>83</v>
      </c>
      <c r="Q634" s="7"/>
      <c r="R634" s="12" t="s">
        <v>3102</v>
      </c>
      <c r="S634" s="14" t="s">
        <v>19</v>
      </c>
      <c r="T634" s="7"/>
      <c r="U634" s="12" t="s">
        <v>19</v>
      </c>
      <c r="V634" s="12" t="s">
        <v>3102</v>
      </c>
      <c r="W634" s="14" t="s">
        <v>2139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3103</v>
      </c>
      <c r="AD634" t="s">
        <v>6</v>
      </c>
      <c r="AE634" t="s">
        <v>87</v>
      </c>
      <c r="AF634" t="s">
        <v>88</v>
      </c>
      <c r="AG634" t="s">
        <v>75</v>
      </c>
      <c r="AH634" t="s">
        <v>19</v>
      </c>
    </row>
    <row r="635" ht="14.25" customHeight="1" spans="1:34">
      <c r="A635" s="6" t="s">
        <v>3104</v>
      </c>
      <c r="B635" s="6"/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3105</v>
      </c>
      <c r="H635" s="7" t="s">
        <v>3106</v>
      </c>
      <c r="I635" s="7" t="s">
        <v>79</v>
      </c>
      <c r="J635" s="7" t="s">
        <v>2</v>
      </c>
      <c r="K635" s="7" t="s">
        <v>3107</v>
      </c>
      <c r="L635" s="7">
        <v>1</v>
      </c>
      <c r="M635" s="7">
        <v>1</v>
      </c>
      <c r="N635" s="7" t="s">
        <v>82</v>
      </c>
      <c r="O635" s="7" t="s">
        <v>82</v>
      </c>
      <c r="P635" s="7" t="s">
        <v>83</v>
      </c>
      <c r="Q635" s="7"/>
      <c r="R635" s="12" t="s">
        <v>1449</v>
      </c>
      <c r="S635" s="14" t="s">
        <v>19</v>
      </c>
      <c r="T635" s="7"/>
      <c r="U635" s="12" t="s">
        <v>19</v>
      </c>
      <c r="V635" s="12" t="s">
        <v>1449</v>
      </c>
      <c r="W635" s="14" t="s">
        <v>647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3108</v>
      </c>
      <c r="AD635" t="s">
        <v>6</v>
      </c>
      <c r="AE635" t="s">
        <v>3109</v>
      </c>
      <c r="AF635" t="s">
        <v>88</v>
      </c>
      <c r="AG635" t="s">
        <v>75</v>
      </c>
      <c r="AH635" t="s">
        <v>19</v>
      </c>
    </row>
    <row r="636" ht="14.25" customHeight="1" spans="1:34">
      <c r="A636" s="6" t="s">
        <v>3110</v>
      </c>
      <c r="B636" s="6"/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3111</v>
      </c>
      <c r="H636" s="7" t="s">
        <v>3112</v>
      </c>
      <c r="I636" s="7" t="s">
        <v>79</v>
      </c>
      <c r="J636" s="7" t="s">
        <v>2</v>
      </c>
      <c r="K636" s="7" t="s">
        <v>3113</v>
      </c>
      <c r="L636" s="7">
        <v>1</v>
      </c>
      <c r="M636" s="7">
        <v>1</v>
      </c>
      <c r="N636" s="7" t="s">
        <v>82</v>
      </c>
      <c r="O636" s="7" t="s">
        <v>82</v>
      </c>
      <c r="P636" s="7" t="s">
        <v>83</v>
      </c>
      <c r="Q636" s="7"/>
      <c r="R636" s="12" t="s">
        <v>665</v>
      </c>
      <c r="S636" s="14" t="s">
        <v>19</v>
      </c>
      <c r="T636" s="7"/>
      <c r="U636" s="12" t="s">
        <v>19</v>
      </c>
      <c r="V636" s="12" t="s">
        <v>665</v>
      </c>
      <c r="W636" s="14" t="s">
        <v>524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666</v>
      </c>
      <c r="AD636" t="s">
        <v>6</v>
      </c>
      <c r="AE636" t="s">
        <v>3114</v>
      </c>
      <c r="AF636" t="s">
        <v>88</v>
      </c>
      <c r="AG636" t="s">
        <v>75</v>
      </c>
      <c r="AH636" t="s">
        <v>19</v>
      </c>
    </row>
    <row r="637" customHeight="1" spans="1:32">
      <c r="A637" s="10" t="s">
        <v>3115</v>
      </c>
      <c r="B637" s="10"/>
      <c r="C637" s="10" t="s">
        <v>3116</v>
      </c>
      <c r="D637" s="10"/>
      <c r="E637" s="10"/>
      <c r="F637" s="10"/>
      <c r="G637" s="10" t="s">
        <v>3116</v>
      </c>
      <c r="H637" s="10" t="s">
        <v>3116</v>
      </c>
      <c r="I637" s="10" t="s">
        <v>3116</v>
      </c>
      <c r="J637" s="10" t="s">
        <v>3116</v>
      </c>
      <c r="K637" s="10" t="s">
        <v>3116</v>
      </c>
      <c r="L637" s="10" t="s">
        <v>3116</v>
      </c>
      <c r="M637" s="10" t="s">
        <v>3116</v>
      </c>
      <c r="N637" s="10" t="s">
        <v>3116</v>
      </c>
      <c r="O637" s="10" t="s">
        <v>3116</v>
      </c>
      <c r="P637" s="10" t="s">
        <v>3116</v>
      </c>
      <c r="Q637" s="10"/>
      <c r="R637" s="13" t="s">
        <v>20</v>
      </c>
      <c r="S637" s="13" t="s">
        <v>21</v>
      </c>
      <c r="T637" s="10" t="s">
        <v>3116</v>
      </c>
      <c r="U637" s="13"/>
      <c r="V637" s="13" t="s">
        <v>3117</v>
      </c>
      <c r="W637" s="13" t="s">
        <v>22</v>
      </c>
      <c r="X637" s="13"/>
      <c r="Y637" s="13"/>
      <c r="Z637" s="13"/>
      <c r="AA637" s="10"/>
      <c r="AB637" s="13"/>
      <c r="AC637" s="10"/>
      <c r="AD637" s="10" t="s">
        <v>3116</v>
      </c>
      <c r="AE637" s="10"/>
      <c r="AF63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3118</v>
      </c>
      <c r="B1" s="4" t="s">
        <v>3119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3120</v>
      </c>
      <c r="H1" s="4" t="s">
        <v>3121</v>
      </c>
      <c r="I1" s="4" t="s">
        <v>13</v>
      </c>
      <c r="J1" s="4" t="s">
        <v>17</v>
      </c>
      <c r="K1" s="4" t="s">
        <v>18</v>
      </c>
      <c r="L1" s="11" t="s">
        <v>3122</v>
      </c>
      <c r="M1" s="4" t="s">
        <v>3123</v>
      </c>
      <c r="N1" s="4" t="s">
        <v>3124</v>
      </c>
    </row>
    <row r="2" ht="14.25" customHeight="1" spans="1:256">
      <c r="A2" s="6" t="s">
        <v>3125</v>
      </c>
      <c r="B2" s="7" t="s">
        <v>3126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102</v>
      </c>
      <c r="H2" s="7" t="s">
        <v>3127</v>
      </c>
      <c r="I2" s="12" t="s">
        <v>23</v>
      </c>
      <c r="J2" s="12" t="s">
        <v>19</v>
      </c>
      <c r="K2" s="12" t="s">
        <v>23</v>
      </c>
      <c r="L2" s="7" t="s">
        <v>3128</v>
      </c>
      <c r="M2" s="7" t="s">
        <v>3129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3115</v>
      </c>
      <c r="B3" s="10" t="s">
        <v>3116</v>
      </c>
      <c r="C3" s="10" t="s">
        <v>3116</v>
      </c>
      <c r="D3" s="10" t="s">
        <v>3116</v>
      </c>
      <c r="E3" s="10"/>
      <c r="F3" s="10"/>
      <c r="G3" s="10" t="s">
        <v>3116</v>
      </c>
      <c r="H3" s="10" t="s">
        <v>3116</v>
      </c>
      <c r="I3" s="13" t="s">
        <v>23</v>
      </c>
      <c r="J3" s="13"/>
      <c r="K3" s="13"/>
      <c r="L3" s="10"/>
      <c r="M3" s="10" t="s">
        <v>3116</v>
      </c>
      <c r="N3" t="s">
        <v>3116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3130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47"/>
  <sheetViews>
    <sheetView tabSelected="1" workbookViewId="0">
      <selection activeCell="A644" sqref="A644:C64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3131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210</v>
      </c>
      <c r="E2" t="str">
        <f>VLOOKUP(A2,HOP!A:L,12,0)</f>
        <v>210.00</v>
      </c>
      <c r="F2" t="str">
        <f>VLOOKUP(A2,HOP!A:C,3,0)</f>
        <v>2344365</v>
      </c>
      <c r="G2">
        <f>D2-E2</f>
        <v>0</v>
      </c>
      <c r="H2" t="str">
        <f>$H$1&amp;F2</f>
        <v>，2344365</v>
      </c>
      <c r="I2" t="str">
        <f>VLOOKUP(A2,HOP!A:T,20,0)</f>
        <v>直连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208</v>
      </c>
      <c r="E3" t="str">
        <f>VLOOKUP(A3,HOP!A:L,12,0)</f>
        <v>208.00</v>
      </c>
      <c r="F3" t="str">
        <f>VLOOKUP(A3,HOP!A:C,3,0)</f>
        <v>2353279</v>
      </c>
      <c r="G3">
        <f t="shared" ref="G3:G66" si="0">D3-E3</f>
        <v>0</v>
      </c>
      <c r="H3" t="str">
        <f t="shared" ref="H3:H66" si="1">$H$1&amp;F3</f>
        <v>，2353279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102</v>
      </c>
      <c r="C4" s="7" t="s">
        <v>83</v>
      </c>
      <c r="D4" s="3">
        <v>174</v>
      </c>
      <c r="E4" t="str">
        <f>VLOOKUP(A4,HOP!A:L,12,0)</f>
        <v>174.00</v>
      </c>
      <c r="F4" t="str">
        <f>VLOOKUP(A4,HOP!A:C,3,0)</f>
        <v>2357694</v>
      </c>
      <c r="G4">
        <f t="shared" si="0"/>
        <v>0</v>
      </c>
      <c r="H4" t="str">
        <f t="shared" si="1"/>
        <v>，2357694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102</v>
      </c>
      <c r="C5" s="7" t="s">
        <v>83</v>
      </c>
      <c r="D5" s="3">
        <v>142</v>
      </c>
      <c r="E5" t="str">
        <f>VLOOKUP(A5,HOP!A:L,12,0)</f>
        <v>142.00</v>
      </c>
      <c r="F5" t="str">
        <f>VLOOKUP(A5,HOP!A:C,3,0)</f>
        <v>2359433</v>
      </c>
      <c r="G5">
        <f t="shared" si="0"/>
        <v>0</v>
      </c>
      <c r="H5" t="str">
        <f t="shared" si="1"/>
        <v>，2359433</v>
      </c>
      <c r="I5" t="str">
        <f>VLOOKUP(A5,HOP!A:T,20,0)</f>
        <v>直连</v>
      </c>
    </row>
    <row r="6" ht="14.25" hidden="1" customHeight="1" spans="1:9">
      <c r="A6" s="6" t="s">
        <v>116</v>
      </c>
      <c r="B6" s="7" t="s">
        <v>82</v>
      </c>
      <c r="C6" s="7" t="s">
        <v>83</v>
      </c>
      <c r="D6" s="3">
        <v>365</v>
      </c>
      <c r="E6" t="str">
        <f>VLOOKUP(A6,HOP!A:L,12,0)</f>
        <v>365.00</v>
      </c>
      <c r="F6" t="str">
        <f>VLOOKUP(A6,HOP!A:C,3,0)</f>
        <v>2359500</v>
      </c>
      <c r="G6">
        <f t="shared" si="0"/>
        <v>0</v>
      </c>
      <c r="H6" t="str">
        <f t="shared" si="1"/>
        <v>，2359500</v>
      </c>
      <c r="I6" t="str">
        <f>VLOOKUP(A6,HOP!A:T,20,0)</f>
        <v>直采</v>
      </c>
    </row>
    <row r="7" ht="14.25" hidden="1" customHeight="1" spans="1:9">
      <c r="A7" s="6" t="s">
        <v>124</v>
      </c>
      <c r="B7" s="7" t="s">
        <v>82</v>
      </c>
      <c r="C7" s="7" t="s">
        <v>83</v>
      </c>
      <c r="D7" s="3">
        <v>176</v>
      </c>
      <c r="E7" t="str">
        <f>VLOOKUP(A7,HOP!A:L,12,0)</f>
        <v>176.00</v>
      </c>
      <c r="F7" t="str">
        <f>VLOOKUP(A7,HOP!A:C,3,0)</f>
        <v>2358979</v>
      </c>
      <c r="G7">
        <f t="shared" si="0"/>
        <v>0</v>
      </c>
      <c r="H7" t="str">
        <f t="shared" si="1"/>
        <v>，2358979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102</v>
      </c>
      <c r="C8" s="7" t="s">
        <v>83</v>
      </c>
      <c r="D8" s="3">
        <v>142</v>
      </c>
      <c r="E8" t="str">
        <f>VLOOKUP(A8,HOP!A:L,12,0)</f>
        <v>142.00</v>
      </c>
      <c r="F8" t="str">
        <f>VLOOKUP(A8,HOP!A:C,3,0)</f>
        <v>2359430</v>
      </c>
      <c r="G8">
        <f t="shared" si="0"/>
        <v>0</v>
      </c>
      <c r="H8" t="str">
        <f t="shared" si="1"/>
        <v>，2359430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82</v>
      </c>
      <c r="C9" s="7" t="s">
        <v>83</v>
      </c>
      <c r="D9" s="3">
        <v>68</v>
      </c>
      <c r="E9" t="str">
        <f>VLOOKUP(A9,HOP!A:L,12,0)</f>
        <v>68.00</v>
      </c>
      <c r="F9" t="str">
        <f>VLOOKUP(A9,HOP!A:C,3,0)</f>
        <v>2359214</v>
      </c>
      <c r="G9">
        <f t="shared" si="0"/>
        <v>0</v>
      </c>
      <c r="H9" t="str">
        <f t="shared" si="1"/>
        <v>，2359214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82</v>
      </c>
      <c r="C10" s="7" t="s">
        <v>83</v>
      </c>
      <c r="D10" s="3">
        <v>88</v>
      </c>
      <c r="E10" t="str">
        <f>VLOOKUP(A10,HOP!A:L,12,0)</f>
        <v>88.00</v>
      </c>
      <c r="F10" t="str">
        <f>VLOOKUP(A10,HOP!A:C,3,0)</f>
        <v>2358726</v>
      </c>
      <c r="G10">
        <f t="shared" si="0"/>
        <v>0</v>
      </c>
      <c r="H10" t="str">
        <f t="shared" si="1"/>
        <v>，2358726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102</v>
      </c>
      <c r="C11" s="7" t="s">
        <v>83</v>
      </c>
      <c r="D11" s="3">
        <v>122</v>
      </c>
      <c r="E11" t="str">
        <f>VLOOKUP(A11,HOP!A:L,12,0)</f>
        <v>122.00</v>
      </c>
      <c r="F11" t="str">
        <f>VLOOKUP(A11,HOP!A:C,3,0)</f>
        <v>2358567</v>
      </c>
      <c r="G11">
        <f t="shared" si="0"/>
        <v>0</v>
      </c>
      <c r="H11" t="str">
        <f t="shared" si="1"/>
        <v>，2358567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111</v>
      </c>
      <c r="C12" s="7" t="s">
        <v>83</v>
      </c>
      <c r="D12" s="3">
        <v>267</v>
      </c>
      <c r="E12" t="str">
        <f>VLOOKUP(A12,HOP!A:L,12,0)</f>
        <v>267.00</v>
      </c>
      <c r="F12" t="str">
        <f>VLOOKUP(A12,HOP!A:C,3,0)</f>
        <v>2359075</v>
      </c>
      <c r="G12">
        <f t="shared" si="0"/>
        <v>0</v>
      </c>
      <c r="H12" t="str">
        <f t="shared" si="1"/>
        <v>，2359075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102</v>
      </c>
      <c r="C13" s="7" t="s">
        <v>83</v>
      </c>
      <c r="D13" s="3">
        <v>174</v>
      </c>
      <c r="E13" t="str">
        <f>VLOOKUP(A13,HOP!A:L,12,0)</f>
        <v>174.00</v>
      </c>
      <c r="F13" t="str">
        <f>VLOOKUP(A13,HOP!A:C,3,0)</f>
        <v>2359365</v>
      </c>
      <c r="G13">
        <f t="shared" si="0"/>
        <v>0</v>
      </c>
      <c r="H13" t="str">
        <f t="shared" si="1"/>
        <v>，2359365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102</v>
      </c>
      <c r="C14" s="7" t="s">
        <v>83</v>
      </c>
      <c r="D14" s="3">
        <v>708</v>
      </c>
      <c r="E14" t="str">
        <f>VLOOKUP(A14,HOP!A:L,12,0)</f>
        <v>708.00</v>
      </c>
      <c r="F14" t="str">
        <f>VLOOKUP(A14,HOP!A:C,3,0)</f>
        <v>2359274</v>
      </c>
      <c r="G14">
        <f t="shared" si="0"/>
        <v>0</v>
      </c>
      <c r="H14" t="str">
        <f t="shared" si="1"/>
        <v>，2359274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82</v>
      </c>
      <c r="C15" s="7" t="s">
        <v>83</v>
      </c>
      <c r="D15" s="3">
        <v>155</v>
      </c>
      <c r="E15" t="str">
        <f>VLOOKUP(A15,HOP!A:L,12,0)</f>
        <v>155.00</v>
      </c>
      <c r="F15" t="str">
        <f>VLOOKUP(A15,HOP!A:C,3,0)</f>
        <v>2358850</v>
      </c>
      <c r="G15">
        <f t="shared" si="0"/>
        <v>0</v>
      </c>
      <c r="H15" t="str">
        <f t="shared" si="1"/>
        <v>，2358850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102</v>
      </c>
      <c r="C16" s="7" t="s">
        <v>83</v>
      </c>
      <c r="D16" s="3">
        <v>428</v>
      </c>
      <c r="E16" t="str">
        <f>VLOOKUP(A16,HOP!A:L,12,0)</f>
        <v>428.00</v>
      </c>
      <c r="F16" t="str">
        <f>VLOOKUP(A16,HOP!A:C,3,0)</f>
        <v>2357888</v>
      </c>
      <c r="G16">
        <f t="shared" si="0"/>
        <v>0</v>
      </c>
      <c r="H16" t="str">
        <f t="shared" si="1"/>
        <v>，2357888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102</v>
      </c>
      <c r="C17" s="7" t="s">
        <v>83</v>
      </c>
      <c r="D17" s="3">
        <v>168</v>
      </c>
      <c r="E17" t="str">
        <f>VLOOKUP(A17,HOP!A:L,12,0)</f>
        <v>168.00</v>
      </c>
      <c r="F17" t="str">
        <f>VLOOKUP(A17,HOP!A:C,3,0)</f>
        <v>2359496</v>
      </c>
      <c r="G17">
        <f t="shared" si="0"/>
        <v>0</v>
      </c>
      <c r="H17" t="str">
        <f t="shared" si="1"/>
        <v>，2359496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111</v>
      </c>
      <c r="C18" s="7" t="s">
        <v>83</v>
      </c>
      <c r="D18" s="3">
        <v>247</v>
      </c>
      <c r="E18" t="str">
        <f>VLOOKUP(A18,HOP!A:L,12,0)</f>
        <v>247.00</v>
      </c>
      <c r="F18" t="str">
        <f>VLOOKUP(A18,HOP!A:C,3,0)</f>
        <v>2357806</v>
      </c>
      <c r="G18">
        <f t="shared" si="0"/>
        <v>0</v>
      </c>
      <c r="H18" t="str">
        <f t="shared" si="1"/>
        <v>，2357806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82</v>
      </c>
      <c r="C19" s="7" t="s">
        <v>83</v>
      </c>
      <c r="D19" s="3">
        <v>142</v>
      </c>
      <c r="E19" t="str">
        <f>VLOOKUP(A19,HOP!A:L,12,0)</f>
        <v>142.00</v>
      </c>
      <c r="F19" t="str">
        <f>VLOOKUP(A19,HOP!A:C,3,0)</f>
        <v>2358724</v>
      </c>
      <c r="G19">
        <f t="shared" si="0"/>
        <v>0</v>
      </c>
      <c r="H19" t="str">
        <f t="shared" si="1"/>
        <v>，2358724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102</v>
      </c>
      <c r="C20" s="7" t="s">
        <v>83</v>
      </c>
      <c r="D20" s="3">
        <v>176</v>
      </c>
      <c r="E20" t="str">
        <f>VLOOKUP(A20,HOP!A:L,12,0)</f>
        <v>176.00</v>
      </c>
      <c r="F20" t="str">
        <f>VLOOKUP(A20,HOP!A:C,3,0)</f>
        <v>2359342</v>
      </c>
      <c r="G20">
        <f t="shared" si="0"/>
        <v>0</v>
      </c>
      <c r="H20" t="str">
        <f t="shared" si="1"/>
        <v>，2359342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82</v>
      </c>
      <c r="C21" s="7" t="s">
        <v>83</v>
      </c>
      <c r="D21" s="3">
        <v>1721</v>
      </c>
      <c r="E21" t="str">
        <f>VLOOKUP(A21,HOP!A:L,12,0)</f>
        <v>1721.00</v>
      </c>
      <c r="F21" t="str">
        <f>VLOOKUP(A21,HOP!A:C,3,0)</f>
        <v>2358819</v>
      </c>
      <c r="G21">
        <f t="shared" si="0"/>
        <v>0</v>
      </c>
      <c r="H21" t="str">
        <f t="shared" si="1"/>
        <v>，2358819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111</v>
      </c>
      <c r="C22" s="7" t="s">
        <v>83</v>
      </c>
      <c r="D22" s="3">
        <v>417</v>
      </c>
      <c r="E22" t="str">
        <f>VLOOKUP(A22,HOP!A:L,12,0)</f>
        <v>417.00</v>
      </c>
      <c r="F22" t="str">
        <f>VLOOKUP(A22,HOP!A:C,3,0)</f>
        <v>2358092</v>
      </c>
      <c r="G22">
        <f t="shared" si="0"/>
        <v>0</v>
      </c>
      <c r="H22" t="str">
        <f t="shared" si="1"/>
        <v>，2358092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102</v>
      </c>
      <c r="C23" s="7" t="s">
        <v>83</v>
      </c>
      <c r="D23" s="3">
        <v>188</v>
      </c>
      <c r="E23" t="str">
        <f>VLOOKUP(A23,HOP!A:L,12,0)</f>
        <v>188.00</v>
      </c>
      <c r="F23" t="str">
        <f>VLOOKUP(A23,HOP!A:C,3,0)</f>
        <v>2359689</v>
      </c>
      <c r="G23">
        <f t="shared" si="0"/>
        <v>0</v>
      </c>
      <c r="H23" t="str">
        <f t="shared" si="1"/>
        <v>，2359689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82</v>
      </c>
      <c r="C24" s="7" t="s">
        <v>83</v>
      </c>
      <c r="D24" s="3">
        <v>135</v>
      </c>
      <c r="E24" t="str">
        <f>VLOOKUP(A24,HOP!A:L,12,0)</f>
        <v>135.00</v>
      </c>
      <c r="F24" t="str">
        <f>VLOOKUP(A24,HOP!A:C,3,0)</f>
        <v>2361103</v>
      </c>
      <c r="G24">
        <f t="shared" si="0"/>
        <v>0</v>
      </c>
      <c r="H24" t="str">
        <f t="shared" si="1"/>
        <v>，2361103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82</v>
      </c>
      <c r="C25" s="7" t="s">
        <v>83</v>
      </c>
      <c r="D25" s="3">
        <v>250</v>
      </c>
      <c r="E25" t="str">
        <f>VLOOKUP(A25,HOP!A:L,12,0)</f>
        <v>250.00</v>
      </c>
      <c r="F25" t="str">
        <f>VLOOKUP(A25,HOP!A:C,3,0)</f>
        <v>2359721</v>
      </c>
      <c r="G25">
        <f t="shared" si="0"/>
        <v>0</v>
      </c>
      <c r="H25" t="str">
        <f t="shared" si="1"/>
        <v>，2359721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102</v>
      </c>
      <c r="C26" s="7" t="s">
        <v>83</v>
      </c>
      <c r="D26" s="3">
        <v>280</v>
      </c>
      <c r="E26" t="str">
        <f>VLOOKUP(A26,HOP!A:L,12,0)</f>
        <v>280.00</v>
      </c>
      <c r="F26" t="str">
        <f>VLOOKUP(A26,HOP!A:C,3,0)</f>
        <v>2360182</v>
      </c>
      <c r="G26">
        <f t="shared" si="0"/>
        <v>0</v>
      </c>
      <c r="H26" t="str">
        <f t="shared" si="1"/>
        <v>，2360182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82</v>
      </c>
      <c r="C27" s="7" t="s">
        <v>83</v>
      </c>
      <c r="D27" s="3">
        <v>144</v>
      </c>
      <c r="E27" t="str">
        <f>VLOOKUP(A27,HOP!A:L,12,0)</f>
        <v>144.00</v>
      </c>
      <c r="F27" t="str">
        <f>VLOOKUP(A27,HOP!A:C,3,0)</f>
        <v>2361155</v>
      </c>
      <c r="G27">
        <f t="shared" si="0"/>
        <v>0</v>
      </c>
      <c r="H27" t="str">
        <f t="shared" si="1"/>
        <v>，2361155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102</v>
      </c>
      <c r="C28" s="7" t="s">
        <v>83</v>
      </c>
      <c r="D28" s="3">
        <v>230</v>
      </c>
      <c r="E28" t="str">
        <f>VLOOKUP(A28,HOP!A:L,12,0)</f>
        <v>230.00</v>
      </c>
      <c r="F28" t="str">
        <f>VLOOKUP(A28,HOP!A:C,3,0)</f>
        <v>2359753</v>
      </c>
      <c r="G28">
        <f t="shared" si="0"/>
        <v>0</v>
      </c>
      <c r="H28" t="str">
        <f t="shared" si="1"/>
        <v>，2359753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82</v>
      </c>
      <c r="C29" s="7" t="s">
        <v>83</v>
      </c>
      <c r="D29" s="3">
        <v>133</v>
      </c>
      <c r="E29" t="str">
        <f>VLOOKUP(A29,HOP!A:L,12,0)</f>
        <v>133.00</v>
      </c>
      <c r="F29" t="str">
        <f>VLOOKUP(A29,HOP!A:C,3,0)</f>
        <v>2359997</v>
      </c>
      <c r="G29">
        <f t="shared" si="0"/>
        <v>0</v>
      </c>
      <c r="H29" t="str">
        <f t="shared" si="1"/>
        <v>，2359997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102</v>
      </c>
      <c r="C30" s="7" t="s">
        <v>83</v>
      </c>
      <c r="D30" s="3">
        <v>268</v>
      </c>
      <c r="E30" t="str">
        <f>VLOOKUP(A30,HOP!A:L,12,0)</f>
        <v>268.00</v>
      </c>
      <c r="F30" t="str">
        <f>VLOOKUP(A30,HOP!A:C,3,0)</f>
        <v>2359998</v>
      </c>
      <c r="G30">
        <f t="shared" si="0"/>
        <v>0</v>
      </c>
      <c r="H30" t="str">
        <f t="shared" si="1"/>
        <v>，2359998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82</v>
      </c>
      <c r="C31" s="7" t="s">
        <v>83</v>
      </c>
      <c r="D31" s="3">
        <v>210</v>
      </c>
      <c r="E31" t="str">
        <f>VLOOKUP(A31,HOP!A:L,12,0)</f>
        <v>210.00</v>
      </c>
      <c r="F31" t="str">
        <f>VLOOKUP(A31,HOP!A:C,3,0)</f>
        <v>2360706</v>
      </c>
      <c r="G31">
        <f t="shared" si="0"/>
        <v>0</v>
      </c>
      <c r="H31" t="str">
        <f t="shared" si="1"/>
        <v>，2360706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102</v>
      </c>
      <c r="C32" s="7" t="s">
        <v>83</v>
      </c>
      <c r="D32" s="3">
        <v>514</v>
      </c>
      <c r="E32" t="str">
        <f>VLOOKUP(A32,HOP!A:L,12,0)</f>
        <v>514.00</v>
      </c>
      <c r="F32" t="str">
        <f>VLOOKUP(A32,HOP!A:C,3,0)</f>
        <v>2360101</v>
      </c>
      <c r="G32">
        <f t="shared" si="0"/>
        <v>0</v>
      </c>
      <c r="H32" t="str">
        <f t="shared" si="1"/>
        <v>，2360101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102</v>
      </c>
      <c r="C33" s="7" t="s">
        <v>83</v>
      </c>
      <c r="D33" s="3">
        <v>294</v>
      </c>
      <c r="E33" t="str">
        <f>VLOOKUP(A33,HOP!A:L,12,0)</f>
        <v>294.00</v>
      </c>
      <c r="F33" t="str">
        <f>VLOOKUP(A33,HOP!A:C,3,0)</f>
        <v>2360024</v>
      </c>
      <c r="G33">
        <f t="shared" si="0"/>
        <v>0</v>
      </c>
      <c r="H33" t="str">
        <f t="shared" si="1"/>
        <v>，2360024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82</v>
      </c>
      <c r="C34" s="7" t="s">
        <v>83</v>
      </c>
      <c r="D34" s="3">
        <v>254</v>
      </c>
      <c r="E34" t="str">
        <f>VLOOKUP(A34,HOP!A:L,12,0)</f>
        <v>254.00</v>
      </c>
      <c r="F34" t="str">
        <f>VLOOKUP(A34,HOP!A:C,3,0)</f>
        <v>2360799</v>
      </c>
      <c r="G34">
        <f t="shared" si="0"/>
        <v>0</v>
      </c>
      <c r="H34" t="str">
        <f t="shared" si="1"/>
        <v>，2360799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102</v>
      </c>
      <c r="C35" s="7" t="s">
        <v>83</v>
      </c>
      <c r="D35" s="3">
        <v>514</v>
      </c>
      <c r="E35" t="str">
        <f>VLOOKUP(A35,HOP!A:L,12,0)</f>
        <v>514.00</v>
      </c>
      <c r="F35" t="str">
        <f>VLOOKUP(A35,HOP!A:C,3,0)</f>
        <v>2360085</v>
      </c>
      <c r="G35">
        <f t="shared" si="0"/>
        <v>0</v>
      </c>
      <c r="H35" t="str">
        <f t="shared" si="1"/>
        <v>，2360085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102</v>
      </c>
      <c r="C36" s="7" t="s">
        <v>83</v>
      </c>
      <c r="D36" s="3">
        <v>1824</v>
      </c>
      <c r="E36" t="str">
        <f>VLOOKUP(A36,HOP!A:L,12,0)</f>
        <v>1824.00</v>
      </c>
      <c r="F36" t="str">
        <f>VLOOKUP(A36,HOP!A:C,3,0)</f>
        <v>2360422</v>
      </c>
      <c r="G36">
        <f t="shared" si="0"/>
        <v>0</v>
      </c>
      <c r="H36" t="str">
        <f t="shared" si="1"/>
        <v>，2360422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82</v>
      </c>
      <c r="C37" s="7" t="s">
        <v>83</v>
      </c>
      <c r="D37" s="3">
        <v>123</v>
      </c>
      <c r="E37" t="str">
        <f>VLOOKUP(A37,HOP!A:L,12,0)</f>
        <v>123.00</v>
      </c>
      <c r="F37" t="str">
        <f>VLOOKUP(A37,HOP!A:C,3,0)</f>
        <v>2359933</v>
      </c>
      <c r="G37">
        <f t="shared" si="0"/>
        <v>0</v>
      </c>
      <c r="H37" t="str">
        <f t="shared" si="1"/>
        <v>，2359933</v>
      </c>
      <c r="I37" t="str">
        <f>VLOOKUP(A37,HOP!A:T,20,0)</f>
        <v>直连</v>
      </c>
    </row>
    <row r="38" ht="14.25" hidden="1" customHeight="1" spans="1:9">
      <c r="A38" s="6" t="s">
        <v>333</v>
      </c>
      <c r="B38" s="7" t="s">
        <v>102</v>
      </c>
      <c r="C38" s="7" t="s">
        <v>83</v>
      </c>
      <c r="D38" s="3">
        <v>114</v>
      </c>
      <c r="E38" t="str">
        <f>VLOOKUP(A38,HOP!A:L,12,0)</f>
        <v>114.00</v>
      </c>
      <c r="F38" t="str">
        <f>VLOOKUP(A38,HOP!A:C,3,0)</f>
        <v>2360625</v>
      </c>
      <c r="G38">
        <f t="shared" si="0"/>
        <v>0</v>
      </c>
      <c r="H38" t="str">
        <f t="shared" si="1"/>
        <v>，2360625</v>
      </c>
      <c r="I38" t="str">
        <f>VLOOKUP(A38,HOP!A:T,20,0)</f>
        <v>直连</v>
      </c>
    </row>
    <row r="39" ht="14.25" hidden="1" customHeight="1" spans="1:9">
      <c r="A39" s="6" t="s">
        <v>341</v>
      </c>
      <c r="B39" s="7" t="s">
        <v>82</v>
      </c>
      <c r="C39" s="7" t="s">
        <v>83</v>
      </c>
      <c r="D39" s="3">
        <v>177</v>
      </c>
      <c r="E39" t="str">
        <f>VLOOKUP(A39,HOP!A:L,12,0)</f>
        <v>177.00</v>
      </c>
      <c r="F39" t="str">
        <f>VLOOKUP(A39,HOP!A:C,3,0)</f>
        <v>2360520</v>
      </c>
      <c r="G39">
        <f t="shared" si="0"/>
        <v>0</v>
      </c>
      <c r="H39" t="str">
        <f t="shared" si="1"/>
        <v>，2360520</v>
      </c>
      <c r="I39" t="str">
        <f>VLOOKUP(A39,HOP!A:T,20,0)</f>
        <v>直连</v>
      </c>
    </row>
    <row r="40" ht="14.25" hidden="1" customHeight="1" spans="1:9">
      <c r="A40" s="6" t="s">
        <v>346</v>
      </c>
      <c r="B40" s="7" t="s">
        <v>102</v>
      </c>
      <c r="C40" s="7" t="s">
        <v>83</v>
      </c>
      <c r="D40" s="3">
        <v>242</v>
      </c>
      <c r="E40" t="str">
        <f>VLOOKUP(A40,HOP!A:L,12,0)</f>
        <v>242.00</v>
      </c>
      <c r="F40" t="str">
        <f>VLOOKUP(A40,HOP!A:C,3,0)</f>
        <v>2360384</v>
      </c>
      <c r="G40">
        <f t="shared" si="0"/>
        <v>0</v>
      </c>
      <c r="H40" t="str">
        <f t="shared" si="1"/>
        <v>，2360384</v>
      </c>
      <c r="I40" t="str">
        <f>VLOOKUP(A40,HOP!A:T,20,0)</f>
        <v>直连</v>
      </c>
    </row>
    <row r="41" ht="14.25" hidden="1" customHeight="1" spans="1:9">
      <c r="A41" s="6" t="s">
        <v>351</v>
      </c>
      <c r="B41" s="7" t="s">
        <v>82</v>
      </c>
      <c r="C41" s="7" t="s">
        <v>83</v>
      </c>
      <c r="D41" s="3">
        <v>163</v>
      </c>
      <c r="E41" t="str">
        <f>VLOOKUP(A41,HOP!A:L,12,0)</f>
        <v>163.00</v>
      </c>
      <c r="F41" t="str">
        <f>VLOOKUP(A41,HOP!A:C,3,0)</f>
        <v>2361083</v>
      </c>
      <c r="G41">
        <f t="shared" si="0"/>
        <v>0</v>
      </c>
      <c r="H41" t="str">
        <f t="shared" si="1"/>
        <v>，2361083</v>
      </c>
      <c r="I41" t="str">
        <f>VLOOKUP(A41,HOP!A:T,20,0)</f>
        <v>直连</v>
      </c>
    </row>
    <row r="42" ht="14.25" hidden="1" customHeight="1" spans="1:9">
      <c r="A42" s="6" t="s">
        <v>357</v>
      </c>
      <c r="B42" s="7" t="s">
        <v>102</v>
      </c>
      <c r="C42" s="7" t="s">
        <v>83</v>
      </c>
      <c r="D42" s="3">
        <v>192</v>
      </c>
      <c r="E42" t="str">
        <f>VLOOKUP(A42,HOP!A:L,12,0)</f>
        <v>192.00</v>
      </c>
      <c r="F42" t="str">
        <f>VLOOKUP(A42,HOP!A:C,3,0)</f>
        <v>2359823</v>
      </c>
      <c r="G42">
        <f t="shared" si="0"/>
        <v>0</v>
      </c>
      <c r="H42" t="str">
        <f t="shared" si="1"/>
        <v>，2359823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82</v>
      </c>
      <c r="C43" s="7" t="s">
        <v>83</v>
      </c>
      <c r="D43" s="3">
        <v>132</v>
      </c>
      <c r="E43" t="str">
        <f>VLOOKUP(A43,HOP!A:L,12,0)</f>
        <v>132.00</v>
      </c>
      <c r="F43" t="str">
        <f>VLOOKUP(A43,HOP!A:C,3,0)</f>
        <v>2359741</v>
      </c>
      <c r="G43">
        <f t="shared" si="0"/>
        <v>0</v>
      </c>
      <c r="H43" t="str">
        <f t="shared" si="1"/>
        <v>，2359741</v>
      </c>
      <c r="I43" t="str">
        <f>VLOOKUP(A43,HOP!A:T,20,0)</f>
        <v>直连</v>
      </c>
    </row>
    <row r="44" ht="14.25" hidden="1" customHeight="1" spans="1:9">
      <c r="A44" s="6" t="s">
        <v>370</v>
      </c>
      <c r="B44" s="7" t="s">
        <v>102</v>
      </c>
      <c r="C44" s="7" t="s">
        <v>83</v>
      </c>
      <c r="D44" s="3">
        <v>514</v>
      </c>
      <c r="E44" t="str">
        <f>VLOOKUP(A44,HOP!A:L,12,0)</f>
        <v>514.00</v>
      </c>
      <c r="F44" t="str">
        <f>VLOOKUP(A44,HOP!A:C,3,0)</f>
        <v>2360095</v>
      </c>
      <c r="G44">
        <f t="shared" si="0"/>
        <v>0</v>
      </c>
      <c r="H44" t="str">
        <f t="shared" si="1"/>
        <v>，2360095</v>
      </c>
      <c r="I44" t="str">
        <f>VLOOKUP(A44,HOP!A:T,20,0)</f>
        <v>直连</v>
      </c>
    </row>
    <row r="45" ht="14.25" hidden="1" customHeight="1" spans="1:9">
      <c r="A45" s="6" t="s">
        <v>371</v>
      </c>
      <c r="B45" s="7" t="s">
        <v>102</v>
      </c>
      <c r="C45" s="7" t="s">
        <v>83</v>
      </c>
      <c r="D45" s="3">
        <v>396</v>
      </c>
      <c r="E45" t="str">
        <f>VLOOKUP(A45,HOP!A:L,12,0)</f>
        <v>396.00</v>
      </c>
      <c r="F45" t="str">
        <f>VLOOKUP(A45,HOP!A:C,3,0)</f>
        <v>2360014</v>
      </c>
      <c r="G45">
        <f t="shared" si="0"/>
        <v>0</v>
      </c>
      <c r="H45" t="str">
        <f t="shared" si="1"/>
        <v>，2360014</v>
      </c>
      <c r="I45" t="str">
        <f>VLOOKUP(A45,HOP!A:T,20,0)</f>
        <v>直连</v>
      </c>
    </row>
    <row r="46" ht="14.25" hidden="1" customHeight="1" spans="1:9">
      <c r="A46" s="6" t="s">
        <v>379</v>
      </c>
      <c r="B46" s="7" t="s">
        <v>82</v>
      </c>
      <c r="C46" s="7" t="s">
        <v>83</v>
      </c>
      <c r="D46" s="3">
        <v>131</v>
      </c>
      <c r="E46" t="str">
        <f>VLOOKUP(A46,HOP!A:L,12,0)</f>
        <v>131.00</v>
      </c>
      <c r="F46" t="str">
        <f>VLOOKUP(A46,HOP!A:C,3,0)</f>
        <v>2361132</v>
      </c>
      <c r="G46">
        <f t="shared" si="0"/>
        <v>0</v>
      </c>
      <c r="H46" t="str">
        <f t="shared" si="1"/>
        <v>，2361132</v>
      </c>
      <c r="I46" t="str">
        <f>VLOOKUP(A46,HOP!A:T,20,0)</f>
        <v>直连</v>
      </c>
    </row>
    <row r="47" ht="14.25" hidden="1" customHeight="1" spans="1:9">
      <c r="A47" s="6" t="s">
        <v>385</v>
      </c>
      <c r="B47" s="7" t="s">
        <v>82</v>
      </c>
      <c r="C47" s="7" t="s">
        <v>83</v>
      </c>
      <c r="D47" s="3">
        <v>234</v>
      </c>
      <c r="E47" t="str">
        <f>VLOOKUP(A47,HOP!A:L,12,0)</f>
        <v>234.00</v>
      </c>
      <c r="F47" t="str">
        <f>VLOOKUP(A47,HOP!A:C,3,0)</f>
        <v>2360900</v>
      </c>
      <c r="G47">
        <f t="shared" si="0"/>
        <v>0</v>
      </c>
      <c r="H47" t="str">
        <f t="shared" si="1"/>
        <v>，2360900</v>
      </c>
      <c r="I47" t="str">
        <f>VLOOKUP(A47,HOP!A:T,20,0)</f>
        <v>直连</v>
      </c>
    </row>
    <row r="48" ht="14.25" hidden="1" customHeight="1" spans="1:9">
      <c r="A48" s="6" t="s">
        <v>392</v>
      </c>
      <c r="B48" s="7" t="s">
        <v>82</v>
      </c>
      <c r="C48" s="7" t="s">
        <v>83</v>
      </c>
      <c r="D48" s="3">
        <v>134</v>
      </c>
      <c r="E48" t="str">
        <f>VLOOKUP(A48,HOP!A:L,12,0)</f>
        <v>134.00</v>
      </c>
      <c r="F48" t="str">
        <f>VLOOKUP(A48,HOP!A:C,3,0)</f>
        <v>2360488</v>
      </c>
      <c r="G48">
        <f t="shared" si="0"/>
        <v>0</v>
      </c>
      <c r="H48" t="str">
        <f t="shared" si="1"/>
        <v>，2360488</v>
      </c>
      <c r="I48" t="str">
        <f>VLOOKUP(A48,HOP!A:T,20,0)</f>
        <v>直连</v>
      </c>
    </row>
    <row r="49" ht="14.25" hidden="1" customHeight="1" spans="1:9">
      <c r="A49" s="6" t="s">
        <v>395</v>
      </c>
      <c r="B49" s="7" t="s">
        <v>82</v>
      </c>
      <c r="C49" s="7" t="s">
        <v>83</v>
      </c>
      <c r="D49" s="3">
        <v>70</v>
      </c>
      <c r="E49" t="str">
        <f>VLOOKUP(A49,HOP!A:L,12,0)</f>
        <v>70.00</v>
      </c>
      <c r="F49" t="str">
        <f>VLOOKUP(A49,HOP!A:C,3,0)</f>
        <v>2359908</v>
      </c>
      <c r="G49">
        <f t="shared" si="0"/>
        <v>0</v>
      </c>
      <c r="H49" t="str">
        <f t="shared" si="1"/>
        <v>，2359908</v>
      </c>
      <c r="I49" t="str">
        <f>VLOOKUP(A49,HOP!A:T,20,0)</f>
        <v>直连</v>
      </c>
    </row>
    <row r="50" ht="14.25" hidden="1" customHeight="1" spans="1:9">
      <c r="A50" s="6" t="s">
        <v>402</v>
      </c>
      <c r="B50" s="7" t="s">
        <v>102</v>
      </c>
      <c r="C50" s="7" t="s">
        <v>83</v>
      </c>
      <c r="D50" s="3">
        <v>304</v>
      </c>
      <c r="E50" t="str">
        <f>VLOOKUP(A50,HOP!A:L,12,0)</f>
        <v>304.00</v>
      </c>
      <c r="F50" t="str">
        <f>VLOOKUP(A50,HOP!A:C,3,0)</f>
        <v>2359667</v>
      </c>
      <c r="G50">
        <f t="shared" si="0"/>
        <v>0</v>
      </c>
      <c r="H50" t="str">
        <f t="shared" si="1"/>
        <v>，2359667</v>
      </c>
      <c r="I50" t="str">
        <f>VLOOKUP(A50,HOP!A:T,20,0)</f>
        <v>直连</v>
      </c>
    </row>
    <row r="51" ht="14.25" hidden="1" customHeight="1" spans="1:9">
      <c r="A51" s="6" t="s">
        <v>408</v>
      </c>
      <c r="B51" s="7" t="s">
        <v>82</v>
      </c>
      <c r="C51" s="7" t="s">
        <v>83</v>
      </c>
      <c r="D51" s="3">
        <v>128</v>
      </c>
      <c r="E51" t="str">
        <f>VLOOKUP(A51,HOP!A:L,12,0)</f>
        <v>128.00</v>
      </c>
      <c r="F51" t="str">
        <f>VLOOKUP(A51,HOP!A:C,3,0)</f>
        <v>2361030</v>
      </c>
      <c r="G51">
        <f t="shared" si="0"/>
        <v>0</v>
      </c>
      <c r="H51" t="str">
        <f t="shared" si="1"/>
        <v>，2361030</v>
      </c>
      <c r="I51" t="str">
        <f>VLOOKUP(A51,HOP!A:T,20,0)</f>
        <v>直连</v>
      </c>
    </row>
    <row r="52" ht="14.25" hidden="1" customHeight="1" spans="1:9">
      <c r="A52" s="6" t="s">
        <v>414</v>
      </c>
      <c r="B52" s="7" t="s">
        <v>102</v>
      </c>
      <c r="C52" s="7" t="s">
        <v>83</v>
      </c>
      <c r="D52" s="3">
        <v>369</v>
      </c>
      <c r="E52" t="str">
        <f>VLOOKUP(A52,HOP!A:L,12,0)</f>
        <v>369.00</v>
      </c>
      <c r="F52" t="str">
        <f>VLOOKUP(A52,HOP!A:C,3,0)</f>
        <v>2359734</v>
      </c>
      <c r="G52">
        <f t="shared" si="0"/>
        <v>0</v>
      </c>
      <c r="H52" t="str">
        <f t="shared" si="1"/>
        <v>，2359734</v>
      </c>
      <c r="I52" t="str">
        <f>VLOOKUP(A52,HOP!A:T,20,0)</f>
        <v>直连</v>
      </c>
    </row>
    <row r="53" ht="14.25" hidden="1" customHeight="1" spans="1:9">
      <c r="A53" s="6" t="s">
        <v>422</v>
      </c>
      <c r="B53" s="7" t="s">
        <v>82</v>
      </c>
      <c r="C53" s="7" t="s">
        <v>83</v>
      </c>
      <c r="D53" s="3">
        <v>114</v>
      </c>
      <c r="E53" t="str">
        <f>VLOOKUP(A53,HOP!A:L,12,0)</f>
        <v>114.00</v>
      </c>
      <c r="F53" t="str">
        <f>VLOOKUP(A53,HOP!A:C,3,0)</f>
        <v>2362769</v>
      </c>
      <c r="G53">
        <f t="shared" si="0"/>
        <v>0</v>
      </c>
      <c r="H53" t="str">
        <f t="shared" si="1"/>
        <v>，2362769</v>
      </c>
      <c r="I53" t="str">
        <f>VLOOKUP(A53,HOP!A:T,20,0)</f>
        <v>直连</v>
      </c>
    </row>
    <row r="54" ht="14.25" hidden="1" customHeight="1" spans="1:9">
      <c r="A54" s="6" t="s">
        <v>426</v>
      </c>
      <c r="B54" s="7" t="s">
        <v>82</v>
      </c>
      <c r="C54" s="7" t="s">
        <v>83</v>
      </c>
      <c r="D54" s="3">
        <v>113</v>
      </c>
      <c r="E54" t="str">
        <f>VLOOKUP(A54,HOP!A:L,12,0)</f>
        <v>113.00</v>
      </c>
      <c r="F54" t="str">
        <f>VLOOKUP(A54,HOP!A:C,3,0)</f>
        <v>2362761</v>
      </c>
      <c r="G54">
        <f t="shared" si="0"/>
        <v>0</v>
      </c>
      <c r="H54" t="str">
        <f t="shared" si="1"/>
        <v>，2362761</v>
      </c>
      <c r="I54" t="str">
        <f>VLOOKUP(A54,HOP!A:T,20,0)</f>
        <v>直连</v>
      </c>
    </row>
    <row r="55" ht="14.25" hidden="1" customHeight="1" spans="1:9">
      <c r="A55" s="6" t="s">
        <v>434</v>
      </c>
      <c r="B55" s="7" t="s">
        <v>82</v>
      </c>
      <c r="C55" s="7" t="s">
        <v>83</v>
      </c>
      <c r="D55" s="3">
        <v>133</v>
      </c>
      <c r="E55" t="str">
        <f>VLOOKUP(A55,HOP!A:L,12,0)</f>
        <v>133.00</v>
      </c>
      <c r="F55" t="str">
        <f>VLOOKUP(A55,HOP!A:C,3,0)</f>
        <v>2361215</v>
      </c>
      <c r="G55">
        <f t="shared" si="0"/>
        <v>0</v>
      </c>
      <c r="H55" t="str">
        <f t="shared" si="1"/>
        <v>，2361215</v>
      </c>
      <c r="I55" t="str">
        <f>VLOOKUP(A55,HOP!A:T,20,0)</f>
        <v>直连</v>
      </c>
    </row>
    <row r="56" ht="14.25" hidden="1" customHeight="1" spans="1:9">
      <c r="A56" s="6" t="s">
        <v>438</v>
      </c>
      <c r="B56" s="7" t="s">
        <v>82</v>
      </c>
      <c r="C56" s="7" t="s">
        <v>83</v>
      </c>
      <c r="D56" s="3">
        <v>123</v>
      </c>
      <c r="E56" t="str">
        <f>VLOOKUP(A56,HOP!A:L,12,0)</f>
        <v>123.00</v>
      </c>
      <c r="F56" t="str">
        <f>VLOOKUP(A56,HOP!A:C,3,0)</f>
        <v>2362061</v>
      </c>
      <c r="G56">
        <f t="shared" si="0"/>
        <v>0</v>
      </c>
      <c r="H56" t="str">
        <f t="shared" si="1"/>
        <v>，2362061</v>
      </c>
      <c r="I56" t="str">
        <f>VLOOKUP(A56,HOP!A:T,20,0)</f>
        <v>直连</v>
      </c>
    </row>
    <row r="57" ht="14.25" hidden="1" customHeight="1" spans="1:9">
      <c r="A57" s="6" t="s">
        <v>443</v>
      </c>
      <c r="B57" s="7" t="s">
        <v>82</v>
      </c>
      <c r="C57" s="7" t="s">
        <v>83</v>
      </c>
      <c r="D57" s="3">
        <v>95</v>
      </c>
      <c r="E57" t="str">
        <f>VLOOKUP(A57,HOP!A:L,12,0)</f>
        <v>95.00</v>
      </c>
      <c r="F57" t="str">
        <f>VLOOKUP(A57,HOP!A:C,3,0)</f>
        <v>2362831</v>
      </c>
      <c r="G57">
        <f t="shared" si="0"/>
        <v>0</v>
      </c>
      <c r="H57" t="str">
        <f t="shared" si="1"/>
        <v>，2362831</v>
      </c>
      <c r="I57" t="str">
        <f>VLOOKUP(A57,HOP!A:T,20,0)</f>
        <v>直连</v>
      </c>
    </row>
    <row r="58" ht="14.25" hidden="1" customHeight="1" spans="1:9">
      <c r="A58" s="6" t="s">
        <v>451</v>
      </c>
      <c r="B58" s="7" t="s">
        <v>82</v>
      </c>
      <c r="C58" s="7" t="s">
        <v>83</v>
      </c>
      <c r="D58" s="3">
        <v>246</v>
      </c>
      <c r="E58" t="str">
        <f>VLOOKUP(A58,HOP!A:L,12,0)</f>
        <v>246.00</v>
      </c>
      <c r="F58" t="str">
        <f>VLOOKUP(A58,HOP!A:C,3,0)</f>
        <v>2362496</v>
      </c>
      <c r="G58">
        <f t="shared" si="0"/>
        <v>0</v>
      </c>
      <c r="H58" t="str">
        <f t="shared" si="1"/>
        <v>，2362496</v>
      </c>
      <c r="I58" t="str">
        <f>VLOOKUP(A58,HOP!A:T,20,0)</f>
        <v>直连</v>
      </c>
    </row>
    <row r="59" ht="14.25" hidden="1" customHeight="1" spans="1:9">
      <c r="A59" s="6" t="s">
        <v>458</v>
      </c>
      <c r="B59" s="7" t="s">
        <v>82</v>
      </c>
      <c r="C59" s="7" t="s">
        <v>83</v>
      </c>
      <c r="D59" s="3">
        <v>137</v>
      </c>
      <c r="E59" t="str">
        <f>VLOOKUP(A59,HOP!A:L,12,0)</f>
        <v>137.00</v>
      </c>
      <c r="F59" t="str">
        <f>VLOOKUP(A59,HOP!A:C,3,0)</f>
        <v>2362470</v>
      </c>
      <c r="G59">
        <f t="shared" si="0"/>
        <v>0</v>
      </c>
      <c r="H59" t="str">
        <f t="shared" si="1"/>
        <v>，2362470</v>
      </c>
      <c r="I59" t="str">
        <f>VLOOKUP(A59,HOP!A:T,20,0)</f>
        <v>直连</v>
      </c>
    </row>
    <row r="60" ht="14.25" hidden="1" customHeight="1" spans="1:9">
      <c r="A60" s="6" t="s">
        <v>464</v>
      </c>
      <c r="B60" s="7" t="s">
        <v>82</v>
      </c>
      <c r="C60" s="7" t="s">
        <v>83</v>
      </c>
      <c r="D60" s="3">
        <v>89</v>
      </c>
      <c r="E60" t="str">
        <f>VLOOKUP(A60,HOP!A:L,12,0)</f>
        <v>89.00</v>
      </c>
      <c r="F60" t="str">
        <f>VLOOKUP(A60,HOP!A:C,3,0)</f>
        <v>2362112</v>
      </c>
      <c r="G60">
        <f t="shared" si="0"/>
        <v>0</v>
      </c>
      <c r="H60" t="str">
        <f t="shared" si="1"/>
        <v>，2362112</v>
      </c>
      <c r="I60" t="str">
        <f>VLOOKUP(A60,HOP!A:T,20,0)</f>
        <v>直连</v>
      </c>
    </row>
    <row r="61" ht="14.25" hidden="1" customHeight="1" spans="1:9">
      <c r="A61" s="6" t="s">
        <v>471</v>
      </c>
      <c r="B61" s="7" t="s">
        <v>82</v>
      </c>
      <c r="C61" s="7" t="s">
        <v>83</v>
      </c>
      <c r="D61" s="3">
        <v>75</v>
      </c>
      <c r="E61" t="str">
        <f>VLOOKUP(A61,HOP!A:L,12,0)</f>
        <v>75.00</v>
      </c>
      <c r="F61" t="str">
        <f>VLOOKUP(A61,HOP!A:C,3,0)</f>
        <v>2362622</v>
      </c>
      <c r="G61">
        <f t="shared" si="0"/>
        <v>0</v>
      </c>
      <c r="H61" t="str">
        <f t="shared" si="1"/>
        <v>，2362622</v>
      </c>
      <c r="I61" t="str">
        <f>VLOOKUP(A61,HOP!A:T,20,0)</f>
        <v>直连</v>
      </c>
    </row>
    <row r="62" ht="14.25" hidden="1" customHeight="1" spans="1:9">
      <c r="A62" s="6" t="s">
        <v>479</v>
      </c>
      <c r="B62" s="7" t="s">
        <v>82</v>
      </c>
      <c r="C62" s="7" t="s">
        <v>83</v>
      </c>
      <c r="D62" s="3">
        <v>142</v>
      </c>
      <c r="E62" t="str">
        <f>VLOOKUP(A62,HOP!A:L,12,0)</f>
        <v>142.00</v>
      </c>
      <c r="F62" t="str">
        <f>VLOOKUP(A62,HOP!A:C,3,0)</f>
        <v>2362403</v>
      </c>
      <c r="G62">
        <f t="shared" si="0"/>
        <v>0</v>
      </c>
      <c r="H62" t="str">
        <f t="shared" si="1"/>
        <v>，2362403</v>
      </c>
      <c r="I62" t="str">
        <f>VLOOKUP(A62,HOP!A:T,20,0)</f>
        <v>直连</v>
      </c>
    </row>
    <row r="63" ht="14.25" hidden="1" customHeight="1" spans="1:9">
      <c r="A63" s="6" t="s">
        <v>484</v>
      </c>
      <c r="B63" s="7" t="s">
        <v>82</v>
      </c>
      <c r="C63" s="7" t="s">
        <v>83</v>
      </c>
      <c r="D63" s="3">
        <v>105</v>
      </c>
      <c r="E63" t="str">
        <f>VLOOKUP(A63,HOP!A:L,12,0)</f>
        <v>105.00</v>
      </c>
      <c r="F63" t="str">
        <f>VLOOKUP(A63,HOP!A:C,3,0)</f>
        <v>2362299</v>
      </c>
      <c r="G63">
        <f t="shared" si="0"/>
        <v>0</v>
      </c>
      <c r="H63" t="str">
        <f t="shared" si="1"/>
        <v>，2362299</v>
      </c>
      <c r="I63" t="str">
        <f>VLOOKUP(A63,HOP!A:T,20,0)</f>
        <v>直连</v>
      </c>
    </row>
    <row r="64" ht="14.25" hidden="1" customHeight="1" spans="1:9">
      <c r="A64" s="6" t="s">
        <v>492</v>
      </c>
      <c r="B64" s="7" t="s">
        <v>82</v>
      </c>
      <c r="C64" s="7" t="s">
        <v>83</v>
      </c>
      <c r="D64" s="3">
        <v>75</v>
      </c>
      <c r="E64" t="str">
        <f>VLOOKUP(A64,HOP!A:L,12,0)</f>
        <v>75.00</v>
      </c>
      <c r="F64" t="str">
        <f>VLOOKUP(A64,HOP!A:C,3,0)</f>
        <v>2362641</v>
      </c>
      <c r="G64">
        <f t="shared" si="0"/>
        <v>0</v>
      </c>
      <c r="H64" t="str">
        <f t="shared" si="1"/>
        <v>，2362641</v>
      </c>
      <c r="I64" t="str">
        <f>VLOOKUP(A64,HOP!A:T,20,0)</f>
        <v>直连</v>
      </c>
    </row>
    <row r="65" ht="14.25" hidden="1" customHeight="1" spans="1:9">
      <c r="A65" s="6" t="s">
        <v>497</v>
      </c>
      <c r="B65" s="7" t="s">
        <v>82</v>
      </c>
      <c r="C65" s="7" t="s">
        <v>83</v>
      </c>
      <c r="D65" s="3">
        <v>106</v>
      </c>
      <c r="E65" t="str">
        <f>VLOOKUP(A65,HOP!A:L,12,0)</f>
        <v>106.00</v>
      </c>
      <c r="F65" t="str">
        <f>VLOOKUP(A65,HOP!A:C,3,0)</f>
        <v>2362642</v>
      </c>
      <c r="G65">
        <f t="shared" si="0"/>
        <v>0</v>
      </c>
      <c r="H65" t="str">
        <f t="shared" si="1"/>
        <v>，2362642</v>
      </c>
      <c r="I65" t="str">
        <f>VLOOKUP(A65,HOP!A:T,20,0)</f>
        <v>直连</v>
      </c>
    </row>
    <row r="66" ht="14.25" hidden="1" customHeight="1" spans="1:9">
      <c r="A66" s="6" t="s">
        <v>503</v>
      </c>
      <c r="B66" s="7" t="s">
        <v>82</v>
      </c>
      <c r="C66" s="7" t="s">
        <v>83</v>
      </c>
      <c r="D66" s="3">
        <v>95</v>
      </c>
      <c r="E66" t="str">
        <f>VLOOKUP(A66,HOP!A:L,12,0)</f>
        <v>95.00</v>
      </c>
      <c r="F66" t="str">
        <f>VLOOKUP(A66,HOP!A:C,3,0)</f>
        <v>2361719</v>
      </c>
      <c r="G66">
        <f t="shared" si="0"/>
        <v>0</v>
      </c>
      <c r="H66" t="str">
        <f t="shared" si="1"/>
        <v>，2361719</v>
      </c>
      <c r="I66" t="str">
        <f>VLOOKUP(A66,HOP!A:T,20,0)</f>
        <v>直连</v>
      </c>
    </row>
    <row r="67" ht="14.25" hidden="1" customHeight="1" spans="1:9">
      <c r="A67" s="6" t="s">
        <v>508</v>
      </c>
      <c r="B67" s="7" t="s">
        <v>82</v>
      </c>
      <c r="C67" s="7" t="s">
        <v>83</v>
      </c>
      <c r="D67" s="3">
        <v>77</v>
      </c>
      <c r="E67" t="str">
        <f>VLOOKUP(A67,HOP!A:L,12,0)</f>
        <v>77.00</v>
      </c>
      <c r="F67" t="str">
        <f>VLOOKUP(A67,HOP!A:C,3,0)</f>
        <v>2362631</v>
      </c>
      <c r="G67">
        <f t="shared" ref="G67:G130" si="2">D67-E67</f>
        <v>0</v>
      </c>
      <c r="H67" t="str">
        <f t="shared" ref="H67:H130" si="3">$H$1&amp;F67</f>
        <v>，2362631</v>
      </c>
      <c r="I67" t="str">
        <f>VLOOKUP(A67,HOP!A:T,20,0)</f>
        <v>直连</v>
      </c>
    </row>
    <row r="68" ht="14.25" hidden="1" customHeight="1" spans="1:9">
      <c r="A68" s="6" t="s">
        <v>514</v>
      </c>
      <c r="B68" s="7" t="s">
        <v>82</v>
      </c>
      <c r="C68" s="7" t="s">
        <v>83</v>
      </c>
      <c r="D68" s="3">
        <v>153</v>
      </c>
      <c r="E68" t="str">
        <f>VLOOKUP(A68,HOP!A:L,12,0)</f>
        <v>153.00</v>
      </c>
      <c r="F68" t="str">
        <f>VLOOKUP(A68,HOP!A:C,3,0)</f>
        <v>2362287</v>
      </c>
      <c r="G68">
        <f t="shared" si="2"/>
        <v>0</v>
      </c>
      <c r="H68" t="str">
        <f t="shared" si="3"/>
        <v>，2362287</v>
      </c>
      <c r="I68" t="str">
        <f>VLOOKUP(A68,HOP!A:T,20,0)</f>
        <v>直连</v>
      </c>
    </row>
    <row r="69" ht="14.25" hidden="1" customHeight="1" spans="1:9">
      <c r="A69" s="6" t="s">
        <v>520</v>
      </c>
      <c r="B69" s="7" t="s">
        <v>82</v>
      </c>
      <c r="C69" s="7" t="s">
        <v>83</v>
      </c>
      <c r="D69" s="3">
        <v>82</v>
      </c>
      <c r="E69" t="str">
        <f>VLOOKUP(A69,HOP!A:L,12,0)</f>
        <v>82.00</v>
      </c>
      <c r="F69" t="str">
        <f>VLOOKUP(A69,HOP!A:C,3,0)</f>
        <v>2362497</v>
      </c>
      <c r="G69">
        <f t="shared" si="2"/>
        <v>0</v>
      </c>
      <c r="H69" t="str">
        <f t="shared" si="3"/>
        <v>，2362497</v>
      </c>
      <c r="I69" t="str">
        <f>VLOOKUP(A69,HOP!A:T,20,0)</f>
        <v>直连</v>
      </c>
    </row>
    <row r="70" ht="14.25" hidden="1" customHeight="1" spans="1:9">
      <c r="A70" s="6" t="s">
        <v>527</v>
      </c>
      <c r="B70" s="7" t="s">
        <v>82</v>
      </c>
      <c r="C70" s="7" t="s">
        <v>83</v>
      </c>
      <c r="D70" s="3">
        <v>59</v>
      </c>
      <c r="E70" t="str">
        <f>VLOOKUP(A70,HOP!A:L,12,0)</f>
        <v>59.00</v>
      </c>
      <c r="F70" t="str">
        <f>VLOOKUP(A70,HOP!A:C,3,0)</f>
        <v>2362407</v>
      </c>
      <c r="G70">
        <f t="shared" si="2"/>
        <v>0</v>
      </c>
      <c r="H70" t="str">
        <f t="shared" si="3"/>
        <v>，2362407</v>
      </c>
      <c r="I70" t="str">
        <f>VLOOKUP(A70,HOP!A:T,20,0)</f>
        <v>直连</v>
      </c>
    </row>
    <row r="71" ht="14.25" hidden="1" customHeight="1" spans="1:9">
      <c r="A71" s="6" t="s">
        <v>534</v>
      </c>
      <c r="B71" s="7" t="s">
        <v>82</v>
      </c>
      <c r="C71" s="7" t="s">
        <v>83</v>
      </c>
      <c r="D71" s="3">
        <v>158</v>
      </c>
      <c r="E71" t="str">
        <f>VLOOKUP(A71,HOP!A:L,12,0)</f>
        <v>158.00</v>
      </c>
      <c r="F71" t="str">
        <f>VLOOKUP(A71,HOP!A:C,3,0)</f>
        <v>2362272</v>
      </c>
      <c r="G71">
        <f t="shared" si="2"/>
        <v>0</v>
      </c>
      <c r="H71" t="str">
        <f t="shared" si="3"/>
        <v>，2362272</v>
      </c>
      <c r="I71" t="str">
        <f>VLOOKUP(A71,HOP!A:T,20,0)</f>
        <v>直连</v>
      </c>
    </row>
    <row r="72" ht="14.25" hidden="1" customHeight="1" spans="1:9">
      <c r="A72" s="6" t="s">
        <v>540</v>
      </c>
      <c r="B72" s="7" t="s">
        <v>82</v>
      </c>
      <c r="C72" s="7" t="s">
        <v>83</v>
      </c>
      <c r="D72" s="3">
        <v>87</v>
      </c>
      <c r="E72" t="str">
        <f>VLOOKUP(A72,HOP!A:L,12,0)</f>
        <v>87.00</v>
      </c>
      <c r="F72" t="str">
        <f>VLOOKUP(A72,HOP!A:C,3,0)</f>
        <v>2361226</v>
      </c>
      <c r="G72">
        <f t="shared" si="2"/>
        <v>0</v>
      </c>
      <c r="H72" t="str">
        <f t="shared" si="3"/>
        <v>，2361226</v>
      </c>
      <c r="I72" t="str">
        <f>VLOOKUP(A72,HOP!A:T,20,0)</f>
        <v>直连</v>
      </c>
    </row>
    <row r="73" ht="14.25" hidden="1" customHeight="1" spans="1:9">
      <c r="A73" s="6" t="s">
        <v>545</v>
      </c>
      <c r="B73" s="7" t="s">
        <v>82</v>
      </c>
      <c r="C73" s="7" t="s">
        <v>83</v>
      </c>
      <c r="D73" s="3">
        <v>165</v>
      </c>
      <c r="E73" t="str">
        <f>VLOOKUP(A73,HOP!A:L,12,0)</f>
        <v>165.00</v>
      </c>
      <c r="F73" t="str">
        <f>VLOOKUP(A73,HOP!A:C,3,0)</f>
        <v>2362951</v>
      </c>
      <c r="G73">
        <f t="shared" si="2"/>
        <v>0</v>
      </c>
      <c r="H73" t="str">
        <f t="shared" si="3"/>
        <v>，2362951</v>
      </c>
      <c r="I73" t="str">
        <f>VLOOKUP(A73,HOP!A:T,20,0)</f>
        <v>直连</v>
      </c>
    </row>
    <row r="74" ht="14.25" hidden="1" customHeight="1" spans="1:9">
      <c r="A74" s="6" t="s">
        <v>551</v>
      </c>
      <c r="B74" s="7" t="s">
        <v>82</v>
      </c>
      <c r="C74" s="7" t="s">
        <v>83</v>
      </c>
      <c r="D74" s="3">
        <v>241</v>
      </c>
      <c r="E74" t="str">
        <f>VLOOKUP(A74,HOP!A:L,12,0)</f>
        <v>241.00</v>
      </c>
      <c r="F74" t="str">
        <f>VLOOKUP(A74,HOP!A:C,3,0)</f>
        <v>2362255</v>
      </c>
      <c r="G74">
        <f t="shared" si="2"/>
        <v>0</v>
      </c>
      <c r="H74" t="str">
        <f t="shared" si="3"/>
        <v>，2362255</v>
      </c>
      <c r="I74" t="str">
        <f>VLOOKUP(A74,HOP!A:T,20,0)</f>
        <v>直连</v>
      </c>
    </row>
    <row r="75" ht="14.25" hidden="1" customHeight="1" spans="1:9">
      <c r="A75" s="6" t="s">
        <v>559</v>
      </c>
      <c r="B75" s="7" t="s">
        <v>82</v>
      </c>
      <c r="C75" s="7" t="s">
        <v>83</v>
      </c>
      <c r="D75" s="3">
        <v>133</v>
      </c>
      <c r="E75" t="str">
        <f>VLOOKUP(A75,HOP!A:L,12,0)</f>
        <v>133.00</v>
      </c>
      <c r="F75" t="str">
        <f>VLOOKUP(A75,HOP!A:C,3,0)</f>
        <v>2362807</v>
      </c>
      <c r="G75">
        <f t="shared" si="2"/>
        <v>0</v>
      </c>
      <c r="H75" t="str">
        <f t="shared" si="3"/>
        <v>，2362807</v>
      </c>
      <c r="I75" t="str">
        <f>VLOOKUP(A75,HOP!A:T,20,0)</f>
        <v>直连</v>
      </c>
    </row>
    <row r="76" ht="14.25" hidden="1" customHeight="1" spans="1:9">
      <c r="A76" s="6" t="s">
        <v>564</v>
      </c>
      <c r="B76" s="7" t="s">
        <v>82</v>
      </c>
      <c r="C76" s="7" t="s">
        <v>83</v>
      </c>
      <c r="D76" s="3">
        <v>115</v>
      </c>
      <c r="E76" t="str">
        <f>VLOOKUP(A76,HOP!A:L,12,0)</f>
        <v>115.00</v>
      </c>
      <c r="F76" t="str">
        <f>VLOOKUP(A76,HOP!A:C,3,0)</f>
        <v>2363066</v>
      </c>
      <c r="G76">
        <f t="shared" si="2"/>
        <v>0</v>
      </c>
      <c r="H76" t="str">
        <f t="shared" si="3"/>
        <v>，2363066</v>
      </c>
      <c r="I76" t="str">
        <f>VLOOKUP(A76,HOP!A:T,20,0)</f>
        <v>直连</v>
      </c>
    </row>
    <row r="77" ht="14.25" hidden="1" customHeight="1" spans="1:9">
      <c r="A77" s="6" t="s">
        <v>569</v>
      </c>
      <c r="B77" s="7" t="s">
        <v>82</v>
      </c>
      <c r="C77" s="7" t="s">
        <v>83</v>
      </c>
      <c r="D77" s="3">
        <v>135</v>
      </c>
      <c r="E77" t="str">
        <f>VLOOKUP(A77,HOP!A:L,12,0)</f>
        <v>135.00</v>
      </c>
      <c r="F77" t="str">
        <f>VLOOKUP(A77,HOP!A:C,3,0)</f>
        <v>2361873</v>
      </c>
      <c r="G77">
        <f t="shared" si="2"/>
        <v>0</v>
      </c>
      <c r="H77" t="str">
        <f t="shared" si="3"/>
        <v>，2361873</v>
      </c>
      <c r="I77" t="str">
        <f>VLOOKUP(A77,HOP!A:T,20,0)</f>
        <v>直连</v>
      </c>
    </row>
    <row r="78" ht="14.25" hidden="1" customHeight="1" spans="1:9">
      <c r="A78" s="6" t="s">
        <v>573</v>
      </c>
      <c r="B78" s="7" t="s">
        <v>82</v>
      </c>
      <c r="C78" s="7" t="s">
        <v>83</v>
      </c>
      <c r="D78" s="3">
        <v>256</v>
      </c>
      <c r="E78" t="str">
        <f>VLOOKUP(A78,HOP!A:L,12,0)</f>
        <v>256.00</v>
      </c>
      <c r="F78" t="str">
        <f>VLOOKUP(A78,HOP!A:C,3,0)</f>
        <v>2361813</v>
      </c>
      <c r="G78">
        <f t="shared" si="2"/>
        <v>0</v>
      </c>
      <c r="H78" t="str">
        <f t="shared" si="3"/>
        <v>，2361813</v>
      </c>
      <c r="I78" t="str">
        <f>VLOOKUP(A78,HOP!A:T,20,0)</f>
        <v>直连</v>
      </c>
    </row>
    <row r="79" ht="14.25" hidden="1" customHeight="1" spans="1:9">
      <c r="A79" s="6" t="s">
        <v>579</v>
      </c>
      <c r="B79" s="7" t="s">
        <v>82</v>
      </c>
      <c r="C79" s="7" t="s">
        <v>83</v>
      </c>
      <c r="D79" s="3">
        <v>105</v>
      </c>
      <c r="E79" t="str">
        <f>VLOOKUP(A79,HOP!A:L,12,0)</f>
        <v>105.00</v>
      </c>
      <c r="F79" t="str">
        <f>VLOOKUP(A79,HOP!A:C,3,0)</f>
        <v>2362535</v>
      </c>
      <c r="G79">
        <f t="shared" si="2"/>
        <v>0</v>
      </c>
      <c r="H79" t="str">
        <f t="shared" si="3"/>
        <v>，2362535</v>
      </c>
      <c r="I79" t="str">
        <f>VLOOKUP(A79,HOP!A:T,20,0)</f>
        <v>直连</v>
      </c>
    </row>
    <row r="80" ht="14.25" hidden="1" customHeight="1" spans="1:9">
      <c r="A80" s="6" t="s">
        <v>583</v>
      </c>
      <c r="B80" s="7" t="s">
        <v>82</v>
      </c>
      <c r="C80" s="7" t="s">
        <v>83</v>
      </c>
      <c r="D80" s="3">
        <v>176</v>
      </c>
      <c r="E80" t="str">
        <f>VLOOKUP(A80,HOP!A:L,12,0)</f>
        <v>176.00</v>
      </c>
      <c r="F80" t="str">
        <f>VLOOKUP(A80,HOP!A:C,3,0)</f>
        <v>2362795</v>
      </c>
      <c r="G80">
        <f t="shared" si="2"/>
        <v>0</v>
      </c>
      <c r="H80" t="str">
        <f t="shared" si="3"/>
        <v>，2362795</v>
      </c>
      <c r="I80" t="str">
        <f>VLOOKUP(A80,HOP!A:T,20,0)</f>
        <v>直连</v>
      </c>
    </row>
    <row r="81" ht="14.25" hidden="1" customHeight="1" spans="1:9">
      <c r="A81" s="6" t="s">
        <v>588</v>
      </c>
      <c r="B81" s="7" t="s">
        <v>82</v>
      </c>
      <c r="C81" s="7" t="s">
        <v>83</v>
      </c>
      <c r="D81" s="3">
        <v>142</v>
      </c>
      <c r="E81" t="str">
        <f>VLOOKUP(A81,HOP!A:L,12,0)</f>
        <v>142.00</v>
      </c>
      <c r="F81" t="str">
        <f>VLOOKUP(A81,HOP!A:C,3,0)</f>
        <v>2362542</v>
      </c>
      <c r="G81">
        <f t="shared" si="2"/>
        <v>0</v>
      </c>
      <c r="H81" t="str">
        <f t="shared" si="3"/>
        <v>，2362542</v>
      </c>
      <c r="I81" t="str">
        <f>VLOOKUP(A81,HOP!A:T,20,0)</f>
        <v>直连</v>
      </c>
    </row>
    <row r="82" ht="14.25" hidden="1" customHeight="1" spans="1:9">
      <c r="A82" s="6" t="s">
        <v>593</v>
      </c>
      <c r="B82" s="7" t="s">
        <v>82</v>
      </c>
      <c r="C82" s="7" t="s">
        <v>83</v>
      </c>
      <c r="D82" s="3">
        <v>130</v>
      </c>
      <c r="E82" t="str">
        <f>VLOOKUP(A82,HOP!A:L,12,0)</f>
        <v>130.00</v>
      </c>
      <c r="F82" t="str">
        <f>VLOOKUP(A82,HOP!A:C,3,0)</f>
        <v>2362037</v>
      </c>
      <c r="G82">
        <f t="shared" si="2"/>
        <v>0</v>
      </c>
      <c r="H82" t="str">
        <f t="shared" si="3"/>
        <v>，2362037</v>
      </c>
      <c r="I82" t="str">
        <f>VLOOKUP(A82,HOP!A:T,20,0)</f>
        <v>直连</v>
      </c>
    </row>
    <row r="83" ht="14.25" hidden="1" customHeight="1" spans="1:9">
      <c r="A83" s="6" t="s">
        <v>598</v>
      </c>
      <c r="B83" s="7" t="s">
        <v>82</v>
      </c>
      <c r="C83" s="7" t="s">
        <v>83</v>
      </c>
      <c r="D83" s="3">
        <v>142</v>
      </c>
      <c r="E83" t="str">
        <f>VLOOKUP(A83,HOP!A:L,12,0)</f>
        <v>142.00</v>
      </c>
      <c r="F83" t="str">
        <f>VLOOKUP(A83,HOP!A:C,3,0)</f>
        <v>2362435</v>
      </c>
      <c r="G83">
        <f t="shared" si="2"/>
        <v>0</v>
      </c>
      <c r="H83" t="str">
        <f t="shared" si="3"/>
        <v>，2362435</v>
      </c>
      <c r="I83" t="str">
        <f>VLOOKUP(A83,HOP!A:T,20,0)</f>
        <v>直连</v>
      </c>
    </row>
    <row r="84" ht="14.25" hidden="1" customHeight="1" spans="1:9">
      <c r="A84" s="6" t="s">
        <v>602</v>
      </c>
      <c r="B84" s="7" t="s">
        <v>82</v>
      </c>
      <c r="C84" s="7" t="s">
        <v>83</v>
      </c>
      <c r="D84" s="3">
        <v>148</v>
      </c>
      <c r="E84" t="str">
        <f>VLOOKUP(A84,HOP!A:L,12,0)</f>
        <v>148.00</v>
      </c>
      <c r="F84" t="str">
        <f>VLOOKUP(A84,HOP!A:C,3,0)</f>
        <v>2362995</v>
      </c>
      <c r="G84">
        <f t="shared" si="2"/>
        <v>0</v>
      </c>
      <c r="H84" t="str">
        <f t="shared" si="3"/>
        <v>，2362995</v>
      </c>
      <c r="I84" t="str">
        <f>VLOOKUP(A84,HOP!A:T,20,0)</f>
        <v>直连</v>
      </c>
    </row>
    <row r="85" ht="14.25" hidden="1" customHeight="1" spans="1:9">
      <c r="A85" s="6" t="s">
        <v>608</v>
      </c>
      <c r="B85" s="7" t="s">
        <v>82</v>
      </c>
      <c r="C85" s="7" t="s">
        <v>83</v>
      </c>
      <c r="D85" s="3">
        <v>109</v>
      </c>
      <c r="E85" t="str">
        <f>VLOOKUP(A85,HOP!A:L,12,0)</f>
        <v>109.00</v>
      </c>
      <c r="F85" t="str">
        <f>VLOOKUP(A85,HOP!A:C,3,0)</f>
        <v>2362863</v>
      </c>
      <c r="G85">
        <f t="shared" si="2"/>
        <v>0</v>
      </c>
      <c r="H85" t="str">
        <f t="shared" si="3"/>
        <v>，2362863</v>
      </c>
      <c r="I85" t="str">
        <f>VLOOKUP(A85,HOP!A:T,20,0)</f>
        <v>直连</v>
      </c>
    </row>
    <row r="86" ht="14.25" hidden="1" customHeight="1" spans="1:9">
      <c r="A86" s="6" t="s">
        <v>615</v>
      </c>
      <c r="B86" s="7" t="s">
        <v>82</v>
      </c>
      <c r="C86" s="7" t="s">
        <v>83</v>
      </c>
      <c r="D86" s="3">
        <v>142</v>
      </c>
      <c r="E86" t="str">
        <f>VLOOKUP(A86,HOP!A:L,12,0)</f>
        <v>142.00</v>
      </c>
      <c r="F86" t="str">
        <f>VLOOKUP(A86,HOP!A:C,3,0)</f>
        <v>2362699</v>
      </c>
      <c r="G86">
        <f t="shared" si="2"/>
        <v>0</v>
      </c>
      <c r="H86" t="str">
        <f t="shared" si="3"/>
        <v>，2362699</v>
      </c>
      <c r="I86" t="str">
        <f>VLOOKUP(A86,HOP!A:T,20,0)</f>
        <v>直连</v>
      </c>
    </row>
    <row r="87" ht="14.25" hidden="1" customHeight="1" spans="1:9">
      <c r="A87" s="6" t="s">
        <v>620</v>
      </c>
      <c r="B87" s="7" t="s">
        <v>82</v>
      </c>
      <c r="C87" s="7" t="s">
        <v>83</v>
      </c>
      <c r="D87" s="3">
        <v>106</v>
      </c>
      <c r="E87" t="str">
        <f>VLOOKUP(A87,HOP!A:L,12,0)</f>
        <v>106.00</v>
      </c>
      <c r="F87" t="str">
        <f>VLOOKUP(A87,HOP!A:C,3,0)</f>
        <v>2362231</v>
      </c>
      <c r="G87">
        <f t="shared" si="2"/>
        <v>0</v>
      </c>
      <c r="H87" t="str">
        <f t="shared" si="3"/>
        <v>，2362231</v>
      </c>
      <c r="I87" t="str">
        <f>VLOOKUP(A87,HOP!A:T,20,0)</f>
        <v>直连</v>
      </c>
    </row>
    <row r="88" ht="14.25" hidden="1" customHeight="1" spans="1:9">
      <c r="A88" s="6" t="s">
        <v>625</v>
      </c>
      <c r="B88" s="7" t="s">
        <v>82</v>
      </c>
      <c r="C88" s="7" t="s">
        <v>83</v>
      </c>
      <c r="D88" s="3">
        <v>75</v>
      </c>
      <c r="E88" t="str">
        <f>VLOOKUP(A88,HOP!A:L,12,0)</f>
        <v>75.00</v>
      </c>
      <c r="F88" t="str">
        <f>VLOOKUP(A88,HOP!A:C,3,0)</f>
        <v>2362915</v>
      </c>
      <c r="G88">
        <f t="shared" si="2"/>
        <v>0</v>
      </c>
      <c r="H88" t="str">
        <f t="shared" si="3"/>
        <v>，2362915</v>
      </c>
      <c r="I88" t="str">
        <f>VLOOKUP(A88,HOP!A:T,20,0)</f>
        <v>直连</v>
      </c>
    </row>
    <row r="89" ht="14.25" hidden="1" customHeight="1" spans="1:9">
      <c r="A89" s="6" t="s">
        <v>630</v>
      </c>
      <c r="B89" s="7" t="s">
        <v>82</v>
      </c>
      <c r="C89" s="7" t="s">
        <v>83</v>
      </c>
      <c r="D89" s="3">
        <v>97</v>
      </c>
      <c r="E89" t="str">
        <f>VLOOKUP(A89,HOP!A:L,12,0)</f>
        <v>97.00</v>
      </c>
      <c r="F89" t="str">
        <f>VLOOKUP(A89,HOP!A:C,3,0)</f>
        <v>2361616</v>
      </c>
      <c r="G89">
        <f t="shared" si="2"/>
        <v>0</v>
      </c>
      <c r="H89" t="str">
        <f t="shared" si="3"/>
        <v>，2361616</v>
      </c>
      <c r="I89" t="str">
        <f>VLOOKUP(A89,HOP!A:T,20,0)</f>
        <v>直连</v>
      </c>
    </row>
    <row r="90" ht="14.25" hidden="1" customHeight="1" spans="1:9">
      <c r="A90" s="6" t="s">
        <v>636</v>
      </c>
      <c r="B90" s="7" t="s">
        <v>82</v>
      </c>
      <c r="C90" s="7" t="s">
        <v>83</v>
      </c>
      <c r="D90" s="3">
        <v>119</v>
      </c>
      <c r="E90" t="str">
        <f>VLOOKUP(A90,HOP!A:L,12,0)</f>
        <v>119.00</v>
      </c>
      <c r="F90" t="str">
        <f>VLOOKUP(A90,HOP!A:C,3,0)</f>
        <v>2362145</v>
      </c>
      <c r="G90">
        <f t="shared" si="2"/>
        <v>0</v>
      </c>
      <c r="H90" t="str">
        <f t="shared" si="3"/>
        <v>，2362145</v>
      </c>
      <c r="I90" t="str">
        <f>VLOOKUP(A90,HOP!A:T,20,0)</f>
        <v>直连</v>
      </c>
    </row>
    <row r="91" ht="14.25" hidden="1" customHeight="1" spans="1:9">
      <c r="A91" s="6" t="s">
        <v>642</v>
      </c>
      <c r="B91" s="7" t="s">
        <v>82</v>
      </c>
      <c r="C91" s="7" t="s">
        <v>83</v>
      </c>
      <c r="D91" s="3">
        <v>288</v>
      </c>
      <c r="E91" t="str">
        <f>VLOOKUP(A91,HOP!A:L,12,0)</f>
        <v>288.00</v>
      </c>
      <c r="F91" t="str">
        <f>VLOOKUP(A91,HOP!A:C,3,0)</f>
        <v>2362282</v>
      </c>
      <c r="G91">
        <f t="shared" si="2"/>
        <v>0</v>
      </c>
      <c r="H91" t="str">
        <f t="shared" si="3"/>
        <v>，2362282</v>
      </c>
      <c r="I91" t="str">
        <f>VLOOKUP(A91,HOP!A:T,20,0)</f>
        <v>直连</v>
      </c>
    </row>
    <row r="92" ht="14.25" hidden="1" customHeight="1" spans="1:9">
      <c r="A92" s="6" t="s">
        <v>648</v>
      </c>
      <c r="B92" s="7" t="s">
        <v>82</v>
      </c>
      <c r="C92" s="7" t="s">
        <v>83</v>
      </c>
      <c r="D92" s="3">
        <v>509</v>
      </c>
      <c r="E92" t="str">
        <f>VLOOKUP(A92,HOP!A:L,12,0)</f>
        <v>509.00</v>
      </c>
      <c r="F92" t="str">
        <f>VLOOKUP(A92,HOP!A:C,3,0)</f>
        <v>2362624</v>
      </c>
      <c r="G92">
        <f t="shared" si="2"/>
        <v>0</v>
      </c>
      <c r="H92" t="str">
        <f t="shared" si="3"/>
        <v>，2362624</v>
      </c>
      <c r="I92" t="str">
        <f>VLOOKUP(A92,HOP!A:T,20,0)</f>
        <v>直连</v>
      </c>
    </row>
    <row r="93" ht="14.25" hidden="1" customHeight="1" spans="1:9">
      <c r="A93" s="6" t="s">
        <v>655</v>
      </c>
      <c r="B93" s="7" t="s">
        <v>82</v>
      </c>
      <c r="C93" s="7" t="s">
        <v>83</v>
      </c>
      <c r="D93" s="3">
        <v>78</v>
      </c>
      <c r="E93" t="str">
        <f>VLOOKUP(A93,HOP!A:L,12,0)</f>
        <v>78.00</v>
      </c>
      <c r="F93" t="str">
        <f>VLOOKUP(A93,HOP!A:C,3,0)</f>
        <v>2361466</v>
      </c>
      <c r="G93">
        <f t="shared" si="2"/>
        <v>0</v>
      </c>
      <c r="H93" t="str">
        <f t="shared" si="3"/>
        <v>，2361466</v>
      </c>
      <c r="I93" t="str">
        <f>VLOOKUP(A93,HOP!A:T,20,0)</f>
        <v>直连</v>
      </c>
    </row>
    <row r="94" ht="14.25" hidden="1" customHeight="1" spans="1:9">
      <c r="A94" s="6" t="s">
        <v>661</v>
      </c>
      <c r="B94" s="7" t="s">
        <v>82</v>
      </c>
      <c r="C94" s="7" t="s">
        <v>83</v>
      </c>
      <c r="D94" s="3">
        <v>86</v>
      </c>
      <c r="E94" t="str">
        <f>VLOOKUP(A94,HOP!A:L,12,0)</f>
        <v>86.00</v>
      </c>
      <c r="F94" t="str">
        <f>VLOOKUP(A94,HOP!A:C,3,0)</f>
        <v>2362507</v>
      </c>
      <c r="G94">
        <f t="shared" si="2"/>
        <v>0</v>
      </c>
      <c r="H94" t="str">
        <f t="shared" si="3"/>
        <v>，2362507</v>
      </c>
      <c r="I94" t="str">
        <f>VLOOKUP(A94,HOP!A:T,20,0)</f>
        <v>直连</v>
      </c>
    </row>
    <row r="95" ht="14.25" hidden="1" customHeight="1" spans="1:9">
      <c r="A95" s="6" t="s">
        <v>668</v>
      </c>
      <c r="B95" s="7" t="s">
        <v>82</v>
      </c>
      <c r="C95" s="7" t="s">
        <v>83</v>
      </c>
      <c r="D95" s="3">
        <v>114</v>
      </c>
      <c r="E95" t="str">
        <f>VLOOKUP(A95,HOP!A:L,12,0)</f>
        <v>114.00</v>
      </c>
      <c r="F95" t="str">
        <f>VLOOKUP(A95,HOP!A:C,3,0)</f>
        <v>2362842</v>
      </c>
      <c r="G95">
        <f t="shared" si="2"/>
        <v>0</v>
      </c>
      <c r="H95" t="str">
        <f t="shared" si="3"/>
        <v>，2362842</v>
      </c>
      <c r="I95" t="str">
        <f>VLOOKUP(A95,HOP!A:T,20,0)</f>
        <v>直连</v>
      </c>
    </row>
    <row r="96" ht="14.25" hidden="1" customHeight="1" spans="1:9">
      <c r="A96" s="6" t="s">
        <v>673</v>
      </c>
      <c r="B96" s="7" t="s">
        <v>82</v>
      </c>
      <c r="C96" s="7" t="s">
        <v>83</v>
      </c>
      <c r="D96" s="3">
        <v>150</v>
      </c>
      <c r="E96" t="str">
        <f>VLOOKUP(A96,HOP!A:L,12,0)</f>
        <v>150.00</v>
      </c>
      <c r="F96" t="str">
        <f>VLOOKUP(A96,HOP!A:C,3,0)</f>
        <v>2362102</v>
      </c>
      <c r="G96">
        <f t="shared" si="2"/>
        <v>0</v>
      </c>
      <c r="H96" t="str">
        <f t="shared" si="3"/>
        <v>，2362102</v>
      </c>
      <c r="I96" t="str">
        <f>VLOOKUP(A96,HOP!A:T,20,0)</f>
        <v>直连</v>
      </c>
    </row>
    <row r="97" ht="14.25" hidden="1" customHeight="1" spans="1:9">
      <c r="A97" s="6" t="s">
        <v>679</v>
      </c>
      <c r="B97" s="7" t="s">
        <v>82</v>
      </c>
      <c r="C97" s="7" t="s">
        <v>83</v>
      </c>
      <c r="D97" s="3">
        <v>87</v>
      </c>
      <c r="E97" t="str">
        <f>VLOOKUP(A97,HOP!A:L,12,0)</f>
        <v>87.00</v>
      </c>
      <c r="F97" t="str">
        <f>VLOOKUP(A97,HOP!A:C,3,0)</f>
        <v>2362449</v>
      </c>
      <c r="G97">
        <f t="shared" si="2"/>
        <v>0</v>
      </c>
      <c r="H97" t="str">
        <f t="shared" si="3"/>
        <v>，2362449</v>
      </c>
      <c r="I97" t="str">
        <f>VLOOKUP(A97,HOP!A:T,20,0)</f>
        <v>直连</v>
      </c>
    </row>
    <row r="98" ht="14.25" hidden="1" customHeight="1" spans="1:9">
      <c r="A98" s="6" t="s">
        <v>683</v>
      </c>
      <c r="B98" s="7" t="s">
        <v>82</v>
      </c>
      <c r="C98" s="7" t="s">
        <v>83</v>
      </c>
      <c r="D98" s="3">
        <v>336</v>
      </c>
      <c r="E98" t="str">
        <f>VLOOKUP(A98,HOP!A:L,12,0)</f>
        <v>336.00</v>
      </c>
      <c r="F98" t="str">
        <f>VLOOKUP(A98,HOP!A:C,3,0)</f>
        <v>2362324</v>
      </c>
      <c r="G98">
        <f t="shared" si="2"/>
        <v>0</v>
      </c>
      <c r="H98" t="str">
        <f t="shared" si="3"/>
        <v>，2362324</v>
      </c>
      <c r="I98" t="str">
        <f>VLOOKUP(A98,HOP!A:T,20,0)</f>
        <v>直连</v>
      </c>
    </row>
    <row r="99" ht="14.25" hidden="1" customHeight="1" spans="1:9">
      <c r="A99" s="6" t="s">
        <v>691</v>
      </c>
      <c r="B99" s="7" t="s">
        <v>82</v>
      </c>
      <c r="C99" s="7" t="s">
        <v>83</v>
      </c>
      <c r="D99" s="3">
        <v>204</v>
      </c>
      <c r="E99" t="str">
        <f>VLOOKUP(A99,HOP!A:L,12,0)</f>
        <v>204.00</v>
      </c>
      <c r="F99" t="str">
        <f>VLOOKUP(A99,HOP!A:C,3,0)</f>
        <v>2362475</v>
      </c>
      <c r="G99">
        <f t="shared" si="2"/>
        <v>0</v>
      </c>
      <c r="H99" t="str">
        <f t="shared" si="3"/>
        <v>，2362475</v>
      </c>
      <c r="I99" t="str">
        <f>VLOOKUP(A99,HOP!A:T,20,0)</f>
        <v>直连</v>
      </c>
    </row>
    <row r="100" ht="14.25" hidden="1" customHeight="1" spans="1:9">
      <c r="A100" s="6" t="s">
        <v>698</v>
      </c>
      <c r="B100" s="7" t="s">
        <v>82</v>
      </c>
      <c r="C100" s="7" t="s">
        <v>83</v>
      </c>
      <c r="D100" s="3">
        <v>109</v>
      </c>
      <c r="E100" t="str">
        <f>VLOOKUP(A100,HOP!A:L,12,0)</f>
        <v>109.00</v>
      </c>
      <c r="F100" t="str">
        <f>VLOOKUP(A100,HOP!A:C,3,0)</f>
        <v>2361974</v>
      </c>
      <c r="G100">
        <f t="shared" si="2"/>
        <v>0</v>
      </c>
      <c r="H100" t="str">
        <f t="shared" si="3"/>
        <v>，2361974</v>
      </c>
      <c r="I100" t="str">
        <f>VLOOKUP(A100,HOP!A:T,20,0)</f>
        <v>直连</v>
      </c>
    </row>
    <row r="101" ht="14.25" hidden="1" customHeight="1" spans="1:9">
      <c r="A101" s="6" t="s">
        <v>702</v>
      </c>
      <c r="B101" s="7" t="s">
        <v>82</v>
      </c>
      <c r="C101" s="7" t="s">
        <v>83</v>
      </c>
      <c r="D101" s="3">
        <v>105</v>
      </c>
      <c r="E101" t="str">
        <f>VLOOKUP(A101,HOP!A:L,12,0)</f>
        <v>105.00</v>
      </c>
      <c r="F101" t="str">
        <f>VLOOKUP(A101,HOP!A:C,3,0)</f>
        <v>2362947</v>
      </c>
      <c r="G101">
        <f t="shared" si="2"/>
        <v>0</v>
      </c>
      <c r="H101" t="str">
        <f t="shared" si="3"/>
        <v>，2362947</v>
      </c>
      <c r="I101" t="str">
        <f>VLOOKUP(A101,HOP!A:T,20,0)</f>
        <v>直连</v>
      </c>
    </row>
    <row r="102" ht="14.25" hidden="1" customHeight="1" spans="1:9">
      <c r="A102" s="6" t="s">
        <v>706</v>
      </c>
      <c r="B102" s="7" t="s">
        <v>82</v>
      </c>
      <c r="C102" s="7" t="s">
        <v>83</v>
      </c>
      <c r="D102" s="3">
        <v>64</v>
      </c>
      <c r="E102" t="str">
        <f>VLOOKUP(A102,HOP!A:L,12,0)</f>
        <v>64.00</v>
      </c>
      <c r="F102" t="str">
        <f>VLOOKUP(A102,HOP!A:C,3,0)</f>
        <v>2362346</v>
      </c>
      <c r="G102">
        <f t="shared" si="2"/>
        <v>0</v>
      </c>
      <c r="H102" t="str">
        <f t="shared" si="3"/>
        <v>，2362346</v>
      </c>
      <c r="I102" t="str">
        <f>VLOOKUP(A102,HOP!A:T,20,0)</f>
        <v>直连</v>
      </c>
    </row>
    <row r="103" ht="14.25" hidden="1" customHeight="1" spans="1:9">
      <c r="A103" s="6" t="s">
        <v>714</v>
      </c>
      <c r="B103" s="7" t="s">
        <v>82</v>
      </c>
      <c r="C103" s="7" t="s">
        <v>83</v>
      </c>
      <c r="D103" s="3">
        <v>105</v>
      </c>
      <c r="E103" t="str">
        <f>VLOOKUP(A103,HOP!A:L,12,0)</f>
        <v>105.00</v>
      </c>
      <c r="F103" t="str">
        <f>VLOOKUP(A103,HOP!A:C,3,0)</f>
        <v>2363059</v>
      </c>
      <c r="G103">
        <f t="shared" si="2"/>
        <v>0</v>
      </c>
      <c r="H103" t="str">
        <f t="shared" si="3"/>
        <v>，2363059</v>
      </c>
      <c r="I103" t="str">
        <f>VLOOKUP(A103,HOP!A:T,20,0)</f>
        <v>直连</v>
      </c>
    </row>
    <row r="104" ht="14.25" hidden="1" customHeight="1" spans="1:9">
      <c r="A104" s="6" t="s">
        <v>719</v>
      </c>
      <c r="B104" s="7" t="s">
        <v>82</v>
      </c>
      <c r="C104" s="7" t="s">
        <v>83</v>
      </c>
      <c r="D104" s="3">
        <v>124</v>
      </c>
      <c r="E104" t="str">
        <f>VLOOKUP(A104,HOP!A:L,12,0)</f>
        <v>124.00</v>
      </c>
      <c r="F104" t="str">
        <f>VLOOKUP(A104,HOP!A:C,3,0)</f>
        <v>2362086</v>
      </c>
      <c r="G104">
        <f t="shared" si="2"/>
        <v>0</v>
      </c>
      <c r="H104" t="str">
        <f t="shared" si="3"/>
        <v>，2362086</v>
      </c>
      <c r="I104" t="str">
        <f>VLOOKUP(A104,HOP!A:T,20,0)</f>
        <v>直连</v>
      </c>
    </row>
    <row r="105" ht="14.25" hidden="1" customHeight="1" spans="1:9">
      <c r="A105" s="6" t="s">
        <v>725</v>
      </c>
      <c r="B105" s="7" t="s">
        <v>82</v>
      </c>
      <c r="C105" s="7" t="s">
        <v>83</v>
      </c>
      <c r="D105" s="3">
        <v>116</v>
      </c>
      <c r="E105" t="str">
        <f>VLOOKUP(A105,HOP!A:L,12,0)</f>
        <v>116.00</v>
      </c>
      <c r="F105" t="str">
        <f>VLOOKUP(A105,HOP!A:C,3,0)</f>
        <v>2362553</v>
      </c>
      <c r="G105">
        <f t="shared" si="2"/>
        <v>0</v>
      </c>
      <c r="H105" t="str">
        <f t="shared" si="3"/>
        <v>，2362553</v>
      </c>
      <c r="I105" t="str">
        <f>VLOOKUP(A105,HOP!A:T,20,0)</f>
        <v>直连</v>
      </c>
    </row>
    <row r="106" ht="14.25" hidden="1" customHeight="1" spans="1:9">
      <c r="A106" s="6" t="s">
        <v>730</v>
      </c>
      <c r="B106" s="7" t="s">
        <v>82</v>
      </c>
      <c r="C106" s="7" t="s">
        <v>83</v>
      </c>
      <c r="D106" s="3">
        <v>105</v>
      </c>
      <c r="E106" t="str">
        <f>VLOOKUP(A106,HOP!A:L,12,0)</f>
        <v>105.00</v>
      </c>
      <c r="F106" t="str">
        <f>VLOOKUP(A106,HOP!A:C,3,0)</f>
        <v>2362700</v>
      </c>
      <c r="G106">
        <f t="shared" si="2"/>
        <v>0</v>
      </c>
      <c r="H106" t="str">
        <f t="shared" si="3"/>
        <v>，2362700</v>
      </c>
      <c r="I106" t="str">
        <f>VLOOKUP(A106,HOP!A:T,20,0)</f>
        <v>直连</v>
      </c>
    </row>
    <row r="107" ht="14.25" hidden="1" customHeight="1" spans="1:9">
      <c r="A107" s="6" t="s">
        <v>735</v>
      </c>
      <c r="B107" s="7" t="s">
        <v>82</v>
      </c>
      <c r="C107" s="7" t="s">
        <v>83</v>
      </c>
      <c r="D107" s="3">
        <v>320</v>
      </c>
      <c r="E107" t="str">
        <f>VLOOKUP(A107,HOP!A:L,12,0)</f>
        <v>320.00</v>
      </c>
      <c r="F107" t="str">
        <f>VLOOKUP(A107,HOP!A:C,3,0)</f>
        <v>2362706</v>
      </c>
      <c r="G107">
        <f t="shared" si="2"/>
        <v>0</v>
      </c>
      <c r="H107" t="str">
        <f t="shared" si="3"/>
        <v>，2362706</v>
      </c>
      <c r="I107" t="str">
        <f>VLOOKUP(A107,HOP!A:T,20,0)</f>
        <v>直连</v>
      </c>
    </row>
    <row r="108" ht="14.25" hidden="1" customHeight="1" spans="1:9">
      <c r="A108" s="6" t="s">
        <v>743</v>
      </c>
      <c r="B108" s="7" t="s">
        <v>82</v>
      </c>
      <c r="C108" s="7" t="s">
        <v>83</v>
      </c>
      <c r="D108" s="3">
        <v>85</v>
      </c>
      <c r="E108" t="str">
        <f>VLOOKUP(A108,HOP!A:L,12,0)</f>
        <v>85.00</v>
      </c>
      <c r="F108" t="str">
        <f>VLOOKUP(A108,HOP!A:C,3,0)</f>
        <v>2361565</v>
      </c>
      <c r="G108">
        <f t="shared" si="2"/>
        <v>0</v>
      </c>
      <c r="H108" t="str">
        <f t="shared" si="3"/>
        <v>，2361565</v>
      </c>
      <c r="I108" t="str">
        <f>VLOOKUP(A108,HOP!A:T,20,0)</f>
        <v>直连</v>
      </c>
    </row>
    <row r="109" ht="14.25" hidden="1" customHeight="1" spans="1:9">
      <c r="A109" s="6" t="s">
        <v>749</v>
      </c>
      <c r="B109" s="7" t="s">
        <v>82</v>
      </c>
      <c r="C109" s="7" t="s">
        <v>83</v>
      </c>
      <c r="D109" s="3">
        <v>105</v>
      </c>
      <c r="E109" t="str">
        <f>VLOOKUP(A109,HOP!A:L,12,0)</f>
        <v>105.00</v>
      </c>
      <c r="F109" t="str">
        <f>VLOOKUP(A109,HOP!A:C,3,0)</f>
        <v>2362297</v>
      </c>
      <c r="G109">
        <f t="shared" si="2"/>
        <v>0</v>
      </c>
      <c r="H109" t="str">
        <f t="shared" si="3"/>
        <v>，2362297</v>
      </c>
      <c r="I109" t="str">
        <f>VLOOKUP(A109,HOP!A:T,20,0)</f>
        <v>直连</v>
      </c>
    </row>
    <row r="110" ht="14.25" hidden="1" customHeight="1" spans="1:9">
      <c r="A110" s="6" t="s">
        <v>754</v>
      </c>
      <c r="B110" s="7" t="s">
        <v>82</v>
      </c>
      <c r="C110" s="7" t="s">
        <v>83</v>
      </c>
      <c r="D110" s="3">
        <v>159</v>
      </c>
      <c r="E110" t="str">
        <f>VLOOKUP(A110,HOP!A:L,12,0)</f>
        <v>159.00</v>
      </c>
      <c r="F110" t="str">
        <f>VLOOKUP(A110,HOP!A:C,3,0)</f>
        <v>2362880</v>
      </c>
      <c r="G110">
        <f t="shared" si="2"/>
        <v>0</v>
      </c>
      <c r="H110" t="str">
        <f t="shared" si="3"/>
        <v>，2362880</v>
      </c>
      <c r="I110" t="str">
        <f>VLOOKUP(A110,HOP!A:T,20,0)</f>
        <v>直连</v>
      </c>
    </row>
    <row r="111" ht="14.25" hidden="1" customHeight="1" spans="1:9">
      <c r="A111" s="6" t="s">
        <v>760</v>
      </c>
      <c r="B111" s="7" t="s">
        <v>82</v>
      </c>
      <c r="C111" s="7" t="s">
        <v>83</v>
      </c>
      <c r="D111" s="3">
        <v>60</v>
      </c>
      <c r="E111" t="str">
        <f>VLOOKUP(A111,HOP!A:L,12,0)</f>
        <v>60.00</v>
      </c>
      <c r="F111" t="str">
        <f>VLOOKUP(A111,HOP!A:C,3,0)</f>
        <v>2362426</v>
      </c>
      <c r="G111">
        <f t="shared" si="2"/>
        <v>0</v>
      </c>
      <c r="H111" t="str">
        <f t="shared" si="3"/>
        <v>，2362426</v>
      </c>
      <c r="I111" t="str">
        <f>VLOOKUP(A111,HOP!A:T,20,0)</f>
        <v>直连</v>
      </c>
    </row>
    <row r="112" ht="14.25" hidden="1" customHeight="1" spans="1:9">
      <c r="A112" s="6" t="s">
        <v>766</v>
      </c>
      <c r="B112" s="7" t="s">
        <v>82</v>
      </c>
      <c r="C112" s="7" t="s">
        <v>83</v>
      </c>
      <c r="D112" s="3">
        <v>114</v>
      </c>
      <c r="E112" t="str">
        <f>VLOOKUP(A112,HOP!A:L,12,0)</f>
        <v>114.00</v>
      </c>
      <c r="F112" t="str">
        <f>VLOOKUP(A112,HOP!A:C,3,0)</f>
        <v>2362894</v>
      </c>
      <c r="G112">
        <f t="shared" si="2"/>
        <v>0</v>
      </c>
      <c r="H112" t="str">
        <f t="shared" si="3"/>
        <v>，2362894</v>
      </c>
      <c r="I112" t="str">
        <f>VLOOKUP(A112,HOP!A:T,20,0)</f>
        <v>直连</v>
      </c>
    </row>
    <row r="113" ht="14.25" hidden="1" customHeight="1" spans="1:9">
      <c r="A113" s="6" t="s">
        <v>770</v>
      </c>
      <c r="B113" s="7" t="s">
        <v>82</v>
      </c>
      <c r="C113" s="7" t="s">
        <v>83</v>
      </c>
      <c r="D113" s="3">
        <v>136</v>
      </c>
      <c r="E113" t="str">
        <f>VLOOKUP(A113,HOP!A:L,12,0)</f>
        <v>136.00</v>
      </c>
      <c r="F113" t="str">
        <f>VLOOKUP(A113,HOP!A:C,3,0)</f>
        <v>2361826</v>
      </c>
      <c r="G113">
        <f t="shared" si="2"/>
        <v>0</v>
      </c>
      <c r="H113" t="str">
        <f t="shared" si="3"/>
        <v>，2361826</v>
      </c>
      <c r="I113" t="str">
        <f>VLOOKUP(A113,HOP!A:T,20,0)</f>
        <v>直连</v>
      </c>
    </row>
    <row r="114" ht="14.25" hidden="1" customHeight="1" spans="1:9">
      <c r="A114" s="6" t="s">
        <v>776</v>
      </c>
      <c r="B114" s="7" t="s">
        <v>82</v>
      </c>
      <c r="C114" s="7" t="s">
        <v>83</v>
      </c>
      <c r="D114" s="3">
        <v>284</v>
      </c>
      <c r="E114" t="str">
        <f>VLOOKUP(A114,HOP!A:L,12,0)</f>
        <v>284.00</v>
      </c>
      <c r="F114" t="str">
        <f>VLOOKUP(A114,HOP!A:C,3,0)</f>
        <v>2362466</v>
      </c>
      <c r="G114">
        <f t="shared" si="2"/>
        <v>0</v>
      </c>
      <c r="H114" t="str">
        <f t="shared" si="3"/>
        <v>，2362466</v>
      </c>
      <c r="I114" t="str">
        <f>VLOOKUP(A114,HOP!A:T,20,0)</f>
        <v>直连</v>
      </c>
    </row>
    <row r="115" ht="14.25" hidden="1" customHeight="1" spans="1:9">
      <c r="A115" s="6" t="s">
        <v>782</v>
      </c>
      <c r="B115" s="7" t="s">
        <v>82</v>
      </c>
      <c r="C115" s="7" t="s">
        <v>83</v>
      </c>
      <c r="D115" s="3">
        <v>109</v>
      </c>
      <c r="E115" t="str">
        <f>VLOOKUP(A115,HOP!A:L,12,0)</f>
        <v>109.00</v>
      </c>
      <c r="F115" t="str">
        <f>VLOOKUP(A115,HOP!A:C,3,0)</f>
        <v>2361941</v>
      </c>
      <c r="G115">
        <f t="shared" si="2"/>
        <v>0</v>
      </c>
      <c r="H115" t="str">
        <f t="shared" si="3"/>
        <v>，2361941</v>
      </c>
      <c r="I115" t="str">
        <f>VLOOKUP(A115,HOP!A:T,20,0)</f>
        <v>直连</v>
      </c>
    </row>
    <row r="116" ht="14.25" hidden="1" customHeight="1" spans="1:9">
      <c r="A116" s="6" t="s">
        <v>787</v>
      </c>
      <c r="B116" s="7" t="s">
        <v>82</v>
      </c>
      <c r="C116" s="7" t="s">
        <v>83</v>
      </c>
      <c r="D116" s="3">
        <v>87</v>
      </c>
      <c r="E116" t="str">
        <f>VLOOKUP(A116,HOP!A:L,12,0)</f>
        <v>87.00</v>
      </c>
      <c r="F116" t="str">
        <f>VLOOKUP(A116,HOP!A:C,3,0)</f>
        <v>2361686</v>
      </c>
      <c r="G116">
        <f t="shared" si="2"/>
        <v>0</v>
      </c>
      <c r="H116" t="str">
        <f t="shared" si="3"/>
        <v>，2361686</v>
      </c>
      <c r="I116" t="str">
        <f>VLOOKUP(A116,HOP!A:T,20,0)</f>
        <v>直连</v>
      </c>
    </row>
    <row r="117" ht="14.25" hidden="1" customHeight="1" spans="1:9">
      <c r="A117" s="6" t="s">
        <v>791</v>
      </c>
      <c r="B117" s="7" t="s">
        <v>82</v>
      </c>
      <c r="C117" s="7" t="s">
        <v>83</v>
      </c>
      <c r="D117" s="3">
        <v>67</v>
      </c>
      <c r="E117" t="str">
        <f>VLOOKUP(A117,HOP!A:L,12,0)</f>
        <v>67.00</v>
      </c>
      <c r="F117" t="str">
        <f>VLOOKUP(A117,HOP!A:C,3,0)</f>
        <v>2362735</v>
      </c>
      <c r="G117">
        <f t="shared" si="2"/>
        <v>0</v>
      </c>
      <c r="H117" t="str">
        <f t="shared" si="3"/>
        <v>，2362735</v>
      </c>
      <c r="I117" t="str">
        <f>VLOOKUP(A117,HOP!A:T,20,0)</f>
        <v>直连</v>
      </c>
    </row>
    <row r="118" ht="14.25" hidden="1" customHeight="1" spans="1:9">
      <c r="A118" s="6" t="s">
        <v>797</v>
      </c>
      <c r="B118" s="7" t="s">
        <v>82</v>
      </c>
      <c r="C118" s="7" t="s">
        <v>83</v>
      </c>
      <c r="D118" s="3">
        <v>97</v>
      </c>
      <c r="E118" t="str">
        <f>VLOOKUP(A118,HOP!A:L,12,0)</f>
        <v>97.00</v>
      </c>
      <c r="F118" t="str">
        <f>VLOOKUP(A118,HOP!A:C,3,0)</f>
        <v>2362594</v>
      </c>
      <c r="G118">
        <f t="shared" si="2"/>
        <v>0</v>
      </c>
      <c r="H118" t="str">
        <f t="shared" si="3"/>
        <v>，2362594</v>
      </c>
      <c r="I118" t="str">
        <f>VLOOKUP(A118,HOP!A:T,20,0)</f>
        <v>直连</v>
      </c>
    </row>
    <row r="119" ht="14.25" hidden="1" customHeight="1" spans="1:9">
      <c r="A119" s="6" t="s">
        <v>801</v>
      </c>
      <c r="B119" s="7" t="s">
        <v>82</v>
      </c>
      <c r="C119" s="7" t="s">
        <v>83</v>
      </c>
      <c r="D119" s="3">
        <v>74</v>
      </c>
      <c r="E119" t="str">
        <f>VLOOKUP(A119,HOP!A:L,12,0)</f>
        <v>74.00</v>
      </c>
      <c r="F119" t="str">
        <f>VLOOKUP(A119,HOP!A:C,3,0)</f>
        <v>2361789</v>
      </c>
      <c r="G119">
        <f t="shared" si="2"/>
        <v>0</v>
      </c>
      <c r="H119" t="str">
        <f t="shared" si="3"/>
        <v>，2361789</v>
      </c>
      <c r="I119" t="str">
        <f>VLOOKUP(A119,HOP!A:T,20,0)</f>
        <v>直连</v>
      </c>
    </row>
    <row r="120" ht="14.25" hidden="1" customHeight="1" spans="1:9">
      <c r="A120" s="6" t="s">
        <v>805</v>
      </c>
      <c r="B120" s="7" t="s">
        <v>82</v>
      </c>
      <c r="C120" s="7" t="s">
        <v>83</v>
      </c>
      <c r="D120" s="3">
        <v>120</v>
      </c>
      <c r="E120" t="str">
        <f>VLOOKUP(A120,HOP!A:L,12,0)</f>
        <v>120.00</v>
      </c>
      <c r="F120" t="str">
        <f>VLOOKUP(A120,HOP!A:C,3,0)</f>
        <v>2362424</v>
      </c>
      <c r="G120">
        <f t="shared" si="2"/>
        <v>0</v>
      </c>
      <c r="H120" t="str">
        <f t="shared" si="3"/>
        <v>，2362424</v>
      </c>
      <c r="I120" t="str">
        <f>VLOOKUP(A120,HOP!A:T,20,0)</f>
        <v>直连</v>
      </c>
    </row>
    <row r="121" ht="14.25" hidden="1" customHeight="1" spans="1:9">
      <c r="A121" s="6" t="s">
        <v>812</v>
      </c>
      <c r="B121" s="7" t="s">
        <v>82</v>
      </c>
      <c r="C121" s="7" t="s">
        <v>83</v>
      </c>
      <c r="D121" s="3">
        <v>134</v>
      </c>
      <c r="E121" t="str">
        <f>VLOOKUP(A121,HOP!A:L,12,0)</f>
        <v>134.00</v>
      </c>
      <c r="F121" t="str">
        <f>VLOOKUP(A121,HOP!A:C,3,0)</f>
        <v>2362375</v>
      </c>
      <c r="G121">
        <f t="shared" si="2"/>
        <v>0</v>
      </c>
      <c r="H121" t="str">
        <f t="shared" si="3"/>
        <v>，2362375</v>
      </c>
      <c r="I121" t="str">
        <f>VLOOKUP(A121,HOP!A:T,20,0)</f>
        <v>直连</v>
      </c>
    </row>
    <row r="122" ht="14.25" hidden="1" customHeight="1" spans="1:9">
      <c r="A122" s="6" t="s">
        <v>817</v>
      </c>
      <c r="B122" s="7" t="s">
        <v>82</v>
      </c>
      <c r="C122" s="7" t="s">
        <v>83</v>
      </c>
      <c r="D122" s="3">
        <v>110</v>
      </c>
      <c r="E122" t="str">
        <f>VLOOKUP(A122,HOP!A:L,12,0)</f>
        <v>110.00</v>
      </c>
      <c r="F122" t="str">
        <f>VLOOKUP(A122,HOP!A:C,3,0)</f>
        <v>2362109</v>
      </c>
      <c r="G122">
        <f t="shared" si="2"/>
        <v>0</v>
      </c>
      <c r="H122" t="str">
        <f t="shared" si="3"/>
        <v>，2362109</v>
      </c>
      <c r="I122" t="str">
        <f>VLOOKUP(A122,HOP!A:T,20,0)</f>
        <v>直连</v>
      </c>
    </row>
    <row r="123" ht="14.25" hidden="1" customHeight="1" spans="1:9">
      <c r="A123" s="6" t="s">
        <v>823</v>
      </c>
      <c r="B123" s="7" t="s">
        <v>82</v>
      </c>
      <c r="C123" s="7" t="s">
        <v>83</v>
      </c>
      <c r="D123" s="3">
        <v>382</v>
      </c>
      <c r="E123" t="str">
        <f>VLOOKUP(A123,HOP!A:L,12,0)</f>
        <v>382.00</v>
      </c>
      <c r="F123" t="str">
        <f>VLOOKUP(A123,HOP!A:C,3,0)</f>
        <v>2362259</v>
      </c>
      <c r="G123">
        <f t="shared" si="2"/>
        <v>0</v>
      </c>
      <c r="H123" t="str">
        <f t="shared" si="3"/>
        <v>，2362259</v>
      </c>
      <c r="I123" t="str">
        <f>VLOOKUP(A123,HOP!A:T,20,0)</f>
        <v>直连</v>
      </c>
    </row>
    <row r="124" ht="14.25" hidden="1" customHeight="1" spans="1:9">
      <c r="A124" s="6" t="s">
        <v>831</v>
      </c>
      <c r="B124" s="7" t="s">
        <v>82</v>
      </c>
      <c r="C124" s="7" t="s">
        <v>83</v>
      </c>
      <c r="D124" s="3">
        <v>131</v>
      </c>
      <c r="E124" t="str">
        <f>VLOOKUP(A124,HOP!A:L,12,0)</f>
        <v>131.00</v>
      </c>
      <c r="F124" t="str">
        <f>VLOOKUP(A124,HOP!A:C,3,0)</f>
        <v>2361286</v>
      </c>
      <c r="G124">
        <f t="shared" si="2"/>
        <v>0</v>
      </c>
      <c r="H124" t="str">
        <f t="shared" si="3"/>
        <v>，2361286</v>
      </c>
      <c r="I124" t="str">
        <f>VLOOKUP(A124,HOP!A:T,20,0)</f>
        <v>直连</v>
      </c>
    </row>
    <row r="125" ht="14.25" hidden="1" customHeight="1" spans="1:9">
      <c r="A125" s="6" t="s">
        <v>835</v>
      </c>
      <c r="B125" s="7" t="s">
        <v>82</v>
      </c>
      <c r="C125" s="7" t="s">
        <v>83</v>
      </c>
      <c r="D125" s="3">
        <v>113</v>
      </c>
      <c r="E125" t="str">
        <f>VLOOKUP(A125,HOP!A:L,12,0)</f>
        <v>113.00</v>
      </c>
      <c r="F125" t="str">
        <f>VLOOKUP(A125,HOP!A:C,3,0)</f>
        <v>2362653</v>
      </c>
      <c r="G125">
        <f t="shared" si="2"/>
        <v>0</v>
      </c>
      <c r="H125" t="str">
        <f t="shared" si="3"/>
        <v>，2362653</v>
      </c>
      <c r="I125" t="str">
        <f>VLOOKUP(A125,HOP!A:T,20,0)</f>
        <v>直连</v>
      </c>
    </row>
    <row r="126" ht="14.25" hidden="1" customHeight="1" spans="1:9">
      <c r="A126" s="6" t="s">
        <v>840</v>
      </c>
      <c r="B126" s="7" t="s">
        <v>82</v>
      </c>
      <c r="C126" s="7" t="s">
        <v>83</v>
      </c>
      <c r="D126" s="3">
        <v>105</v>
      </c>
      <c r="E126" t="str">
        <f>VLOOKUP(A126,HOP!A:L,12,0)</f>
        <v>105.00</v>
      </c>
      <c r="F126" t="str">
        <f>VLOOKUP(A126,HOP!A:C,3,0)</f>
        <v>2361257</v>
      </c>
      <c r="G126">
        <f t="shared" si="2"/>
        <v>0</v>
      </c>
      <c r="H126" t="str">
        <f t="shared" si="3"/>
        <v>，2361257</v>
      </c>
      <c r="I126" t="str">
        <f>VLOOKUP(A126,HOP!A:T,20,0)</f>
        <v>直连</v>
      </c>
    </row>
    <row r="127" ht="14.25" hidden="1" customHeight="1" spans="1:9">
      <c r="A127" s="6" t="s">
        <v>845</v>
      </c>
      <c r="B127" s="7" t="s">
        <v>82</v>
      </c>
      <c r="C127" s="7" t="s">
        <v>83</v>
      </c>
      <c r="D127" s="3">
        <v>141</v>
      </c>
      <c r="E127" t="str">
        <f>VLOOKUP(A127,HOP!A:L,12,0)</f>
        <v>141.00</v>
      </c>
      <c r="F127" t="str">
        <f>VLOOKUP(A127,HOP!A:C,3,0)</f>
        <v>2362583</v>
      </c>
      <c r="G127">
        <f t="shared" si="2"/>
        <v>0</v>
      </c>
      <c r="H127" t="str">
        <f t="shared" si="3"/>
        <v>，2362583</v>
      </c>
      <c r="I127" t="str">
        <f>VLOOKUP(A127,HOP!A:T,20,0)</f>
        <v>直连</v>
      </c>
    </row>
    <row r="128" ht="14.25" hidden="1" customHeight="1" spans="1:9">
      <c r="A128" s="6" t="s">
        <v>850</v>
      </c>
      <c r="B128" s="7" t="s">
        <v>82</v>
      </c>
      <c r="C128" s="7" t="s">
        <v>83</v>
      </c>
      <c r="D128" s="3">
        <v>150</v>
      </c>
      <c r="E128" t="str">
        <f>VLOOKUP(A128,HOP!A:L,12,0)</f>
        <v>150.00</v>
      </c>
      <c r="F128" t="str">
        <f>VLOOKUP(A128,HOP!A:C,3,0)</f>
        <v>2362671</v>
      </c>
      <c r="G128">
        <f t="shared" si="2"/>
        <v>0</v>
      </c>
      <c r="H128" t="str">
        <f t="shared" si="3"/>
        <v>，2362671</v>
      </c>
      <c r="I128" t="str">
        <f>VLOOKUP(A128,HOP!A:T,20,0)</f>
        <v>直连</v>
      </c>
    </row>
    <row r="129" ht="14.25" hidden="1" customHeight="1" spans="1:9">
      <c r="A129" s="6" t="s">
        <v>855</v>
      </c>
      <c r="B129" s="7" t="s">
        <v>82</v>
      </c>
      <c r="C129" s="7" t="s">
        <v>83</v>
      </c>
      <c r="D129" s="3">
        <v>112</v>
      </c>
      <c r="E129" t="str">
        <f>VLOOKUP(A129,HOP!A:L,12,0)</f>
        <v>112.00</v>
      </c>
      <c r="F129" t="str">
        <f>VLOOKUP(A129,HOP!A:C,3,0)</f>
        <v>2361780</v>
      </c>
      <c r="G129">
        <f t="shared" si="2"/>
        <v>0</v>
      </c>
      <c r="H129" t="str">
        <f t="shared" si="3"/>
        <v>，2361780</v>
      </c>
      <c r="I129" t="str">
        <f>VLOOKUP(A129,HOP!A:T,20,0)</f>
        <v>直连</v>
      </c>
    </row>
    <row r="130" ht="14.25" hidden="1" customHeight="1" spans="1:9">
      <c r="A130" s="6" t="s">
        <v>861</v>
      </c>
      <c r="B130" s="7" t="s">
        <v>82</v>
      </c>
      <c r="C130" s="7" t="s">
        <v>83</v>
      </c>
      <c r="D130" s="3">
        <v>122</v>
      </c>
      <c r="E130" t="str">
        <f>VLOOKUP(A130,HOP!A:L,12,0)</f>
        <v>122.00</v>
      </c>
      <c r="F130" t="str">
        <f>VLOOKUP(A130,HOP!A:C,3,0)</f>
        <v>2362023</v>
      </c>
      <c r="G130">
        <f t="shared" si="2"/>
        <v>0</v>
      </c>
      <c r="H130" t="str">
        <f t="shared" si="3"/>
        <v>，2362023</v>
      </c>
      <c r="I130" t="str">
        <f>VLOOKUP(A130,HOP!A:T,20,0)</f>
        <v>直连</v>
      </c>
    </row>
    <row r="131" ht="14.25" hidden="1" customHeight="1" spans="1:9">
      <c r="A131" s="6" t="s">
        <v>865</v>
      </c>
      <c r="B131" s="7" t="s">
        <v>82</v>
      </c>
      <c r="C131" s="7" t="s">
        <v>83</v>
      </c>
      <c r="D131" s="3">
        <v>140</v>
      </c>
      <c r="E131" t="str">
        <f>VLOOKUP(A131,HOP!A:L,12,0)</f>
        <v>140.00</v>
      </c>
      <c r="F131" t="str">
        <f>VLOOKUP(A131,HOP!A:C,3,0)</f>
        <v>2362708</v>
      </c>
      <c r="G131">
        <f t="shared" ref="G131:G194" si="4">D131-E131</f>
        <v>0</v>
      </c>
      <c r="H131" t="str">
        <f t="shared" ref="H131:H194" si="5">$H$1&amp;F131</f>
        <v>，2362708</v>
      </c>
      <c r="I131" t="str">
        <f>VLOOKUP(A131,HOP!A:T,20,0)</f>
        <v>直连</v>
      </c>
    </row>
    <row r="132" ht="14.25" hidden="1" customHeight="1" spans="1:9">
      <c r="A132" s="6" t="s">
        <v>872</v>
      </c>
      <c r="B132" s="7" t="s">
        <v>82</v>
      </c>
      <c r="C132" s="7" t="s">
        <v>83</v>
      </c>
      <c r="D132" s="3">
        <v>92</v>
      </c>
      <c r="E132" t="str">
        <f>VLOOKUP(A132,HOP!A:L,12,0)</f>
        <v>92.00</v>
      </c>
      <c r="F132" t="str">
        <f>VLOOKUP(A132,HOP!A:C,3,0)</f>
        <v>2362064</v>
      </c>
      <c r="G132">
        <f t="shared" si="4"/>
        <v>0</v>
      </c>
      <c r="H132" t="str">
        <f t="shared" si="5"/>
        <v>，2362064</v>
      </c>
      <c r="I132" t="str">
        <f>VLOOKUP(A132,HOP!A:T,20,0)</f>
        <v>直连</v>
      </c>
    </row>
    <row r="133" ht="14.25" hidden="1" customHeight="1" spans="1:9">
      <c r="A133" s="6" t="s">
        <v>878</v>
      </c>
      <c r="B133" s="7" t="s">
        <v>82</v>
      </c>
      <c r="C133" s="7" t="s">
        <v>83</v>
      </c>
      <c r="D133" s="3">
        <v>271</v>
      </c>
      <c r="E133" t="str">
        <f>VLOOKUP(A133,HOP!A:L,12,0)</f>
        <v>271.00</v>
      </c>
      <c r="F133" t="str">
        <f>VLOOKUP(A133,HOP!A:C,3,0)</f>
        <v>2362174</v>
      </c>
      <c r="G133">
        <f t="shared" si="4"/>
        <v>0</v>
      </c>
      <c r="H133" t="str">
        <f t="shared" si="5"/>
        <v>，2362174</v>
      </c>
      <c r="I133" t="str">
        <f>VLOOKUP(A133,HOP!A:T,20,0)</f>
        <v>直连</v>
      </c>
    </row>
    <row r="134" ht="14.25" hidden="1" customHeight="1" spans="1:9">
      <c r="A134" s="6" t="s">
        <v>886</v>
      </c>
      <c r="B134" s="7" t="s">
        <v>82</v>
      </c>
      <c r="C134" s="7" t="s">
        <v>83</v>
      </c>
      <c r="D134" s="3">
        <v>202</v>
      </c>
      <c r="E134" t="str">
        <f>VLOOKUP(A134,HOP!A:L,12,0)</f>
        <v>202.00</v>
      </c>
      <c r="F134" t="str">
        <f>VLOOKUP(A134,HOP!A:C,3,0)</f>
        <v>2362566</v>
      </c>
      <c r="G134">
        <f t="shared" si="4"/>
        <v>0</v>
      </c>
      <c r="H134" t="str">
        <f t="shared" si="5"/>
        <v>，2362566</v>
      </c>
      <c r="I134" t="str">
        <f>VLOOKUP(A134,HOP!A:T,20,0)</f>
        <v>直连</v>
      </c>
    </row>
    <row r="135" ht="14.25" hidden="1" customHeight="1" spans="1:9">
      <c r="A135" s="6" t="s">
        <v>891</v>
      </c>
      <c r="B135" s="7" t="s">
        <v>82</v>
      </c>
      <c r="C135" s="7" t="s">
        <v>83</v>
      </c>
      <c r="D135" s="3">
        <v>112</v>
      </c>
      <c r="E135" t="str">
        <f>VLOOKUP(A135,HOP!A:L,12,0)</f>
        <v>112.00</v>
      </c>
      <c r="F135" t="str">
        <f>VLOOKUP(A135,HOP!A:C,3,0)</f>
        <v>2362876</v>
      </c>
      <c r="G135">
        <f t="shared" si="4"/>
        <v>0</v>
      </c>
      <c r="H135" t="str">
        <f t="shared" si="5"/>
        <v>，2362876</v>
      </c>
      <c r="I135" t="str">
        <f>VLOOKUP(A135,HOP!A:T,20,0)</f>
        <v>直连</v>
      </c>
    </row>
    <row r="136" ht="14.25" hidden="1" customHeight="1" spans="1:9">
      <c r="A136" s="6" t="s">
        <v>895</v>
      </c>
      <c r="B136" s="7" t="s">
        <v>82</v>
      </c>
      <c r="C136" s="7" t="s">
        <v>83</v>
      </c>
      <c r="D136" s="3">
        <v>72</v>
      </c>
      <c r="E136" t="str">
        <f>VLOOKUP(A136,HOP!A:L,12,0)</f>
        <v>72.00</v>
      </c>
      <c r="F136" t="str">
        <f>VLOOKUP(A136,HOP!A:C,3,0)</f>
        <v>2362188</v>
      </c>
      <c r="G136">
        <f t="shared" si="4"/>
        <v>0</v>
      </c>
      <c r="H136" t="str">
        <f t="shared" si="5"/>
        <v>，2362188</v>
      </c>
      <c r="I136" t="str">
        <f>VLOOKUP(A136,HOP!A:T,20,0)</f>
        <v>直连</v>
      </c>
    </row>
    <row r="137" ht="14.25" hidden="1" customHeight="1" spans="1:9">
      <c r="A137" s="6" t="s">
        <v>901</v>
      </c>
      <c r="B137" s="7" t="s">
        <v>82</v>
      </c>
      <c r="C137" s="7" t="s">
        <v>83</v>
      </c>
      <c r="D137" s="3">
        <v>133</v>
      </c>
      <c r="E137" t="str">
        <f>VLOOKUP(A137,HOP!A:L,12,0)</f>
        <v>133.00</v>
      </c>
      <c r="F137" t="str">
        <f>VLOOKUP(A137,HOP!A:C,3,0)</f>
        <v>2362527</v>
      </c>
      <c r="G137">
        <f t="shared" si="4"/>
        <v>0</v>
      </c>
      <c r="H137" t="str">
        <f t="shared" si="5"/>
        <v>，2362527</v>
      </c>
      <c r="I137" t="str">
        <f>VLOOKUP(A137,HOP!A:T,20,0)</f>
        <v>直连</v>
      </c>
    </row>
    <row r="138" ht="14.25" hidden="1" customHeight="1" spans="1:9">
      <c r="A138" s="6" t="s">
        <v>903</v>
      </c>
      <c r="B138" s="7" t="s">
        <v>82</v>
      </c>
      <c r="C138" s="7" t="s">
        <v>83</v>
      </c>
      <c r="D138" s="3">
        <v>141</v>
      </c>
      <c r="E138" t="str">
        <f>VLOOKUP(A138,HOP!A:L,12,0)</f>
        <v>141.00</v>
      </c>
      <c r="F138" t="str">
        <f>VLOOKUP(A138,HOP!A:C,3,0)</f>
        <v>2361641</v>
      </c>
      <c r="G138">
        <f t="shared" si="4"/>
        <v>0</v>
      </c>
      <c r="H138" t="str">
        <f t="shared" si="5"/>
        <v>，2361641</v>
      </c>
      <c r="I138" t="str">
        <f>VLOOKUP(A138,HOP!A:T,20,0)</f>
        <v>直连</v>
      </c>
    </row>
    <row r="139" ht="14.25" hidden="1" customHeight="1" spans="1:9">
      <c r="A139" s="6" t="s">
        <v>907</v>
      </c>
      <c r="B139" s="7" t="s">
        <v>82</v>
      </c>
      <c r="C139" s="7" t="s">
        <v>83</v>
      </c>
      <c r="D139" s="3">
        <v>144</v>
      </c>
      <c r="E139" t="str">
        <f>VLOOKUP(A139,HOP!A:L,12,0)</f>
        <v>144.00</v>
      </c>
      <c r="F139" t="str">
        <f>VLOOKUP(A139,HOP!A:C,3,0)</f>
        <v>2362625</v>
      </c>
      <c r="G139">
        <f t="shared" si="4"/>
        <v>0</v>
      </c>
      <c r="H139" t="str">
        <f t="shared" si="5"/>
        <v>，2362625</v>
      </c>
      <c r="I139" t="str">
        <f>VLOOKUP(A139,HOP!A:T,20,0)</f>
        <v>直连</v>
      </c>
    </row>
    <row r="140" ht="14.25" hidden="1" customHeight="1" spans="1:9">
      <c r="A140" s="6" t="s">
        <v>911</v>
      </c>
      <c r="B140" s="7" t="s">
        <v>82</v>
      </c>
      <c r="C140" s="7" t="s">
        <v>83</v>
      </c>
      <c r="D140" s="3">
        <v>144</v>
      </c>
      <c r="E140" t="str">
        <f>VLOOKUP(A140,HOP!A:L,12,0)</f>
        <v>144.00</v>
      </c>
      <c r="F140" t="str">
        <f>VLOOKUP(A140,HOP!A:C,3,0)</f>
        <v>2362948</v>
      </c>
      <c r="G140">
        <f t="shared" si="4"/>
        <v>0</v>
      </c>
      <c r="H140" t="str">
        <f t="shared" si="5"/>
        <v>，2362948</v>
      </c>
      <c r="I140" t="str">
        <f>VLOOKUP(A140,HOP!A:T,20,0)</f>
        <v>直连</v>
      </c>
    </row>
    <row r="141" ht="14.25" hidden="1" customHeight="1" spans="1:9">
      <c r="A141" s="6" t="s">
        <v>913</v>
      </c>
      <c r="B141" s="7" t="s">
        <v>82</v>
      </c>
      <c r="C141" s="7" t="s">
        <v>83</v>
      </c>
      <c r="D141" s="3">
        <v>176</v>
      </c>
      <c r="E141" t="str">
        <f>VLOOKUP(A141,HOP!A:L,12,0)</f>
        <v>176.00</v>
      </c>
      <c r="F141" t="str">
        <f>VLOOKUP(A141,HOP!A:C,3,0)</f>
        <v>2362570</v>
      </c>
      <c r="G141">
        <f t="shared" si="4"/>
        <v>0</v>
      </c>
      <c r="H141" t="str">
        <f t="shared" si="5"/>
        <v>，2362570</v>
      </c>
      <c r="I141" t="str">
        <f>VLOOKUP(A141,HOP!A:T,20,0)</f>
        <v>直连</v>
      </c>
    </row>
    <row r="142" ht="14.25" hidden="1" customHeight="1" spans="1:9">
      <c r="A142" s="6" t="s">
        <v>918</v>
      </c>
      <c r="B142" s="7" t="s">
        <v>82</v>
      </c>
      <c r="C142" s="7" t="s">
        <v>83</v>
      </c>
      <c r="D142" s="3">
        <v>188</v>
      </c>
      <c r="E142" t="str">
        <f>VLOOKUP(A142,HOP!A:L,12,0)</f>
        <v>188.00</v>
      </c>
      <c r="F142" t="str">
        <f>VLOOKUP(A142,HOP!A:C,3,0)</f>
        <v>2361550</v>
      </c>
      <c r="G142">
        <f t="shared" si="4"/>
        <v>0</v>
      </c>
      <c r="H142" t="str">
        <f t="shared" si="5"/>
        <v>，2361550</v>
      </c>
      <c r="I142" t="str">
        <f>VLOOKUP(A142,HOP!A:T,20,0)</f>
        <v>直连</v>
      </c>
    </row>
    <row r="143" ht="14.25" hidden="1" customHeight="1" spans="1:9">
      <c r="A143" s="6" t="s">
        <v>925</v>
      </c>
      <c r="B143" s="7" t="s">
        <v>82</v>
      </c>
      <c r="C143" s="7" t="s">
        <v>83</v>
      </c>
      <c r="D143" s="3">
        <v>78</v>
      </c>
      <c r="E143" t="str">
        <f>VLOOKUP(A143,HOP!A:L,12,0)</f>
        <v>78.00</v>
      </c>
      <c r="F143" t="str">
        <f>VLOOKUP(A143,HOP!A:C,3,0)</f>
        <v>2362762</v>
      </c>
      <c r="G143">
        <f t="shared" si="4"/>
        <v>0</v>
      </c>
      <c r="H143" t="str">
        <f t="shared" si="5"/>
        <v>，2362762</v>
      </c>
      <c r="I143" t="str">
        <f>VLOOKUP(A143,HOP!A:T,20,0)</f>
        <v>直连</v>
      </c>
    </row>
    <row r="144" ht="14.25" hidden="1" customHeight="1" spans="1:9">
      <c r="A144" s="6" t="s">
        <v>929</v>
      </c>
      <c r="B144" s="7" t="s">
        <v>82</v>
      </c>
      <c r="C144" s="7" t="s">
        <v>83</v>
      </c>
      <c r="D144" s="3">
        <v>257</v>
      </c>
      <c r="E144" t="str">
        <f>VLOOKUP(A144,HOP!A:L,12,0)</f>
        <v>257.00</v>
      </c>
      <c r="F144" t="str">
        <f>VLOOKUP(A144,HOP!A:C,3,0)</f>
        <v>2361252</v>
      </c>
      <c r="G144">
        <f t="shared" si="4"/>
        <v>0</v>
      </c>
      <c r="H144" t="str">
        <f t="shared" si="5"/>
        <v>，2361252</v>
      </c>
      <c r="I144" t="str">
        <f>VLOOKUP(A144,HOP!A:T,20,0)</f>
        <v>直连</v>
      </c>
    </row>
    <row r="145" ht="14.25" hidden="1" customHeight="1" spans="1:9">
      <c r="A145" s="6" t="s">
        <v>935</v>
      </c>
      <c r="B145" s="7" t="s">
        <v>82</v>
      </c>
      <c r="C145" s="7" t="s">
        <v>83</v>
      </c>
      <c r="D145" s="3">
        <v>78</v>
      </c>
      <c r="E145" t="str">
        <f>VLOOKUP(A145,HOP!A:L,12,0)</f>
        <v>78.00</v>
      </c>
      <c r="F145" t="str">
        <f>VLOOKUP(A145,HOP!A:C,3,0)</f>
        <v>2362422</v>
      </c>
      <c r="G145">
        <f t="shared" si="4"/>
        <v>0</v>
      </c>
      <c r="H145" t="str">
        <f t="shared" si="5"/>
        <v>，2362422</v>
      </c>
      <c r="I145" t="str">
        <f>VLOOKUP(A145,HOP!A:T,20,0)</f>
        <v>直连</v>
      </c>
    </row>
    <row r="146" ht="14.25" hidden="1" customHeight="1" spans="1:9">
      <c r="A146" s="6" t="s">
        <v>940</v>
      </c>
      <c r="B146" s="7" t="s">
        <v>82</v>
      </c>
      <c r="C146" s="7" t="s">
        <v>83</v>
      </c>
      <c r="D146" s="3">
        <v>144</v>
      </c>
      <c r="E146" t="str">
        <f>VLOOKUP(A146,HOP!A:L,12,0)</f>
        <v>144.00</v>
      </c>
      <c r="F146" t="str">
        <f>VLOOKUP(A146,HOP!A:C,3,0)</f>
        <v>2361291</v>
      </c>
      <c r="G146">
        <f t="shared" si="4"/>
        <v>0</v>
      </c>
      <c r="H146" t="str">
        <f t="shared" si="5"/>
        <v>，2361291</v>
      </c>
      <c r="I146" t="str">
        <f>VLOOKUP(A146,HOP!A:T,20,0)</f>
        <v>直连</v>
      </c>
    </row>
    <row r="147" ht="14.25" hidden="1" customHeight="1" spans="1:9">
      <c r="A147" s="6" t="s">
        <v>945</v>
      </c>
      <c r="B147" s="7" t="s">
        <v>82</v>
      </c>
      <c r="C147" s="7" t="s">
        <v>83</v>
      </c>
      <c r="D147" s="3">
        <v>60</v>
      </c>
      <c r="E147" t="str">
        <f>VLOOKUP(A147,HOP!A:L,12,0)</f>
        <v>60.00</v>
      </c>
      <c r="F147" t="str">
        <f>VLOOKUP(A147,HOP!A:C,3,0)</f>
        <v>2361982</v>
      </c>
      <c r="G147">
        <f t="shared" si="4"/>
        <v>0</v>
      </c>
      <c r="H147" t="str">
        <f t="shared" si="5"/>
        <v>，2361982</v>
      </c>
      <c r="I147" t="str">
        <f>VLOOKUP(A147,HOP!A:T,20,0)</f>
        <v>直连</v>
      </c>
    </row>
    <row r="148" ht="14.25" hidden="1" customHeight="1" spans="1:9">
      <c r="A148" s="6" t="s">
        <v>949</v>
      </c>
      <c r="B148" s="7" t="s">
        <v>82</v>
      </c>
      <c r="C148" s="7" t="s">
        <v>83</v>
      </c>
      <c r="D148" s="3">
        <v>96</v>
      </c>
      <c r="E148" t="str">
        <f>VLOOKUP(A148,HOP!A:L,12,0)</f>
        <v>96.00</v>
      </c>
      <c r="F148" t="str">
        <f>VLOOKUP(A148,HOP!A:C,3,0)</f>
        <v>2362190</v>
      </c>
      <c r="G148">
        <f t="shared" si="4"/>
        <v>0</v>
      </c>
      <c r="H148" t="str">
        <f t="shared" si="5"/>
        <v>，2362190</v>
      </c>
      <c r="I148" t="str">
        <f>VLOOKUP(A148,HOP!A:T,20,0)</f>
        <v>直连</v>
      </c>
    </row>
    <row r="149" ht="14.25" hidden="1" customHeight="1" spans="1:9">
      <c r="A149" s="6" t="s">
        <v>955</v>
      </c>
      <c r="B149" s="7" t="s">
        <v>82</v>
      </c>
      <c r="C149" s="7" t="s">
        <v>83</v>
      </c>
      <c r="D149" s="3">
        <v>182</v>
      </c>
      <c r="E149" t="str">
        <f>VLOOKUP(A149,HOP!A:L,12,0)</f>
        <v>182.00</v>
      </c>
      <c r="F149" t="str">
        <f>VLOOKUP(A149,HOP!A:C,3,0)</f>
        <v>2362743</v>
      </c>
      <c r="G149">
        <f t="shared" si="4"/>
        <v>0</v>
      </c>
      <c r="H149" t="str">
        <f t="shared" si="5"/>
        <v>，2362743</v>
      </c>
      <c r="I149" t="str">
        <f>VLOOKUP(A149,HOP!A:T,20,0)</f>
        <v>直连</v>
      </c>
    </row>
    <row r="150" ht="14.25" hidden="1" customHeight="1" spans="1:9">
      <c r="A150" s="6" t="s">
        <v>960</v>
      </c>
      <c r="B150" s="7" t="s">
        <v>82</v>
      </c>
      <c r="C150" s="7" t="s">
        <v>83</v>
      </c>
      <c r="D150" s="3">
        <v>139</v>
      </c>
      <c r="E150" t="str">
        <f>VLOOKUP(A150,HOP!A:L,12,0)</f>
        <v>139.00</v>
      </c>
      <c r="F150" t="str">
        <f>VLOOKUP(A150,HOP!A:C,3,0)</f>
        <v>2362129</v>
      </c>
      <c r="G150">
        <f t="shared" si="4"/>
        <v>0</v>
      </c>
      <c r="H150" t="str">
        <f t="shared" si="5"/>
        <v>，2362129</v>
      </c>
      <c r="I150" t="str">
        <f>VLOOKUP(A150,HOP!A:T,20,0)</f>
        <v>直连</v>
      </c>
    </row>
    <row r="151" ht="14.25" hidden="1" customHeight="1" spans="1:9">
      <c r="A151" s="6" t="s">
        <v>967</v>
      </c>
      <c r="B151" s="7" t="s">
        <v>82</v>
      </c>
      <c r="C151" s="7" t="s">
        <v>83</v>
      </c>
      <c r="D151" s="3">
        <v>185</v>
      </c>
      <c r="E151" t="str">
        <f>VLOOKUP(A151,HOP!A:L,12,0)</f>
        <v>185.00</v>
      </c>
      <c r="F151" t="str">
        <f>VLOOKUP(A151,HOP!A:C,3,0)</f>
        <v>2362514</v>
      </c>
      <c r="G151">
        <f t="shared" si="4"/>
        <v>0</v>
      </c>
      <c r="H151" t="str">
        <f t="shared" si="5"/>
        <v>，2362514</v>
      </c>
      <c r="I151" t="str">
        <f>VLOOKUP(A151,HOP!A:T,20,0)</f>
        <v>直连</v>
      </c>
    </row>
    <row r="152" ht="14.25" hidden="1" customHeight="1" spans="1:9">
      <c r="A152" s="6" t="s">
        <v>974</v>
      </c>
      <c r="B152" s="7" t="s">
        <v>82</v>
      </c>
      <c r="C152" s="7" t="s">
        <v>83</v>
      </c>
      <c r="D152" s="3">
        <v>256</v>
      </c>
      <c r="E152" t="str">
        <f>VLOOKUP(A152,HOP!A:L,12,0)</f>
        <v>256.00</v>
      </c>
      <c r="F152" t="str">
        <f>VLOOKUP(A152,HOP!A:C,3,0)</f>
        <v>2361804</v>
      </c>
      <c r="G152">
        <f t="shared" si="4"/>
        <v>0</v>
      </c>
      <c r="H152" t="str">
        <f t="shared" si="5"/>
        <v>，2361804</v>
      </c>
      <c r="I152" t="str">
        <f>VLOOKUP(A152,HOP!A:T,20,0)</f>
        <v>直连</v>
      </c>
    </row>
    <row r="153" ht="14.25" hidden="1" customHeight="1" spans="1:9">
      <c r="A153" s="6" t="s">
        <v>976</v>
      </c>
      <c r="B153" s="7" t="s">
        <v>82</v>
      </c>
      <c r="C153" s="7" t="s">
        <v>83</v>
      </c>
      <c r="D153" s="3">
        <v>84</v>
      </c>
      <c r="E153" t="str">
        <f>VLOOKUP(A153,HOP!A:L,12,0)</f>
        <v>84.00</v>
      </c>
      <c r="F153" t="str">
        <f>VLOOKUP(A153,HOP!A:C,3,0)</f>
        <v>2362173</v>
      </c>
      <c r="G153">
        <f t="shared" si="4"/>
        <v>0</v>
      </c>
      <c r="H153" t="str">
        <f t="shared" si="5"/>
        <v>，2362173</v>
      </c>
      <c r="I153" t="str">
        <f>VLOOKUP(A153,HOP!A:T,20,0)</f>
        <v>直连</v>
      </c>
    </row>
    <row r="154" ht="14.25" hidden="1" customHeight="1" spans="1:9">
      <c r="A154" s="6" t="s">
        <v>981</v>
      </c>
      <c r="B154" s="7" t="s">
        <v>82</v>
      </c>
      <c r="C154" s="7" t="s">
        <v>83</v>
      </c>
      <c r="D154" s="3">
        <v>101</v>
      </c>
      <c r="E154" t="str">
        <f>VLOOKUP(A154,HOP!A:L,12,0)</f>
        <v>101.00</v>
      </c>
      <c r="F154" t="str">
        <f>VLOOKUP(A154,HOP!A:C,3,0)</f>
        <v>2362387</v>
      </c>
      <c r="G154">
        <f t="shared" si="4"/>
        <v>0</v>
      </c>
      <c r="H154" t="str">
        <f t="shared" si="5"/>
        <v>，2362387</v>
      </c>
      <c r="I154" t="str">
        <f>VLOOKUP(A154,HOP!A:T,20,0)</f>
        <v>直连</v>
      </c>
    </row>
    <row r="155" ht="14.25" hidden="1" customHeight="1" spans="1:9">
      <c r="A155" s="6" t="s">
        <v>987</v>
      </c>
      <c r="B155" s="7" t="s">
        <v>82</v>
      </c>
      <c r="C155" s="7" t="s">
        <v>83</v>
      </c>
      <c r="D155" s="3">
        <v>88</v>
      </c>
      <c r="E155" t="str">
        <f>VLOOKUP(A155,HOP!A:L,12,0)</f>
        <v>88.00</v>
      </c>
      <c r="F155" t="str">
        <f>VLOOKUP(A155,HOP!A:C,3,0)</f>
        <v>2362494</v>
      </c>
      <c r="G155">
        <f t="shared" si="4"/>
        <v>0</v>
      </c>
      <c r="H155" t="str">
        <f t="shared" si="5"/>
        <v>，2362494</v>
      </c>
      <c r="I155" t="str">
        <f>VLOOKUP(A155,HOP!A:T,20,0)</f>
        <v>直连</v>
      </c>
    </row>
    <row r="156" ht="14.25" hidden="1" customHeight="1" spans="1:9">
      <c r="A156" s="6" t="s">
        <v>992</v>
      </c>
      <c r="B156" s="7" t="s">
        <v>82</v>
      </c>
      <c r="C156" s="7" t="s">
        <v>83</v>
      </c>
      <c r="D156" s="3">
        <v>85</v>
      </c>
      <c r="E156" t="str">
        <f>VLOOKUP(A156,HOP!A:L,12,0)</f>
        <v>85.00</v>
      </c>
      <c r="F156" t="str">
        <f>VLOOKUP(A156,HOP!A:C,3,0)</f>
        <v>2362799</v>
      </c>
      <c r="G156">
        <f t="shared" si="4"/>
        <v>0</v>
      </c>
      <c r="H156" t="str">
        <f t="shared" si="5"/>
        <v>，2362799</v>
      </c>
      <c r="I156" t="str">
        <f>VLOOKUP(A156,HOP!A:T,20,0)</f>
        <v>直连</v>
      </c>
    </row>
    <row r="157" ht="14.25" hidden="1" customHeight="1" spans="1:9">
      <c r="A157" s="6" t="s">
        <v>996</v>
      </c>
      <c r="B157" s="7" t="s">
        <v>82</v>
      </c>
      <c r="C157" s="7" t="s">
        <v>83</v>
      </c>
      <c r="D157" s="3">
        <v>211</v>
      </c>
      <c r="E157" t="str">
        <f>VLOOKUP(A157,HOP!A:L,12,0)</f>
        <v>211.00</v>
      </c>
      <c r="F157" t="str">
        <f>VLOOKUP(A157,HOP!A:C,3,0)</f>
        <v>2361438</v>
      </c>
      <c r="G157">
        <f t="shared" si="4"/>
        <v>0</v>
      </c>
      <c r="H157" t="str">
        <f t="shared" si="5"/>
        <v>，2361438</v>
      </c>
      <c r="I157" t="str">
        <f>VLOOKUP(A157,HOP!A:T,20,0)</f>
        <v>直连</v>
      </c>
    </row>
    <row r="158" ht="14.25" hidden="1" customHeight="1" spans="1:9">
      <c r="A158" s="6" t="s">
        <v>1003</v>
      </c>
      <c r="B158" s="7" t="s">
        <v>82</v>
      </c>
      <c r="C158" s="7" t="s">
        <v>83</v>
      </c>
      <c r="D158" s="3">
        <v>162</v>
      </c>
      <c r="E158" t="str">
        <f>VLOOKUP(A158,HOP!A:L,12,0)</f>
        <v>162.00</v>
      </c>
      <c r="F158" t="str">
        <f>VLOOKUP(A158,HOP!A:C,3,0)</f>
        <v>2362148</v>
      </c>
      <c r="G158">
        <f t="shared" si="4"/>
        <v>0</v>
      </c>
      <c r="H158" t="str">
        <f t="shared" si="5"/>
        <v>，2362148</v>
      </c>
      <c r="I158" t="str">
        <f>VLOOKUP(A158,HOP!A:T,20,0)</f>
        <v>直连</v>
      </c>
    </row>
    <row r="159" ht="14.25" hidden="1" customHeight="1" spans="1:9">
      <c r="A159" s="6" t="s">
        <v>1010</v>
      </c>
      <c r="B159" s="7" t="s">
        <v>82</v>
      </c>
      <c r="C159" s="7" t="s">
        <v>83</v>
      </c>
      <c r="D159" s="3">
        <v>114</v>
      </c>
      <c r="E159" t="str">
        <f>VLOOKUP(A159,HOP!A:L,12,0)</f>
        <v>114.00</v>
      </c>
      <c r="F159" t="str">
        <f>VLOOKUP(A159,HOP!A:C,3,0)</f>
        <v>2362490</v>
      </c>
      <c r="G159">
        <f t="shared" si="4"/>
        <v>0</v>
      </c>
      <c r="H159" t="str">
        <f t="shared" si="5"/>
        <v>，2362490</v>
      </c>
      <c r="I159" t="str">
        <f>VLOOKUP(A159,HOP!A:T,20,0)</f>
        <v>直连</v>
      </c>
    </row>
    <row r="160" ht="14.25" hidden="1" customHeight="1" spans="1:9">
      <c r="A160" s="6" t="s">
        <v>1014</v>
      </c>
      <c r="B160" s="7" t="s">
        <v>82</v>
      </c>
      <c r="C160" s="7" t="s">
        <v>83</v>
      </c>
      <c r="D160" s="3">
        <v>86</v>
      </c>
      <c r="E160" t="str">
        <f>VLOOKUP(A160,HOP!A:L,12,0)</f>
        <v>86.00</v>
      </c>
      <c r="F160" t="str">
        <f>VLOOKUP(A160,HOP!A:C,3,0)</f>
        <v>2362717</v>
      </c>
      <c r="G160">
        <f t="shared" si="4"/>
        <v>0</v>
      </c>
      <c r="H160" t="str">
        <f t="shared" si="5"/>
        <v>，2362717</v>
      </c>
      <c r="I160" t="str">
        <f>VLOOKUP(A160,HOP!A:T,20,0)</f>
        <v>直连</v>
      </c>
    </row>
    <row r="161" ht="14.25" hidden="1" customHeight="1" spans="1:9">
      <c r="A161" s="6" t="s">
        <v>1018</v>
      </c>
      <c r="B161" s="7" t="s">
        <v>82</v>
      </c>
      <c r="C161" s="7" t="s">
        <v>83</v>
      </c>
      <c r="D161" s="3">
        <v>174</v>
      </c>
      <c r="E161" t="str">
        <f>VLOOKUP(A161,HOP!A:L,12,0)</f>
        <v>174.00</v>
      </c>
      <c r="F161" t="str">
        <f>VLOOKUP(A161,HOP!A:C,3,0)</f>
        <v>2362344</v>
      </c>
      <c r="G161">
        <f t="shared" si="4"/>
        <v>0</v>
      </c>
      <c r="H161" t="str">
        <f t="shared" si="5"/>
        <v>，2362344</v>
      </c>
      <c r="I161" t="str">
        <f>VLOOKUP(A161,HOP!A:T,20,0)</f>
        <v>直连</v>
      </c>
    </row>
    <row r="162" ht="14.25" hidden="1" customHeight="1" spans="1:9">
      <c r="A162" s="6" t="s">
        <v>1023</v>
      </c>
      <c r="B162" s="7" t="s">
        <v>82</v>
      </c>
      <c r="C162" s="7" t="s">
        <v>83</v>
      </c>
      <c r="D162" s="3">
        <v>135</v>
      </c>
      <c r="E162" t="str">
        <f>VLOOKUP(A162,HOP!A:L,12,0)</f>
        <v>135.00</v>
      </c>
      <c r="F162" t="str">
        <f>VLOOKUP(A162,HOP!A:C,3,0)</f>
        <v>2361517</v>
      </c>
      <c r="G162">
        <f t="shared" si="4"/>
        <v>0</v>
      </c>
      <c r="H162" t="str">
        <f t="shared" si="5"/>
        <v>，2361517</v>
      </c>
      <c r="I162" t="str">
        <f>VLOOKUP(A162,HOP!A:T,20,0)</f>
        <v>直连</v>
      </c>
    </row>
    <row r="163" ht="14.25" hidden="1" customHeight="1" spans="1:9">
      <c r="A163" s="6" t="s">
        <v>1027</v>
      </c>
      <c r="B163" s="7" t="s">
        <v>82</v>
      </c>
      <c r="C163" s="7" t="s">
        <v>83</v>
      </c>
      <c r="D163" s="3">
        <v>100</v>
      </c>
      <c r="E163" t="str">
        <f>VLOOKUP(A163,HOP!A:L,12,0)</f>
        <v>100.00</v>
      </c>
      <c r="F163" t="str">
        <f>VLOOKUP(A163,HOP!A:C,3,0)</f>
        <v>2362818</v>
      </c>
      <c r="G163">
        <f t="shared" si="4"/>
        <v>0</v>
      </c>
      <c r="H163" t="str">
        <f t="shared" si="5"/>
        <v>，2362818</v>
      </c>
      <c r="I163" t="str">
        <f>VLOOKUP(A163,HOP!A:T,20,0)</f>
        <v>直连</v>
      </c>
    </row>
    <row r="164" ht="14.25" hidden="1" customHeight="1" spans="1:9">
      <c r="A164" s="6" t="s">
        <v>1033</v>
      </c>
      <c r="B164" s="7" t="s">
        <v>82</v>
      </c>
      <c r="C164" s="7" t="s">
        <v>83</v>
      </c>
      <c r="D164" s="3">
        <v>282</v>
      </c>
      <c r="E164" t="str">
        <f>VLOOKUP(A164,HOP!A:L,12,0)</f>
        <v>282.00</v>
      </c>
      <c r="F164" t="str">
        <f>VLOOKUP(A164,HOP!A:C,3,0)</f>
        <v>2362649</v>
      </c>
      <c r="G164">
        <f t="shared" si="4"/>
        <v>0</v>
      </c>
      <c r="H164" t="str">
        <f t="shared" si="5"/>
        <v>，2362649</v>
      </c>
      <c r="I164" t="str">
        <f>VLOOKUP(A164,HOP!A:T,20,0)</f>
        <v>直连</v>
      </c>
    </row>
    <row r="165" ht="14.25" hidden="1" customHeight="1" spans="1:9">
      <c r="A165" s="6" t="s">
        <v>1040</v>
      </c>
      <c r="B165" s="7" t="s">
        <v>82</v>
      </c>
      <c r="C165" s="7" t="s">
        <v>83</v>
      </c>
      <c r="D165" s="3">
        <v>141</v>
      </c>
      <c r="E165" t="str">
        <f>VLOOKUP(A165,HOP!A:L,12,0)</f>
        <v>141.00</v>
      </c>
      <c r="F165" t="str">
        <f>VLOOKUP(A165,HOP!A:C,3,0)</f>
        <v>2362663</v>
      </c>
      <c r="G165">
        <f t="shared" si="4"/>
        <v>0</v>
      </c>
      <c r="H165" t="str">
        <f t="shared" si="5"/>
        <v>，2362663</v>
      </c>
      <c r="I165" t="str">
        <f>VLOOKUP(A165,HOP!A:T,20,0)</f>
        <v>直连</v>
      </c>
    </row>
    <row r="166" ht="14.25" hidden="1" customHeight="1" spans="1:9">
      <c r="A166" s="6" t="s">
        <v>1045</v>
      </c>
      <c r="B166" s="7" t="s">
        <v>82</v>
      </c>
      <c r="C166" s="7" t="s">
        <v>83</v>
      </c>
      <c r="D166" s="3">
        <v>150</v>
      </c>
      <c r="E166" t="str">
        <f>VLOOKUP(A166,HOP!A:L,12,0)</f>
        <v>150.00</v>
      </c>
      <c r="F166" t="str">
        <f>VLOOKUP(A166,HOP!A:C,3,0)</f>
        <v>2362721</v>
      </c>
      <c r="G166">
        <f t="shared" si="4"/>
        <v>0</v>
      </c>
      <c r="H166" t="str">
        <f t="shared" si="5"/>
        <v>，2362721</v>
      </c>
      <c r="I166" t="str">
        <f>VLOOKUP(A166,HOP!A:T,20,0)</f>
        <v>直连</v>
      </c>
    </row>
    <row r="167" ht="14.25" hidden="1" customHeight="1" spans="1:9">
      <c r="A167" s="6" t="s">
        <v>1050</v>
      </c>
      <c r="B167" s="7" t="s">
        <v>82</v>
      </c>
      <c r="C167" s="7" t="s">
        <v>83</v>
      </c>
      <c r="D167" s="3">
        <v>104</v>
      </c>
      <c r="E167" t="str">
        <f>VLOOKUP(A167,HOP!A:L,12,0)</f>
        <v>104.00</v>
      </c>
      <c r="F167" t="str">
        <f>VLOOKUP(A167,HOP!A:C,3,0)</f>
        <v>2361607</v>
      </c>
      <c r="G167">
        <f t="shared" si="4"/>
        <v>0</v>
      </c>
      <c r="H167" t="str">
        <f t="shared" si="5"/>
        <v>，2361607</v>
      </c>
      <c r="I167" t="str">
        <f>VLOOKUP(A167,HOP!A:T,20,0)</f>
        <v>直连</v>
      </c>
    </row>
    <row r="168" ht="14.25" hidden="1" customHeight="1" spans="1:9">
      <c r="A168" s="6" t="s">
        <v>1056</v>
      </c>
      <c r="B168" s="7" t="s">
        <v>82</v>
      </c>
      <c r="C168" s="7" t="s">
        <v>83</v>
      </c>
      <c r="D168" s="3">
        <v>141</v>
      </c>
      <c r="E168" t="str">
        <f>VLOOKUP(A168,HOP!A:L,12,0)</f>
        <v>141.00</v>
      </c>
      <c r="F168" t="str">
        <f>VLOOKUP(A168,HOP!A:C,3,0)</f>
        <v>2362159</v>
      </c>
      <c r="G168">
        <f t="shared" si="4"/>
        <v>0</v>
      </c>
      <c r="H168" t="str">
        <f t="shared" si="5"/>
        <v>，2362159</v>
      </c>
      <c r="I168" t="str">
        <f>VLOOKUP(A168,HOP!A:T,20,0)</f>
        <v>直连</v>
      </c>
    </row>
    <row r="169" ht="14.25" hidden="1" customHeight="1" spans="1:9">
      <c r="A169" s="6" t="s">
        <v>1060</v>
      </c>
      <c r="B169" s="7" t="s">
        <v>82</v>
      </c>
      <c r="C169" s="7" t="s">
        <v>83</v>
      </c>
      <c r="D169" s="3">
        <v>115</v>
      </c>
      <c r="E169" t="str">
        <f>VLOOKUP(A169,HOP!A:L,12,0)</f>
        <v>115.00</v>
      </c>
      <c r="F169" t="str">
        <f>VLOOKUP(A169,HOP!A:C,3,0)</f>
        <v>2361753</v>
      </c>
      <c r="G169">
        <f t="shared" si="4"/>
        <v>0</v>
      </c>
      <c r="H169" t="str">
        <f t="shared" si="5"/>
        <v>，2361753</v>
      </c>
      <c r="I169" t="str">
        <f>VLOOKUP(A169,HOP!A:T,20,0)</f>
        <v>直连</v>
      </c>
    </row>
    <row r="170" ht="14.25" hidden="1" customHeight="1" spans="1:9">
      <c r="A170" s="6" t="s">
        <v>1064</v>
      </c>
      <c r="B170" s="7" t="s">
        <v>82</v>
      </c>
      <c r="C170" s="7" t="s">
        <v>83</v>
      </c>
      <c r="D170" s="3">
        <v>170</v>
      </c>
      <c r="E170" t="str">
        <f>VLOOKUP(A170,HOP!A:L,12,0)</f>
        <v>170.00</v>
      </c>
      <c r="F170" t="str">
        <f>VLOOKUP(A170,HOP!A:C,3,0)</f>
        <v>2361279</v>
      </c>
      <c r="G170">
        <f t="shared" si="4"/>
        <v>0</v>
      </c>
      <c r="H170" t="str">
        <f t="shared" si="5"/>
        <v>，2361279</v>
      </c>
      <c r="I170" t="str">
        <f>VLOOKUP(A170,HOP!A:T,20,0)</f>
        <v>直连</v>
      </c>
    </row>
    <row r="171" ht="14.25" hidden="1" customHeight="1" spans="1:9">
      <c r="A171" s="6" t="s">
        <v>1068</v>
      </c>
      <c r="B171" s="7" t="s">
        <v>82</v>
      </c>
      <c r="C171" s="7" t="s">
        <v>83</v>
      </c>
      <c r="D171" s="3">
        <v>87</v>
      </c>
      <c r="E171" t="str">
        <f>VLOOKUP(A171,HOP!A:L,12,0)</f>
        <v>87.00</v>
      </c>
      <c r="F171" t="str">
        <f>VLOOKUP(A171,HOP!A:C,3,0)</f>
        <v>2363004</v>
      </c>
      <c r="G171">
        <f t="shared" si="4"/>
        <v>0</v>
      </c>
      <c r="H171" t="str">
        <f t="shared" si="5"/>
        <v>，2363004</v>
      </c>
      <c r="I171" t="str">
        <f>VLOOKUP(A171,HOP!A:T,20,0)</f>
        <v>直连</v>
      </c>
    </row>
    <row r="172" ht="14.25" hidden="1" customHeight="1" spans="1:9">
      <c r="A172" s="6" t="s">
        <v>1073</v>
      </c>
      <c r="B172" s="7" t="s">
        <v>82</v>
      </c>
      <c r="C172" s="7" t="s">
        <v>83</v>
      </c>
      <c r="D172" s="3">
        <v>192</v>
      </c>
      <c r="E172" t="str">
        <f>VLOOKUP(A172,HOP!A:L,12,0)</f>
        <v>192.00</v>
      </c>
      <c r="F172" t="str">
        <f>VLOOKUP(A172,HOP!A:C,3,0)</f>
        <v>2362925</v>
      </c>
      <c r="G172">
        <f t="shared" si="4"/>
        <v>0</v>
      </c>
      <c r="H172" t="str">
        <f t="shared" si="5"/>
        <v>，2362925</v>
      </c>
      <c r="I172" t="str">
        <f>VLOOKUP(A172,HOP!A:T,20,0)</f>
        <v>直连</v>
      </c>
    </row>
    <row r="173" ht="14.25" hidden="1" customHeight="1" spans="1:9">
      <c r="A173" s="6" t="s">
        <v>1079</v>
      </c>
      <c r="B173" s="7" t="s">
        <v>82</v>
      </c>
      <c r="C173" s="7" t="s">
        <v>83</v>
      </c>
      <c r="D173" s="3">
        <v>82</v>
      </c>
      <c r="E173" t="str">
        <f>VLOOKUP(A173,HOP!A:L,12,0)</f>
        <v>82.00</v>
      </c>
      <c r="F173" t="str">
        <f>VLOOKUP(A173,HOP!A:C,3,0)</f>
        <v>2362242</v>
      </c>
      <c r="G173">
        <f t="shared" si="4"/>
        <v>0</v>
      </c>
      <c r="H173" t="str">
        <f t="shared" si="5"/>
        <v>，2362242</v>
      </c>
      <c r="I173" t="str">
        <f>VLOOKUP(A173,HOP!A:T,20,0)</f>
        <v>直连</v>
      </c>
    </row>
    <row r="174" ht="14.25" hidden="1" customHeight="1" spans="1:9">
      <c r="A174" s="6" t="s">
        <v>1083</v>
      </c>
      <c r="B174" s="7" t="s">
        <v>82</v>
      </c>
      <c r="C174" s="7" t="s">
        <v>83</v>
      </c>
      <c r="D174" s="3">
        <v>122</v>
      </c>
      <c r="E174" t="str">
        <f>VLOOKUP(A174,HOP!A:L,12,0)</f>
        <v>122.00</v>
      </c>
      <c r="F174" t="str">
        <f>VLOOKUP(A174,HOP!A:C,3,0)</f>
        <v>2361320</v>
      </c>
      <c r="G174">
        <f t="shared" si="4"/>
        <v>0</v>
      </c>
      <c r="H174" t="str">
        <f t="shared" si="5"/>
        <v>，2361320</v>
      </c>
      <c r="I174" t="str">
        <f>VLOOKUP(A174,HOP!A:T,20,0)</f>
        <v>直连</v>
      </c>
    </row>
    <row r="175" ht="14.25" hidden="1" customHeight="1" spans="1:9">
      <c r="A175" s="6" t="s">
        <v>1087</v>
      </c>
      <c r="B175" s="7" t="s">
        <v>82</v>
      </c>
      <c r="C175" s="7" t="s">
        <v>83</v>
      </c>
      <c r="D175" s="3">
        <v>211</v>
      </c>
      <c r="E175" t="str">
        <f>VLOOKUP(A175,HOP!A:L,12,0)</f>
        <v>211.00</v>
      </c>
      <c r="F175" t="str">
        <f>VLOOKUP(A175,HOP!A:C,3,0)</f>
        <v>2362152</v>
      </c>
      <c r="G175">
        <f t="shared" si="4"/>
        <v>0</v>
      </c>
      <c r="H175" t="str">
        <f t="shared" si="5"/>
        <v>，2362152</v>
      </c>
      <c r="I175" t="str">
        <f>VLOOKUP(A175,HOP!A:T,20,0)</f>
        <v>直连</v>
      </c>
    </row>
    <row r="176" ht="14.25" hidden="1" customHeight="1" spans="1:9">
      <c r="A176" s="6" t="s">
        <v>1092</v>
      </c>
      <c r="B176" s="7" t="s">
        <v>82</v>
      </c>
      <c r="C176" s="7" t="s">
        <v>83</v>
      </c>
      <c r="D176" s="3">
        <v>177</v>
      </c>
      <c r="E176" t="str">
        <f>VLOOKUP(A176,HOP!A:L,12,0)</f>
        <v>177.00</v>
      </c>
      <c r="F176" t="str">
        <f>VLOOKUP(A176,HOP!A:C,3,0)</f>
        <v>2362155</v>
      </c>
      <c r="G176">
        <f t="shared" si="4"/>
        <v>0</v>
      </c>
      <c r="H176" t="str">
        <f t="shared" si="5"/>
        <v>，2362155</v>
      </c>
      <c r="I176" t="str">
        <f>VLOOKUP(A176,HOP!A:T,20,0)</f>
        <v>直连</v>
      </c>
    </row>
    <row r="177" ht="14.25" hidden="1" customHeight="1" spans="1:9">
      <c r="A177" s="6" t="s">
        <v>1097</v>
      </c>
      <c r="B177" s="7" t="s">
        <v>82</v>
      </c>
      <c r="C177" s="7" t="s">
        <v>83</v>
      </c>
      <c r="D177" s="3">
        <v>101</v>
      </c>
      <c r="E177" t="str">
        <f>VLOOKUP(A177,HOP!A:L,12,0)</f>
        <v>101.00</v>
      </c>
      <c r="F177" t="str">
        <f>VLOOKUP(A177,HOP!A:C,3,0)</f>
        <v>2361316</v>
      </c>
      <c r="G177">
        <f t="shared" si="4"/>
        <v>0</v>
      </c>
      <c r="H177" t="str">
        <f t="shared" si="5"/>
        <v>，2361316</v>
      </c>
      <c r="I177" t="str">
        <f>VLOOKUP(A177,HOP!A:T,20,0)</f>
        <v>直连</v>
      </c>
    </row>
    <row r="178" ht="14.25" hidden="1" customHeight="1" spans="1:9">
      <c r="A178" s="6" t="s">
        <v>1101</v>
      </c>
      <c r="B178" s="7" t="s">
        <v>82</v>
      </c>
      <c r="C178" s="7" t="s">
        <v>83</v>
      </c>
      <c r="D178" s="3">
        <v>70</v>
      </c>
      <c r="E178" t="str">
        <f>VLOOKUP(A178,HOP!A:L,12,0)</f>
        <v>70.00</v>
      </c>
      <c r="F178" t="str">
        <f>VLOOKUP(A178,HOP!A:C,3,0)</f>
        <v>2362227</v>
      </c>
      <c r="G178">
        <f t="shared" si="4"/>
        <v>0</v>
      </c>
      <c r="H178" t="str">
        <f t="shared" si="5"/>
        <v>，2362227</v>
      </c>
      <c r="I178" t="str">
        <f>VLOOKUP(A178,HOP!A:T,20,0)</f>
        <v>直连</v>
      </c>
    </row>
    <row r="179" ht="14.25" hidden="1" customHeight="1" spans="1:9">
      <c r="A179" s="6" t="s">
        <v>1106</v>
      </c>
      <c r="B179" s="7" t="s">
        <v>82</v>
      </c>
      <c r="C179" s="7" t="s">
        <v>83</v>
      </c>
      <c r="D179" s="3">
        <v>78</v>
      </c>
      <c r="E179" t="str">
        <f>VLOOKUP(A179,HOP!A:L,12,0)</f>
        <v>78.00</v>
      </c>
      <c r="F179" t="str">
        <f>VLOOKUP(A179,HOP!A:C,3,0)</f>
        <v>2362565</v>
      </c>
      <c r="G179">
        <f t="shared" si="4"/>
        <v>0</v>
      </c>
      <c r="H179" t="str">
        <f t="shared" si="5"/>
        <v>，2362565</v>
      </c>
      <c r="I179" t="str">
        <f>VLOOKUP(A179,HOP!A:T,20,0)</f>
        <v>直连</v>
      </c>
    </row>
    <row r="180" ht="14.25" hidden="1" customHeight="1" spans="1:9">
      <c r="A180" s="6" t="s">
        <v>1110</v>
      </c>
      <c r="B180" s="7" t="s">
        <v>82</v>
      </c>
      <c r="C180" s="7" t="s">
        <v>83</v>
      </c>
      <c r="D180" s="3">
        <v>180</v>
      </c>
      <c r="E180" t="str">
        <f>VLOOKUP(A180,HOP!A:L,12,0)</f>
        <v>180.00</v>
      </c>
      <c r="F180" t="str">
        <f>VLOOKUP(A180,HOP!A:C,3,0)</f>
        <v>2361978</v>
      </c>
      <c r="G180">
        <f t="shared" si="4"/>
        <v>0</v>
      </c>
      <c r="H180" t="str">
        <f t="shared" si="5"/>
        <v>，2361978</v>
      </c>
      <c r="I180" t="str">
        <f>VLOOKUP(A180,HOP!A:T,20,0)</f>
        <v>直连</v>
      </c>
    </row>
    <row r="181" ht="14.25" hidden="1" customHeight="1" spans="1:9">
      <c r="A181" s="6" t="s">
        <v>1115</v>
      </c>
      <c r="B181" s="7" t="s">
        <v>82</v>
      </c>
      <c r="C181" s="7" t="s">
        <v>83</v>
      </c>
      <c r="D181" s="3">
        <v>231</v>
      </c>
      <c r="E181" t="str">
        <f>VLOOKUP(A181,HOP!A:L,12,0)</f>
        <v>231.00</v>
      </c>
      <c r="F181" t="str">
        <f>VLOOKUP(A181,HOP!A:C,3,0)</f>
        <v>2362153</v>
      </c>
      <c r="G181">
        <f t="shared" si="4"/>
        <v>0</v>
      </c>
      <c r="H181" t="str">
        <f t="shared" si="5"/>
        <v>，2362153</v>
      </c>
      <c r="I181" t="str">
        <f>VLOOKUP(A181,HOP!A:T,20,0)</f>
        <v>直连</v>
      </c>
    </row>
    <row r="182" ht="14.25" hidden="1" customHeight="1" spans="1:9">
      <c r="A182" s="6" t="s">
        <v>1121</v>
      </c>
      <c r="B182" s="7" t="s">
        <v>82</v>
      </c>
      <c r="C182" s="7" t="s">
        <v>83</v>
      </c>
      <c r="D182" s="3">
        <v>262</v>
      </c>
      <c r="E182" t="str">
        <f>VLOOKUP(A182,HOP!A:L,12,0)</f>
        <v>262.00</v>
      </c>
      <c r="F182" t="str">
        <f>VLOOKUP(A182,HOP!A:C,3,0)</f>
        <v>2362095</v>
      </c>
      <c r="G182">
        <f t="shared" si="4"/>
        <v>0</v>
      </c>
      <c r="H182" t="str">
        <f t="shared" si="5"/>
        <v>，2362095</v>
      </c>
      <c r="I182" t="str">
        <f>VLOOKUP(A182,HOP!A:T,20,0)</f>
        <v>直连</v>
      </c>
    </row>
    <row r="183" ht="14.25" hidden="1" customHeight="1" spans="1:9">
      <c r="A183" s="6" t="s">
        <v>1128</v>
      </c>
      <c r="B183" s="7" t="s">
        <v>82</v>
      </c>
      <c r="C183" s="7" t="s">
        <v>83</v>
      </c>
      <c r="D183" s="3">
        <v>104</v>
      </c>
      <c r="E183" t="str">
        <f>VLOOKUP(A183,HOP!A:L,12,0)</f>
        <v>104.00</v>
      </c>
      <c r="F183" t="str">
        <f>VLOOKUP(A183,HOP!A:C,3,0)</f>
        <v>2362576</v>
      </c>
      <c r="G183">
        <f t="shared" si="4"/>
        <v>0</v>
      </c>
      <c r="H183" t="str">
        <f t="shared" si="5"/>
        <v>，2362576</v>
      </c>
      <c r="I183" t="str">
        <f>VLOOKUP(A183,HOP!A:T,20,0)</f>
        <v>直连</v>
      </c>
    </row>
    <row r="184" ht="14.25" hidden="1" customHeight="1" spans="1:9">
      <c r="A184" s="6" t="s">
        <v>1133</v>
      </c>
      <c r="B184" s="7" t="s">
        <v>82</v>
      </c>
      <c r="C184" s="7" t="s">
        <v>83</v>
      </c>
      <c r="D184" s="3">
        <v>88</v>
      </c>
      <c r="E184" t="str">
        <f>VLOOKUP(A184,HOP!A:L,12,0)</f>
        <v>88.00</v>
      </c>
      <c r="F184" t="str">
        <f>VLOOKUP(A184,HOP!A:C,3,0)</f>
        <v>2363026</v>
      </c>
      <c r="G184">
        <f t="shared" si="4"/>
        <v>0</v>
      </c>
      <c r="H184" t="str">
        <f t="shared" si="5"/>
        <v>，2363026</v>
      </c>
      <c r="I184" t="str">
        <f>VLOOKUP(A184,HOP!A:T,20,0)</f>
        <v>直连</v>
      </c>
    </row>
    <row r="185" ht="14.25" hidden="1" customHeight="1" spans="1:9">
      <c r="A185" s="6" t="s">
        <v>1137</v>
      </c>
      <c r="B185" s="7" t="s">
        <v>82</v>
      </c>
      <c r="C185" s="7" t="s">
        <v>83</v>
      </c>
      <c r="D185" s="3">
        <v>107</v>
      </c>
      <c r="E185" t="str">
        <f>VLOOKUP(A185,HOP!A:L,12,0)</f>
        <v>107.00</v>
      </c>
      <c r="F185" t="str">
        <f>VLOOKUP(A185,HOP!A:C,3,0)</f>
        <v>2362314</v>
      </c>
      <c r="G185">
        <f t="shared" si="4"/>
        <v>0</v>
      </c>
      <c r="H185" t="str">
        <f t="shared" si="5"/>
        <v>，2362314</v>
      </c>
      <c r="I185" t="str">
        <f>VLOOKUP(A185,HOP!A:T,20,0)</f>
        <v>直连</v>
      </c>
    </row>
    <row r="186" ht="14.25" hidden="1" customHeight="1" spans="1:9">
      <c r="A186" s="6" t="s">
        <v>1142</v>
      </c>
      <c r="B186" s="7" t="s">
        <v>82</v>
      </c>
      <c r="C186" s="7" t="s">
        <v>83</v>
      </c>
      <c r="D186" s="3">
        <v>97</v>
      </c>
      <c r="E186" t="str">
        <f>VLOOKUP(A186,HOP!A:L,12,0)</f>
        <v>97.00</v>
      </c>
      <c r="F186" t="str">
        <f>VLOOKUP(A186,HOP!A:C,3,0)</f>
        <v>2361852</v>
      </c>
      <c r="G186">
        <f t="shared" si="4"/>
        <v>0</v>
      </c>
      <c r="H186" t="str">
        <f t="shared" si="5"/>
        <v>，2361852</v>
      </c>
      <c r="I186" t="str">
        <f>VLOOKUP(A186,HOP!A:T,20,0)</f>
        <v>直连</v>
      </c>
    </row>
    <row r="187" ht="14.25" hidden="1" customHeight="1" spans="1:9">
      <c r="A187" s="6" t="s">
        <v>1146</v>
      </c>
      <c r="B187" s="7" t="s">
        <v>82</v>
      </c>
      <c r="C187" s="7" t="s">
        <v>83</v>
      </c>
      <c r="D187" s="3">
        <v>127</v>
      </c>
      <c r="E187" t="str">
        <f>VLOOKUP(A187,HOP!A:L,12,0)</f>
        <v>127.00</v>
      </c>
      <c r="F187" t="str">
        <f>VLOOKUP(A187,HOP!A:C,3,0)</f>
        <v>2363012</v>
      </c>
      <c r="G187">
        <f t="shared" si="4"/>
        <v>0</v>
      </c>
      <c r="H187" t="str">
        <f t="shared" si="5"/>
        <v>，2363012</v>
      </c>
      <c r="I187" t="str">
        <f>VLOOKUP(A187,HOP!A:T,20,0)</f>
        <v>直连</v>
      </c>
    </row>
    <row r="188" ht="14.25" hidden="1" customHeight="1" spans="1:9">
      <c r="A188" s="6" t="s">
        <v>1151</v>
      </c>
      <c r="B188" s="7" t="s">
        <v>82</v>
      </c>
      <c r="C188" s="7" t="s">
        <v>83</v>
      </c>
      <c r="D188" s="3">
        <v>100</v>
      </c>
      <c r="E188" t="str">
        <f>VLOOKUP(A188,HOP!A:L,12,0)</f>
        <v>100.00</v>
      </c>
      <c r="F188" t="str">
        <f>VLOOKUP(A188,HOP!A:C,3,0)</f>
        <v>2362040</v>
      </c>
      <c r="G188">
        <f t="shared" si="4"/>
        <v>0</v>
      </c>
      <c r="H188" t="str">
        <f t="shared" si="5"/>
        <v>，2362040</v>
      </c>
      <c r="I188" t="str">
        <f>VLOOKUP(A188,HOP!A:T,20,0)</f>
        <v>直连</v>
      </c>
    </row>
    <row r="189" ht="14.25" hidden="1" customHeight="1" spans="1:9">
      <c r="A189" s="6" t="s">
        <v>1156</v>
      </c>
      <c r="B189" s="7" t="s">
        <v>82</v>
      </c>
      <c r="C189" s="7" t="s">
        <v>83</v>
      </c>
      <c r="D189" s="3">
        <v>60</v>
      </c>
      <c r="E189" t="str">
        <f>VLOOKUP(A189,HOP!A:L,12,0)</f>
        <v>60.00</v>
      </c>
      <c r="F189" t="str">
        <f>VLOOKUP(A189,HOP!A:C,3,0)</f>
        <v>2362138</v>
      </c>
      <c r="G189">
        <f t="shared" si="4"/>
        <v>0</v>
      </c>
      <c r="H189" t="str">
        <f t="shared" si="5"/>
        <v>，2362138</v>
      </c>
      <c r="I189" t="str">
        <f>VLOOKUP(A189,HOP!A:T,20,0)</f>
        <v>直连</v>
      </c>
    </row>
    <row r="190" ht="14.25" hidden="1" customHeight="1" spans="1:9">
      <c r="A190" s="6" t="s">
        <v>1161</v>
      </c>
      <c r="B190" s="7" t="s">
        <v>82</v>
      </c>
      <c r="C190" s="7" t="s">
        <v>83</v>
      </c>
      <c r="D190" s="3">
        <v>200</v>
      </c>
      <c r="E190" t="str">
        <f>VLOOKUP(A190,HOP!A:L,12,0)</f>
        <v>200.00</v>
      </c>
      <c r="F190" t="str">
        <f>VLOOKUP(A190,HOP!A:C,3,0)</f>
        <v>2361975</v>
      </c>
      <c r="G190">
        <f t="shared" si="4"/>
        <v>0</v>
      </c>
      <c r="H190" t="str">
        <f t="shared" si="5"/>
        <v>，2361975</v>
      </c>
      <c r="I190" t="str">
        <f>VLOOKUP(A190,HOP!A:T,20,0)</f>
        <v>直连</v>
      </c>
    </row>
    <row r="191" ht="14.25" hidden="1" customHeight="1" spans="1:9">
      <c r="A191" s="6" t="s">
        <v>1167</v>
      </c>
      <c r="B191" s="7" t="s">
        <v>82</v>
      </c>
      <c r="C191" s="7" t="s">
        <v>83</v>
      </c>
      <c r="D191" s="3">
        <v>115</v>
      </c>
      <c r="E191" t="str">
        <f>VLOOKUP(A191,HOP!A:L,12,0)</f>
        <v>115.00</v>
      </c>
      <c r="F191" t="str">
        <f>VLOOKUP(A191,HOP!A:C,3,0)</f>
        <v>2362557</v>
      </c>
      <c r="G191">
        <f t="shared" si="4"/>
        <v>0</v>
      </c>
      <c r="H191" t="str">
        <f t="shared" si="5"/>
        <v>，2362557</v>
      </c>
      <c r="I191" t="str">
        <f>VLOOKUP(A191,HOP!A:T,20,0)</f>
        <v>直连</v>
      </c>
    </row>
    <row r="192" ht="14.25" hidden="1" customHeight="1" spans="1:9">
      <c r="A192" s="6" t="s">
        <v>1172</v>
      </c>
      <c r="B192" s="7" t="s">
        <v>82</v>
      </c>
      <c r="C192" s="7" t="s">
        <v>83</v>
      </c>
      <c r="D192" s="3">
        <v>114</v>
      </c>
      <c r="E192" t="str">
        <f>VLOOKUP(A192,HOP!A:L,12,0)</f>
        <v>114.00</v>
      </c>
      <c r="F192" t="str">
        <f>VLOOKUP(A192,HOP!A:C,3,0)</f>
        <v>2362781</v>
      </c>
      <c r="G192">
        <f t="shared" si="4"/>
        <v>0</v>
      </c>
      <c r="H192" t="str">
        <f t="shared" si="5"/>
        <v>，2362781</v>
      </c>
      <c r="I192" t="str">
        <f>VLOOKUP(A192,HOP!A:T,20,0)</f>
        <v>直连</v>
      </c>
    </row>
    <row r="193" ht="14.25" hidden="1" customHeight="1" spans="1:9">
      <c r="A193" s="6" t="s">
        <v>1177</v>
      </c>
      <c r="B193" s="7" t="s">
        <v>82</v>
      </c>
      <c r="C193" s="7" t="s">
        <v>83</v>
      </c>
      <c r="D193" s="3">
        <v>120</v>
      </c>
      <c r="E193" t="str">
        <f>VLOOKUP(A193,HOP!A:L,12,0)</f>
        <v>120.00</v>
      </c>
      <c r="F193" t="str">
        <f>VLOOKUP(A193,HOP!A:C,3,0)</f>
        <v>2361692</v>
      </c>
      <c r="G193">
        <f t="shared" si="4"/>
        <v>0</v>
      </c>
      <c r="H193" t="str">
        <f t="shared" si="5"/>
        <v>，2361692</v>
      </c>
      <c r="I193" t="str">
        <f>VLOOKUP(A193,HOP!A:T,20,0)</f>
        <v>直连</v>
      </c>
    </row>
    <row r="194" ht="14.25" hidden="1" customHeight="1" spans="1:9">
      <c r="A194" s="6" t="s">
        <v>1181</v>
      </c>
      <c r="B194" s="7" t="s">
        <v>82</v>
      </c>
      <c r="C194" s="7" t="s">
        <v>83</v>
      </c>
      <c r="D194" s="3">
        <v>170</v>
      </c>
      <c r="E194" t="str">
        <f>VLOOKUP(A194,HOP!A:L,12,0)</f>
        <v>170.00</v>
      </c>
      <c r="F194" t="str">
        <f>VLOOKUP(A194,HOP!A:C,3,0)</f>
        <v>2361727</v>
      </c>
      <c r="G194">
        <f t="shared" si="4"/>
        <v>0</v>
      </c>
      <c r="H194" t="str">
        <f t="shared" si="5"/>
        <v>，2361727</v>
      </c>
      <c r="I194" t="str">
        <f>VLOOKUP(A194,HOP!A:T,20,0)</f>
        <v>直连</v>
      </c>
    </row>
    <row r="195" ht="14.25" hidden="1" customHeight="1" spans="1:9">
      <c r="A195" s="6" t="s">
        <v>1186</v>
      </c>
      <c r="B195" s="7" t="s">
        <v>82</v>
      </c>
      <c r="C195" s="7" t="s">
        <v>83</v>
      </c>
      <c r="D195" s="3">
        <v>123</v>
      </c>
      <c r="E195" t="str">
        <f>VLOOKUP(A195,HOP!A:L,12,0)</f>
        <v>123.00</v>
      </c>
      <c r="F195" t="str">
        <f>VLOOKUP(A195,HOP!A:C,3,0)</f>
        <v>2362922</v>
      </c>
      <c r="G195">
        <f t="shared" ref="G195:G258" si="6">D195-E195</f>
        <v>0</v>
      </c>
      <c r="H195" t="str">
        <f t="shared" ref="H195:H258" si="7">$H$1&amp;F195</f>
        <v>，2362922</v>
      </c>
      <c r="I195" t="str">
        <f>VLOOKUP(A195,HOP!A:T,20,0)</f>
        <v>直连</v>
      </c>
    </row>
    <row r="196" ht="14.25" hidden="1" customHeight="1" spans="1:9">
      <c r="A196" s="6" t="s">
        <v>1191</v>
      </c>
      <c r="B196" s="7" t="s">
        <v>82</v>
      </c>
      <c r="C196" s="7" t="s">
        <v>83</v>
      </c>
      <c r="D196" s="3">
        <v>56</v>
      </c>
      <c r="E196" t="str">
        <f>VLOOKUP(A196,HOP!A:L,12,0)</f>
        <v>56.00</v>
      </c>
      <c r="F196" t="str">
        <f>VLOOKUP(A196,HOP!A:C,3,0)</f>
        <v>2362468</v>
      </c>
      <c r="G196">
        <f t="shared" si="6"/>
        <v>0</v>
      </c>
      <c r="H196" t="str">
        <f t="shared" si="7"/>
        <v>，2362468</v>
      </c>
      <c r="I196" t="str">
        <f>VLOOKUP(A196,HOP!A:T,20,0)</f>
        <v>直连</v>
      </c>
    </row>
    <row r="197" ht="14.25" hidden="1" customHeight="1" spans="1:9">
      <c r="A197" s="6" t="s">
        <v>1197</v>
      </c>
      <c r="B197" s="7" t="s">
        <v>82</v>
      </c>
      <c r="C197" s="7" t="s">
        <v>83</v>
      </c>
      <c r="D197" s="3">
        <v>97</v>
      </c>
      <c r="E197" t="str">
        <f>VLOOKUP(A197,HOP!A:L,12,0)</f>
        <v>97.00</v>
      </c>
      <c r="F197" t="str">
        <f>VLOOKUP(A197,HOP!A:C,3,0)</f>
        <v>2363053</v>
      </c>
      <c r="G197">
        <f t="shared" si="6"/>
        <v>0</v>
      </c>
      <c r="H197" t="str">
        <f t="shared" si="7"/>
        <v>，2363053</v>
      </c>
      <c r="I197" t="str">
        <f>VLOOKUP(A197,HOP!A:T,20,0)</f>
        <v>直连</v>
      </c>
    </row>
    <row r="198" ht="14.25" hidden="1" customHeight="1" spans="1:9">
      <c r="A198" s="6" t="s">
        <v>1202</v>
      </c>
      <c r="B198" s="7" t="s">
        <v>82</v>
      </c>
      <c r="C198" s="7" t="s">
        <v>83</v>
      </c>
      <c r="D198" s="3">
        <v>136</v>
      </c>
      <c r="E198" t="str">
        <f>VLOOKUP(A198,HOP!A:L,12,0)</f>
        <v>136.00</v>
      </c>
      <c r="F198" t="str">
        <f>VLOOKUP(A198,HOP!A:C,3,0)</f>
        <v>2362749</v>
      </c>
      <c r="G198">
        <f t="shared" si="6"/>
        <v>0</v>
      </c>
      <c r="H198" t="str">
        <f t="shared" si="7"/>
        <v>，2362749</v>
      </c>
      <c r="I198" t="str">
        <f>VLOOKUP(A198,HOP!A:T,20,0)</f>
        <v>直连</v>
      </c>
    </row>
    <row r="199" ht="14.25" hidden="1" customHeight="1" spans="1:9">
      <c r="A199" s="6" t="s">
        <v>1206</v>
      </c>
      <c r="B199" s="7" t="s">
        <v>82</v>
      </c>
      <c r="C199" s="7" t="s">
        <v>83</v>
      </c>
      <c r="D199" s="3">
        <v>98</v>
      </c>
      <c r="E199" t="str">
        <f>VLOOKUP(A199,HOP!A:L,12,0)</f>
        <v>98.00</v>
      </c>
      <c r="F199" t="str">
        <f>VLOOKUP(A199,HOP!A:C,3,0)</f>
        <v>2362451</v>
      </c>
      <c r="G199">
        <f t="shared" si="6"/>
        <v>0</v>
      </c>
      <c r="H199" t="str">
        <f t="shared" si="7"/>
        <v>，2362451</v>
      </c>
      <c r="I199" t="str">
        <f>VLOOKUP(A199,HOP!A:T,20,0)</f>
        <v>直连</v>
      </c>
    </row>
    <row r="200" ht="14.25" hidden="1" customHeight="1" spans="1:9">
      <c r="A200" s="6" t="s">
        <v>1210</v>
      </c>
      <c r="B200" s="7" t="s">
        <v>82</v>
      </c>
      <c r="C200" s="7" t="s">
        <v>83</v>
      </c>
      <c r="D200" s="3">
        <v>115</v>
      </c>
      <c r="E200" t="str">
        <f>VLOOKUP(A200,HOP!A:L,12,0)</f>
        <v>115.00</v>
      </c>
      <c r="F200" t="str">
        <f>VLOOKUP(A200,HOP!A:C,3,0)</f>
        <v>2361544</v>
      </c>
      <c r="G200">
        <f t="shared" si="6"/>
        <v>0</v>
      </c>
      <c r="H200" t="str">
        <f t="shared" si="7"/>
        <v>，2361544</v>
      </c>
      <c r="I200" t="str">
        <f>VLOOKUP(A200,HOP!A:T,20,0)</f>
        <v>直连</v>
      </c>
    </row>
    <row r="201" ht="14.25" hidden="1" customHeight="1" spans="1:9">
      <c r="A201" s="6" t="s">
        <v>1214</v>
      </c>
      <c r="B201" s="7" t="s">
        <v>82</v>
      </c>
      <c r="C201" s="7" t="s">
        <v>83</v>
      </c>
      <c r="D201" s="3">
        <v>102</v>
      </c>
      <c r="E201" t="str">
        <f>VLOOKUP(A201,HOP!A:L,12,0)</f>
        <v>102.00</v>
      </c>
      <c r="F201" t="str">
        <f>VLOOKUP(A201,HOP!A:C,3,0)</f>
        <v>2362806</v>
      </c>
      <c r="G201">
        <f t="shared" si="6"/>
        <v>0</v>
      </c>
      <c r="H201" t="str">
        <f t="shared" si="7"/>
        <v>，2362806</v>
      </c>
      <c r="I201" t="str">
        <f>VLOOKUP(A201,HOP!A:T,20,0)</f>
        <v>直连</v>
      </c>
    </row>
    <row r="202" ht="14.25" hidden="1" customHeight="1" spans="1:9">
      <c r="A202" s="6" t="s">
        <v>1219</v>
      </c>
      <c r="B202" s="7" t="s">
        <v>82</v>
      </c>
      <c r="C202" s="7" t="s">
        <v>83</v>
      </c>
      <c r="D202" s="3">
        <v>133</v>
      </c>
      <c r="E202" t="str">
        <f>VLOOKUP(A202,HOP!A:L,12,0)</f>
        <v>133.00</v>
      </c>
      <c r="F202" t="str">
        <f>VLOOKUP(A202,HOP!A:C,3,0)</f>
        <v>2362525</v>
      </c>
      <c r="G202">
        <f t="shared" si="6"/>
        <v>0</v>
      </c>
      <c r="H202" t="str">
        <f t="shared" si="7"/>
        <v>，2362525</v>
      </c>
      <c r="I202" t="str">
        <f>VLOOKUP(A202,HOP!A:T,20,0)</f>
        <v>直连</v>
      </c>
    </row>
    <row r="203" ht="14.25" hidden="1" customHeight="1" spans="1:9">
      <c r="A203" s="6" t="s">
        <v>1223</v>
      </c>
      <c r="B203" s="7" t="s">
        <v>82</v>
      </c>
      <c r="C203" s="7" t="s">
        <v>83</v>
      </c>
      <c r="D203" s="3">
        <v>121</v>
      </c>
      <c r="E203" t="str">
        <f>VLOOKUP(A203,HOP!A:L,12,0)</f>
        <v>121.00</v>
      </c>
      <c r="F203" t="str">
        <f>VLOOKUP(A203,HOP!A:C,3,0)</f>
        <v>2362294</v>
      </c>
      <c r="G203">
        <f t="shared" si="6"/>
        <v>0</v>
      </c>
      <c r="H203" t="str">
        <f t="shared" si="7"/>
        <v>，2362294</v>
      </c>
      <c r="I203" t="str">
        <f>VLOOKUP(A203,HOP!A:T,20,0)</f>
        <v>直连</v>
      </c>
    </row>
    <row r="204" ht="14.25" hidden="1" customHeight="1" spans="1:9">
      <c r="A204" s="6" t="s">
        <v>1227</v>
      </c>
      <c r="B204" s="7" t="s">
        <v>82</v>
      </c>
      <c r="C204" s="7" t="s">
        <v>83</v>
      </c>
      <c r="D204" s="3">
        <v>116</v>
      </c>
      <c r="E204" t="str">
        <f>VLOOKUP(A204,HOP!A:L,12,0)</f>
        <v>116.00</v>
      </c>
      <c r="F204" t="str">
        <f>VLOOKUP(A204,HOP!A:C,3,0)</f>
        <v>2361976</v>
      </c>
      <c r="G204">
        <f t="shared" si="6"/>
        <v>0</v>
      </c>
      <c r="H204" t="str">
        <f t="shared" si="7"/>
        <v>，2361976</v>
      </c>
      <c r="I204" t="str">
        <f>VLOOKUP(A204,HOP!A:T,20,0)</f>
        <v>直连</v>
      </c>
    </row>
    <row r="205" ht="14.25" hidden="1" customHeight="1" spans="1:9">
      <c r="A205" s="6" t="s">
        <v>1231</v>
      </c>
      <c r="B205" s="7" t="s">
        <v>82</v>
      </c>
      <c r="C205" s="7" t="s">
        <v>83</v>
      </c>
      <c r="D205" s="3">
        <v>61</v>
      </c>
      <c r="E205" t="str">
        <f>VLOOKUP(A205,HOP!A:L,12,0)</f>
        <v>61.00</v>
      </c>
      <c r="F205" t="str">
        <f>VLOOKUP(A205,HOP!A:C,3,0)</f>
        <v>2362176</v>
      </c>
      <c r="G205">
        <f t="shared" si="6"/>
        <v>0</v>
      </c>
      <c r="H205" t="str">
        <f t="shared" si="7"/>
        <v>，2362176</v>
      </c>
      <c r="I205" t="str">
        <f>VLOOKUP(A205,HOP!A:T,20,0)</f>
        <v>直连</v>
      </c>
    </row>
    <row r="206" ht="14.25" hidden="1" customHeight="1" spans="1:9">
      <c r="A206" s="6" t="s">
        <v>1236</v>
      </c>
      <c r="B206" s="7" t="s">
        <v>82</v>
      </c>
      <c r="C206" s="7" t="s">
        <v>83</v>
      </c>
      <c r="D206" s="3">
        <v>210</v>
      </c>
      <c r="E206" t="str">
        <f>VLOOKUP(A206,HOP!A:L,12,0)</f>
        <v>210.00</v>
      </c>
      <c r="F206" t="str">
        <f>VLOOKUP(A206,HOP!A:C,3,0)</f>
        <v>2361488</v>
      </c>
      <c r="G206">
        <f t="shared" si="6"/>
        <v>0</v>
      </c>
      <c r="H206" t="str">
        <f t="shared" si="7"/>
        <v>，2361488</v>
      </c>
      <c r="I206" t="str">
        <f>VLOOKUP(A206,HOP!A:T,20,0)</f>
        <v>直连</v>
      </c>
    </row>
    <row r="207" ht="14.25" hidden="1" customHeight="1" spans="1:9">
      <c r="A207" s="6" t="s">
        <v>1241</v>
      </c>
      <c r="B207" s="7" t="s">
        <v>82</v>
      </c>
      <c r="C207" s="7" t="s">
        <v>83</v>
      </c>
      <c r="D207" s="3">
        <v>96</v>
      </c>
      <c r="E207" t="str">
        <f>VLOOKUP(A207,HOP!A:L,12,0)</f>
        <v>96.00</v>
      </c>
      <c r="F207" t="str">
        <f>VLOOKUP(A207,HOP!A:C,3,0)</f>
        <v>2362634</v>
      </c>
      <c r="G207">
        <f t="shared" si="6"/>
        <v>0</v>
      </c>
      <c r="H207" t="str">
        <f t="shared" si="7"/>
        <v>，2362634</v>
      </c>
      <c r="I207" t="str">
        <f>VLOOKUP(A207,HOP!A:T,20,0)</f>
        <v>直连</v>
      </c>
    </row>
    <row r="208" ht="14.25" hidden="1" customHeight="1" spans="1:9">
      <c r="A208" s="6" t="s">
        <v>1245</v>
      </c>
      <c r="B208" s="7" t="s">
        <v>82</v>
      </c>
      <c r="C208" s="7" t="s">
        <v>83</v>
      </c>
      <c r="D208" s="3">
        <v>408</v>
      </c>
      <c r="E208" t="str">
        <f>VLOOKUP(A208,HOP!A:L,12,0)</f>
        <v>408.00</v>
      </c>
      <c r="F208" t="str">
        <f>VLOOKUP(A208,HOP!A:C,3,0)</f>
        <v>2362809</v>
      </c>
      <c r="G208">
        <f t="shared" si="6"/>
        <v>0</v>
      </c>
      <c r="H208" t="str">
        <f t="shared" si="7"/>
        <v>，2362809</v>
      </c>
      <c r="I208" t="str">
        <f>VLOOKUP(A208,HOP!A:T,20,0)</f>
        <v>直连</v>
      </c>
    </row>
    <row r="209" ht="14.25" hidden="1" customHeight="1" spans="1:9">
      <c r="A209" s="6" t="s">
        <v>1250</v>
      </c>
      <c r="B209" s="7" t="s">
        <v>82</v>
      </c>
      <c r="C209" s="7" t="s">
        <v>83</v>
      </c>
      <c r="D209" s="3">
        <v>82</v>
      </c>
      <c r="E209" t="str">
        <f>VLOOKUP(A209,HOP!A:L,12,0)</f>
        <v>82.00</v>
      </c>
      <c r="F209" t="str">
        <f>VLOOKUP(A209,HOP!A:C,3,0)</f>
        <v>2361763</v>
      </c>
      <c r="G209">
        <f t="shared" si="6"/>
        <v>0</v>
      </c>
      <c r="H209" t="str">
        <f t="shared" si="7"/>
        <v>，2361763</v>
      </c>
      <c r="I209" t="str">
        <f>VLOOKUP(A209,HOP!A:T,20,0)</f>
        <v>直连</v>
      </c>
    </row>
    <row r="210" ht="14.25" hidden="1" customHeight="1" spans="1:9">
      <c r="A210" s="6" t="s">
        <v>1255</v>
      </c>
      <c r="B210" s="7" t="s">
        <v>82</v>
      </c>
      <c r="C210" s="7" t="s">
        <v>83</v>
      </c>
      <c r="D210" s="3">
        <v>97</v>
      </c>
      <c r="E210" t="str">
        <f>VLOOKUP(A210,HOP!A:L,12,0)</f>
        <v>97.00</v>
      </c>
      <c r="F210" t="str">
        <f>VLOOKUP(A210,HOP!A:C,3,0)</f>
        <v>2362461</v>
      </c>
      <c r="G210">
        <f t="shared" si="6"/>
        <v>0</v>
      </c>
      <c r="H210" t="str">
        <f t="shared" si="7"/>
        <v>，2362461</v>
      </c>
      <c r="I210" t="str">
        <f>VLOOKUP(A210,HOP!A:T,20,0)</f>
        <v>直连</v>
      </c>
    </row>
    <row r="211" ht="14.25" hidden="1" customHeight="1" spans="1:9">
      <c r="A211" s="6" t="s">
        <v>1259</v>
      </c>
      <c r="B211" s="7" t="s">
        <v>82</v>
      </c>
      <c r="C211" s="7" t="s">
        <v>83</v>
      </c>
      <c r="D211" s="3">
        <v>228</v>
      </c>
      <c r="E211" t="str">
        <f>VLOOKUP(A211,HOP!A:L,12,0)</f>
        <v>228.00</v>
      </c>
      <c r="F211" t="str">
        <f>VLOOKUP(A211,HOP!A:C,3,0)</f>
        <v>2362600</v>
      </c>
      <c r="G211">
        <f t="shared" si="6"/>
        <v>0</v>
      </c>
      <c r="H211" t="str">
        <f t="shared" si="7"/>
        <v>，2362600</v>
      </c>
      <c r="I211" t="str">
        <f>VLOOKUP(A211,HOP!A:T,20,0)</f>
        <v>直连</v>
      </c>
    </row>
    <row r="212" ht="14.25" hidden="1" customHeight="1" spans="1:9">
      <c r="A212" s="6" t="s">
        <v>1266</v>
      </c>
      <c r="B212" s="7" t="s">
        <v>82</v>
      </c>
      <c r="C212" s="7" t="s">
        <v>83</v>
      </c>
      <c r="D212" s="3">
        <v>105</v>
      </c>
      <c r="E212" t="str">
        <f>VLOOKUP(A212,HOP!A:L,12,0)</f>
        <v>105.00</v>
      </c>
      <c r="F212" t="str">
        <f>VLOOKUP(A212,HOP!A:C,3,0)</f>
        <v>2362841</v>
      </c>
      <c r="G212">
        <f t="shared" si="6"/>
        <v>0</v>
      </c>
      <c r="H212" t="str">
        <f t="shared" si="7"/>
        <v>，2362841</v>
      </c>
      <c r="I212" t="str">
        <f>VLOOKUP(A212,HOP!A:T,20,0)</f>
        <v>直连</v>
      </c>
    </row>
    <row r="213" ht="14.25" hidden="1" customHeight="1" spans="1:9">
      <c r="A213" s="6" t="s">
        <v>1270</v>
      </c>
      <c r="B213" s="7" t="s">
        <v>82</v>
      </c>
      <c r="C213" s="7" t="s">
        <v>83</v>
      </c>
      <c r="D213" s="3">
        <v>112</v>
      </c>
      <c r="E213" t="str">
        <f>VLOOKUP(A213,HOP!A:L,12,0)</f>
        <v>112.00</v>
      </c>
      <c r="F213" t="str">
        <f>VLOOKUP(A213,HOP!A:C,3,0)</f>
        <v>2362420</v>
      </c>
      <c r="G213">
        <f t="shared" si="6"/>
        <v>0</v>
      </c>
      <c r="H213" t="str">
        <f t="shared" si="7"/>
        <v>，2362420</v>
      </c>
      <c r="I213" t="str">
        <f>VLOOKUP(A213,HOP!A:T,20,0)</f>
        <v>直连</v>
      </c>
    </row>
    <row r="214" ht="14.25" hidden="1" customHeight="1" spans="1:9">
      <c r="A214" s="6" t="s">
        <v>1275</v>
      </c>
      <c r="B214" s="7" t="s">
        <v>82</v>
      </c>
      <c r="C214" s="7" t="s">
        <v>83</v>
      </c>
      <c r="D214" s="3">
        <v>91</v>
      </c>
      <c r="E214" t="str">
        <f>VLOOKUP(A214,HOP!A:L,12,0)</f>
        <v>91.00</v>
      </c>
      <c r="F214" t="str">
        <f>VLOOKUP(A214,HOP!A:C,3,0)</f>
        <v>2362046</v>
      </c>
      <c r="G214">
        <f t="shared" si="6"/>
        <v>0</v>
      </c>
      <c r="H214" t="str">
        <f t="shared" si="7"/>
        <v>，2362046</v>
      </c>
      <c r="I214" t="str">
        <f>VLOOKUP(A214,HOP!A:T,20,0)</f>
        <v>直连</v>
      </c>
    </row>
    <row r="215" ht="14.25" hidden="1" customHeight="1" spans="1:9">
      <c r="A215" s="6" t="s">
        <v>1280</v>
      </c>
      <c r="B215" s="7" t="s">
        <v>82</v>
      </c>
      <c r="C215" s="7" t="s">
        <v>83</v>
      </c>
      <c r="D215" s="3">
        <v>78</v>
      </c>
      <c r="E215" t="str">
        <f>VLOOKUP(A215,HOP!A:L,12,0)</f>
        <v>78.00</v>
      </c>
      <c r="F215" t="str">
        <f>VLOOKUP(A215,HOP!A:C,3,0)</f>
        <v>2361781</v>
      </c>
      <c r="G215">
        <f t="shared" si="6"/>
        <v>0</v>
      </c>
      <c r="H215" t="str">
        <f t="shared" si="7"/>
        <v>，2361781</v>
      </c>
      <c r="I215" t="str">
        <f>VLOOKUP(A215,HOP!A:T,20,0)</f>
        <v>直连</v>
      </c>
    </row>
    <row r="216" ht="14.25" hidden="1" customHeight="1" spans="1:9">
      <c r="A216" s="6" t="s">
        <v>1284</v>
      </c>
      <c r="B216" s="7" t="s">
        <v>82</v>
      </c>
      <c r="C216" s="7" t="s">
        <v>83</v>
      </c>
      <c r="D216" s="3">
        <v>70</v>
      </c>
      <c r="E216" t="str">
        <f>VLOOKUP(A216,HOP!A:L,12,0)</f>
        <v>70.00</v>
      </c>
      <c r="F216" t="str">
        <f>VLOOKUP(A216,HOP!A:C,3,0)</f>
        <v>2362588</v>
      </c>
      <c r="G216">
        <f t="shared" si="6"/>
        <v>0</v>
      </c>
      <c r="H216" t="str">
        <f t="shared" si="7"/>
        <v>，2362588</v>
      </c>
      <c r="I216" t="str">
        <f>VLOOKUP(A216,HOP!A:T,20,0)</f>
        <v>直连</v>
      </c>
    </row>
    <row r="217" ht="14.25" hidden="1" customHeight="1" spans="1:9">
      <c r="A217" s="6" t="s">
        <v>1288</v>
      </c>
      <c r="B217" s="7" t="s">
        <v>82</v>
      </c>
      <c r="C217" s="7" t="s">
        <v>83</v>
      </c>
      <c r="D217" s="3">
        <v>123</v>
      </c>
      <c r="E217" t="str">
        <f>VLOOKUP(A217,HOP!A:L,12,0)</f>
        <v>123.00</v>
      </c>
      <c r="F217" t="str">
        <f>VLOOKUP(A217,HOP!A:C,3,0)</f>
        <v>2362794</v>
      </c>
      <c r="G217">
        <f t="shared" si="6"/>
        <v>0</v>
      </c>
      <c r="H217" t="str">
        <f t="shared" si="7"/>
        <v>，2362794</v>
      </c>
      <c r="I217" t="str">
        <f>VLOOKUP(A217,HOP!A:T,20,0)</f>
        <v>直连</v>
      </c>
    </row>
    <row r="218" ht="14.25" hidden="1" customHeight="1" spans="1:9">
      <c r="A218" s="6" t="s">
        <v>1293</v>
      </c>
      <c r="B218" s="7" t="s">
        <v>82</v>
      </c>
      <c r="C218" s="7" t="s">
        <v>83</v>
      </c>
      <c r="D218" s="3">
        <v>78</v>
      </c>
      <c r="E218" t="str">
        <f>VLOOKUP(A218,HOP!A:L,12,0)</f>
        <v>78.00</v>
      </c>
      <c r="F218" t="str">
        <f>VLOOKUP(A218,HOP!A:C,3,0)</f>
        <v>2362434</v>
      </c>
      <c r="G218">
        <f t="shared" si="6"/>
        <v>0</v>
      </c>
      <c r="H218" t="str">
        <f t="shared" si="7"/>
        <v>，2362434</v>
      </c>
      <c r="I218" t="str">
        <f>VLOOKUP(A218,HOP!A:T,20,0)</f>
        <v>直连</v>
      </c>
    </row>
    <row r="219" ht="14.25" hidden="1" customHeight="1" spans="1:9">
      <c r="A219" s="6" t="s">
        <v>1297</v>
      </c>
      <c r="B219" s="7" t="s">
        <v>82</v>
      </c>
      <c r="C219" s="7" t="s">
        <v>83</v>
      </c>
      <c r="D219" s="3">
        <v>79</v>
      </c>
      <c r="E219" t="str">
        <f>VLOOKUP(A219,HOP!A:L,12,0)</f>
        <v>79.00</v>
      </c>
      <c r="F219" t="str">
        <f>VLOOKUP(A219,HOP!A:C,3,0)</f>
        <v>2362172</v>
      </c>
      <c r="G219">
        <f t="shared" si="6"/>
        <v>0</v>
      </c>
      <c r="H219" t="str">
        <f t="shared" si="7"/>
        <v>，2362172</v>
      </c>
      <c r="I219" t="str">
        <f>VLOOKUP(A219,HOP!A:T,20,0)</f>
        <v>直连</v>
      </c>
    </row>
    <row r="220" ht="14.25" hidden="1" customHeight="1" spans="1:9">
      <c r="A220" s="6" t="s">
        <v>1301</v>
      </c>
      <c r="B220" s="7" t="s">
        <v>82</v>
      </c>
      <c r="C220" s="7" t="s">
        <v>83</v>
      </c>
      <c r="D220" s="3">
        <v>130</v>
      </c>
      <c r="E220" t="str">
        <f>VLOOKUP(A220,HOP!A:L,12,0)</f>
        <v>130.00</v>
      </c>
      <c r="F220" t="str">
        <f>VLOOKUP(A220,HOP!A:C,3,0)</f>
        <v>2362727</v>
      </c>
      <c r="G220">
        <f t="shared" si="6"/>
        <v>0</v>
      </c>
      <c r="H220" t="str">
        <f t="shared" si="7"/>
        <v>，2362727</v>
      </c>
      <c r="I220" t="str">
        <f>VLOOKUP(A220,HOP!A:T,20,0)</f>
        <v>直连</v>
      </c>
    </row>
    <row r="221" ht="14.25" hidden="1" customHeight="1" spans="1:9">
      <c r="A221" s="6" t="s">
        <v>1305</v>
      </c>
      <c r="B221" s="7" t="s">
        <v>82</v>
      </c>
      <c r="C221" s="7" t="s">
        <v>83</v>
      </c>
      <c r="D221" s="3">
        <v>408</v>
      </c>
      <c r="E221" t="str">
        <f>VLOOKUP(A221,HOP!A:L,12,0)</f>
        <v>408.00</v>
      </c>
      <c r="F221" t="str">
        <f>VLOOKUP(A221,HOP!A:C,3,0)</f>
        <v>2361348</v>
      </c>
      <c r="G221">
        <f t="shared" si="6"/>
        <v>0</v>
      </c>
      <c r="H221" t="str">
        <f t="shared" si="7"/>
        <v>，2361348</v>
      </c>
      <c r="I221" t="str">
        <f>VLOOKUP(A221,HOP!A:T,20,0)</f>
        <v>直连</v>
      </c>
    </row>
    <row r="222" ht="14.25" hidden="1" customHeight="1" spans="1:9">
      <c r="A222" s="6" t="s">
        <v>1311</v>
      </c>
      <c r="B222" s="7" t="s">
        <v>82</v>
      </c>
      <c r="C222" s="7" t="s">
        <v>83</v>
      </c>
      <c r="D222" s="3">
        <v>127</v>
      </c>
      <c r="E222" t="str">
        <f>VLOOKUP(A222,HOP!A:L,12,0)</f>
        <v>127.00</v>
      </c>
      <c r="F222" t="str">
        <f>VLOOKUP(A222,HOP!A:C,3,0)</f>
        <v>2362067</v>
      </c>
      <c r="G222">
        <f t="shared" si="6"/>
        <v>0</v>
      </c>
      <c r="H222" t="str">
        <f t="shared" si="7"/>
        <v>，2362067</v>
      </c>
      <c r="I222" t="str">
        <f>VLOOKUP(A222,HOP!A:T,20,0)</f>
        <v>直连</v>
      </c>
    </row>
    <row r="223" ht="14.25" hidden="1" customHeight="1" spans="1:9">
      <c r="A223" s="6" t="s">
        <v>1316</v>
      </c>
      <c r="B223" s="7" t="s">
        <v>82</v>
      </c>
      <c r="C223" s="7" t="s">
        <v>83</v>
      </c>
      <c r="D223" s="3">
        <v>105</v>
      </c>
      <c r="E223" t="str">
        <f>VLOOKUP(A223,HOP!A:L,12,0)</f>
        <v>105.00</v>
      </c>
      <c r="F223" t="str">
        <f>VLOOKUP(A223,HOP!A:C,3,0)</f>
        <v>2362446</v>
      </c>
      <c r="G223">
        <f t="shared" si="6"/>
        <v>0</v>
      </c>
      <c r="H223" t="str">
        <f t="shared" si="7"/>
        <v>，2362446</v>
      </c>
      <c r="I223" t="str">
        <f>VLOOKUP(A223,HOP!A:T,20,0)</f>
        <v>直连</v>
      </c>
    </row>
    <row r="224" ht="14.25" hidden="1" customHeight="1" spans="1:9">
      <c r="A224" s="6" t="s">
        <v>1321</v>
      </c>
      <c r="B224" s="7" t="s">
        <v>82</v>
      </c>
      <c r="C224" s="7" t="s">
        <v>83</v>
      </c>
      <c r="D224" s="3">
        <v>210</v>
      </c>
      <c r="E224" t="str">
        <f>VLOOKUP(A224,HOP!A:L,12,0)</f>
        <v>210.00</v>
      </c>
      <c r="F224" t="str">
        <f>VLOOKUP(A224,HOP!A:C,3,0)</f>
        <v>2362214</v>
      </c>
      <c r="G224">
        <f t="shared" si="6"/>
        <v>0</v>
      </c>
      <c r="H224" t="str">
        <f t="shared" si="7"/>
        <v>，2362214</v>
      </c>
      <c r="I224" t="str">
        <f>VLOOKUP(A224,HOP!A:T,20,0)</f>
        <v>直连</v>
      </c>
    </row>
    <row r="225" ht="14.25" hidden="1" customHeight="1" spans="1:9">
      <c r="A225" s="6" t="s">
        <v>1325</v>
      </c>
      <c r="B225" s="7" t="s">
        <v>82</v>
      </c>
      <c r="C225" s="7" t="s">
        <v>83</v>
      </c>
      <c r="D225" s="3">
        <v>115</v>
      </c>
      <c r="E225" t="str">
        <f>VLOOKUP(A225,HOP!A:L,12,0)</f>
        <v>115.00</v>
      </c>
      <c r="F225" t="str">
        <f>VLOOKUP(A225,HOP!A:C,3,0)</f>
        <v>2362338</v>
      </c>
      <c r="G225">
        <f t="shared" si="6"/>
        <v>0</v>
      </c>
      <c r="H225" t="str">
        <f t="shared" si="7"/>
        <v>，2362338</v>
      </c>
      <c r="I225" t="str">
        <f>VLOOKUP(A225,HOP!A:T,20,0)</f>
        <v>直连</v>
      </c>
    </row>
    <row r="226" ht="14.25" hidden="1" customHeight="1" spans="1:9">
      <c r="A226" s="6" t="s">
        <v>1329</v>
      </c>
      <c r="B226" s="7" t="s">
        <v>82</v>
      </c>
      <c r="C226" s="7" t="s">
        <v>83</v>
      </c>
      <c r="D226" s="3">
        <v>504</v>
      </c>
      <c r="E226" t="str">
        <f>VLOOKUP(A226,HOP!A:L,12,0)</f>
        <v>504.00</v>
      </c>
      <c r="F226" t="str">
        <f>VLOOKUP(A226,HOP!A:C,3,0)</f>
        <v>2362224</v>
      </c>
      <c r="G226">
        <f t="shared" si="6"/>
        <v>0</v>
      </c>
      <c r="H226" t="str">
        <f t="shared" si="7"/>
        <v>，2362224</v>
      </c>
      <c r="I226" t="str">
        <f>VLOOKUP(A226,HOP!A:T,20,0)</f>
        <v>直连</v>
      </c>
    </row>
    <row r="227" ht="14.25" hidden="1" customHeight="1" spans="1:9">
      <c r="A227" s="6" t="s">
        <v>1335</v>
      </c>
      <c r="B227" s="7" t="s">
        <v>82</v>
      </c>
      <c r="C227" s="7" t="s">
        <v>83</v>
      </c>
      <c r="D227" s="3">
        <v>91</v>
      </c>
      <c r="E227" t="str">
        <f>VLOOKUP(A227,HOP!A:L,12,0)</f>
        <v>91.00</v>
      </c>
      <c r="F227" t="str">
        <f>VLOOKUP(A227,HOP!A:C,3,0)</f>
        <v>2362709</v>
      </c>
      <c r="G227">
        <f t="shared" si="6"/>
        <v>0</v>
      </c>
      <c r="H227" t="str">
        <f t="shared" si="7"/>
        <v>，2362709</v>
      </c>
      <c r="I227" t="str">
        <f>VLOOKUP(A227,HOP!A:T,20,0)</f>
        <v>直连</v>
      </c>
    </row>
    <row r="228" ht="14.25" hidden="1" customHeight="1" spans="1:9">
      <c r="A228" s="6" t="s">
        <v>1339</v>
      </c>
      <c r="B228" s="7" t="s">
        <v>82</v>
      </c>
      <c r="C228" s="7" t="s">
        <v>83</v>
      </c>
      <c r="D228" s="3">
        <v>60</v>
      </c>
      <c r="E228" t="str">
        <f>VLOOKUP(A228,HOP!A:L,12,0)</f>
        <v>60.00</v>
      </c>
      <c r="F228" t="str">
        <f>VLOOKUP(A228,HOP!A:C,3,0)</f>
        <v>2362404</v>
      </c>
      <c r="G228">
        <f t="shared" si="6"/>
        <v>0</v>
      </c>
      <c r="H228" t="str">
        <f t="shared" si="7"/>
        <v>，2362404</v>
      </c>
      <c r="I228" t="str">
        <f>VLOOKUP(A228,HOP!A:T,20,0)</f>
        <v>直连</v>
      </c>
    </row>
    <row r="229" ht="14.25" hidden="1" customHeight="1" spans="1:9">
      <c r="A229" s="6" t="s">
        <v>1343</v>
      </c>
      <c r="B229" s="7" t="s">
        <v>82</v>
      </c>
      <c r="C229" s="7" t="s">
        <v>83</v>
      </c>
      <c r="D229" s="3">
        <v>87</v>
      </c>
      <c r="E229" t="str">
        <f>VLOOKUP(A229,HOP!A:L,12,0)</f>
        <v>87.00</v>
      </c>
      <c r="F229" t="str">
        <f>VLOOKUP(A229,HOP!A:C,3,0)</f>
        <v>2362827</v>
      </c>
      <c r="G229">
        <f t="shared" si="6"/>
        <v>0</v>
      </c>
      <c r="H229" t="str">
        <f t="shared" si="7"/>
        <v>，2362827</v>
      </c>
      <c r="I229" t="str">
        <f>VLOOKUP(A229,HOP!A:T,20,0)</f>
        <v>直连</v>
      </c>
    </row>
    <row r="230" ht="14.25" hidden="1" customHeight="1" spans="1:9">
      <c r="A230" s="6" t="s">
        <v>1347</v>
      </c>
      <c r="B230" s="7" t="s">
        <v>82</v>
      </c>
      <c r="C230" s="7" t="s">
        <v>83</v>
      </c>
      <c r="D230" s="3">
        <v>74</v>
      </c>
      <c r="E230" t="str">
        <f>VLOOKUP(A230,HOP!A:L,12,0)</f>
        <v>74.00</v>
      </c>
      <c r="F230" t="str">
        <f>VLOOKUP(A230,HOP!A:C,3,0)</f>
        <v>2361322</v>
      </c>
      <c r="G230">
        <f t="shared" si="6"/>
        <v>0</v>
      </c>
      <c r="H230" t="str">
        <f t="shared" si="7"/>
        <v>，2361322</v>
      </c>
      <c r="I230" t="str">
        <f>VLOOKUP(A230,HOP!A:T,20,0)</f>
        <v>直连</v>
      </c>
    </row>
    <row r="231" ht="14.25" hidden="1" customHeight="1" spans="1:9">
      <c r="A231" s="6" t="s">
        <v>1351</v>
      </c>
      <c r="B231" s="7" t="s">
        <v>82</v>
      </c>
      <c r="C231" s="7" t="s">
        <v>83</v>
      </c>
      <c r="D231" s="3">
        <v>69</v>
      </c>
      <c r="E231" t="str">
        <f>VLOOKUP(A231,HOP!A:L,12,0)</f>
        <v>69.00</v>
      </c>
      <c r="F231" t="str">
        <f>VLOOKUP(A231,HOP!A:C,3,0)</f>
        <v>2363014</v>
      </c>
      <c r="G231">
        <f t="shared" si="6"/>
        <v>0</v>
      </c>
      <c r="H231" t="str">
        <f t="shared" si="7"/>
        <v>，2363014</v>
      </c>
      <c r="I231" t="str">
        <f>VLOOKUP(A231,HOP!A:T,20,0)</f>
        <v>直连</v>
      </c>
    </row>
    <row r="232" ht="14.25" hidden="1" customHeight="1" spans="1:9">
      <c r="A232" s="6" t="s">
        <v>1356</v>
      </c>
      <c r="B232" s="7" t="s">
        <v>82</v>
      </c>
      <c r="C232" s="7" t="s">
        <v>83</v>
      </c>
      <c r="D232" s="3">
        <v>141</v>
      </c>
      <c r="E232" t="str">
        <f>VLOOKUP(A232,HOP!A:L,12,0)</f>
        <v>141.00</v>
      </c>
      <c r="F232" t="str">
        <f>VLOOKUP(A232,HOP!A:C,3,0)</f>
        <v>2362997</v>
      </c>
      <c r="G232">
        <f t="shared" si="6"/>
        <v>0</v>
      </c>
      <c r="H232" t="str">
        <f t="shared" si="7"/>
        <v>，2362997</v>
      </c>
      <c r="I232" t="str">
        <f>VLOOKUP(A232,HOP!A:T,20,0)</f>
        <v>直连</v>
      </c>
    </row>
    <row r="233" ht="14.25" hidden="1" customHeight="1" spans="1:9">
      <c r="A233" s="6" t="s">
        <v>1360</v>
      </c>
      <c r="B233" s="7" t="s">
        <v>82</v>
      </c>
      <c r="C233" s="7" t="s">
        <v>83</v>
      </c>
      <c r="D233" s="3">
        <v>106</v>
      </c>
      <c r="E233" t="str">
        <f>VLOOKUP(A233,HOP!A:L,12,0)</f>
        <v>106.00</v>
      </c>
      <c r="F233" t="str">
        <f>VLOOKUP(A233,HOP!A:C,3,0)</f>
        <v>2362194</v>
      </c>
      <c r="G233">
        <f t="shared" si="6"/>
        <v>0</v>
      </c>
      <c r="H233" t="str">
        <f t="shared" si="7"/>
        <v>，2362194</v>
      </c>
      <c r="I233" t="str">
        <f>VLOOKUP(A233,HOP!A:T,20,0)</f>
        <v>直连</v>
      </c>
    </row>
    <row r="234" ht="14.25" hidden="1" customHeight="1" spans="1:9">
      <c r="A234" s="6" t="s">
        <v>1364</v>
      </c>
      <c r="B234" s="7" t="s">
        <v>82</v>
      </c>
      <c r="C234" s="7" t="s">
        <v>83</v>
      </c>
      <c r="D234" s="3">
        <v>168</v>
      </c>
      <c r="E234" t="str">
        <f>VLOOKUP(A234,HOP!A:L,12,0)</f>
        <v>168.00</v>
      </c>
      <c r="F234" t="str">
        <f>VLOOKUP(A234,HOP!A:C,3,0)</f>
        <v>2362419</v>
      </c>
      <c r="G234">
        <f t="shared" si="6"/>
        <v>0</v>
      </c>
      <c r="H234" t="str">
        <f t="shared" si="7"/>
        <v>，2362419</v>
      </c>
      <c r="I234" t="str">
        <f>VLOOKUP(A234,HOP!A:T,20,0)</f>
        <v>直连</v>
      </c>
    </row>
    <row r="235" ht="14.25" hidden="1" customHeight="1" spans="1:9">
      <c r="A235" s="6" t="s">
        <v>1366</v>
      </c>
      <c r="B235" s="7" t="s">
        <v>82</v>
      </c>
      <c r="C235" s="7" t="s">
        <v>83</v>
      </c>
      <c r="D235" s="3">
        <v>138</v>
      </c>
      <c r="E235" t="str">
        <f>VLOOKUP(A235,HOP!A:L,12,0)</f>
        <v>138.00</v>
      </c>
      <c r="F235" t="str">
        <f>VLOOKUP(A235,HOP!A:C,3,0)</f>
        <v>2362230</v>
      </c>
      <c r="G235">
        <f t="shared" si="6"/>
        <v>0</v>
      </c>
      <c r="H235" t="str">
        <f t="shared" si="7"/>
        <v>，2362230</v>
      </c>
      <c r="I235" t="str">
        <f>VLOOKUP(A235,HOP!A:T,20,0)</f>
        <v>直连</v>
      </c>
    </row>
    <row r="236" ht="14.25" hidden="1" customHeight="1" spans="1:9">
      <c r="A236" s="6" t="s">
        <v>1370</v>
      </c>
      <c r="B236" s="7" t="s">
        <v>82</v>
      </c>
      <c r="C236" s="7" t="s">
        <v>83</v>
      </c>
      <c r="D236" s="3">
        <v>124</v>
      </c>
      <c r="E236" t="str">
        <f>VLOOKUP(A236,HOP!A:L,12,0)</f>
        <v>124.00</v>
      </c>
      <c r="F236" t="str">
        <f>VLOOKUP(A236,HOP!A:C,3,0)</f>
        <v>2361577</v>
      </c>
      <c r="G236">
        <f t="shared" si="6"/>
        <v>0</v>
      </c>
      <c r="H236" t="str">
        <f t="shared" si="7"/>
        <v>，2361577</v>
      </c>
      <c r="I236" t="str">
        <f>VLOOKUP(A236,HOP!A:T,20,0)</f>
        <v>直连</v>
      </c>
    </row>
    <row r="237" ht="14.25" hidden="1" customHeight="1" spans="1:9">
      <c r="A237" s="6" t="s">
        <v>1374</v>
      </c>
      <c r="B237" s="7" t="s">
        <v>82</v>
      </c>
      <c r="C237" s="7" t="s">
        <v>83</v>
      </c>
      <c r="D237" s="3">
        <v>195</v>
      </c>
      <c r="E237" t="str">
        <f>VLOOKUP(A237,HOP!A:L,12,0)</f>
        <v>195.00</v>
      </c>
      <c r="F237" t="str">
        <f>VLOOKUP(A237,HOP!A:C,3,0)</f>
        <v>2362392</v>
      </c>
      <c r="G237">
        <f t="shared" si="6"/>
        <v>0</v>
      </c>
      <c r="H237" t="str">
        <f t="shared" si="7"/>
        <v>，2362392</v>
      </c>
      <c r="I237" t="str">
        <f>VLOOKUP(A237,HOP!A:T,20,0)</f>
        <v>直连</v>
      </c>
    </row>
    <row r="238" ht="14.25" hidden="1" customHeight="1" spans="1:9">
      <c r="A238" s="6" t="s">
        <v>1381</v>
      </c>
      <c r="B238" s="7" t="s">
        <v>82</v>
      </c>
      <c r="C238" s="7" t="s">
        <v>83</v>
      </c>
      <c r="D238" s="3">
        <v>87</v>
      </c>
      <c r="E238" t="str">
        <f>VLOOKUP(A238,HOP!A:L,12,0)</f>
        <v>87.00</v>
      </c>
      <c r="F238" t="str">
        <f>VLOOKUP(A238,HOP!A:C,3,0)</f>
        <v>2362811</v>
      </c>
      <c r="G238">
        <f t="shared" si="6"/>
        <v>0</v>
      </c>
      <c r="H238" t="str">
        <f t="shared" si="7"/>
        <v>，2362811</v>
      </c>
      <c r="I238" t="str">
        <f>VLOOKUP(A238,HOP!A:T,20,0)</f>
        <v>直连</v>
      </c>
    </row>
    <row r="239" ht="14.25" hidden="1" customHeight="1" spans="1:9">
      <c r="A239" s="6" t="s">
        <v>1385</v>
      </c>
      <c r="B239" s="7" t="s">
        <v>82</v>
      </c>
      <c r="C239" s="7" t="s">
        <v>83</v>
      </c>
      <c r="D239" s="3">
        <v>129</v>
      </c>
      <c r="E239" t="str">
        <f>VLOOKUP(A239,HOP!A:L,12,0)</f>
        <v>129.00</v>
      </c>
      <c r="F239" t="str">
        <f>VLOOKUP(A239,HOP!A:C,3,0)</f>
        <v>2361337</v>
      </c>
      <c r="G239">
        <f t="shared" si="6"/>
        <v>0</v>
      </c>
      <c r="H239" t="str">
        <f t="shared" si="7"/>
        <v>，2361337</v>
      </c>
      <c r="I239" t="str">
        <f>VLOOKUP(A239,HOP!A:T,20,0)</f>
        <v>直连</v>
      </c>
    </row>
    <row r="240" ht="14.25" hidden="1" customHeight="1" spans="1:9">
      <c r="A240" s="6" t="s">
        <v>1391</v>
      </c>
      <c r="B240" s="7" t="s">
        <v>82</v>
      </c>
      <c r="C240" s="7" t="s">
        <v>83</v>
      </c>
      <c r="D240" s="3">
        <v>71</v>
      </c>
      <c r="E240" t="str">
        <f>VLOOKUP(A240,HOP!A:L,12,0)</f>
        <v>71.00</v>
      </c>
      <c r="F240" t="str">
        <f>VLOOKUP(A240,HOP!A:C,3,0)</f>
        <v>2362213</v>
      </c>
      <c r="G240">
        <f t="shared" si="6"/>
        <v>0</v>
      </c>
      <c r="H240" t="str">
        <f t="shared" si="7"/>
        <v>，2362213</v>
      </c>
      <c r="I240" t="str">
        <f>VLOOKUP(A240,HOP!A:T,20,0)</f>
        <v>直连</v>
      </c>
    </row>
    <row r="241" ht="14.25" hidden="1" customHeight="1" spans="1:9">
      <c r="A241" s="6" t="s">
        <v>1395</v>
      </c>
      <c r="B241" s="7" t="s">
        <v>82</v>
      </c>
      <c r="C241" s="7" t="s">
        <v>83</v>
      </c>
      <c r="D241" s="3">
        <v>186</v>
      </c>
      <c r="E241" t="str">
        <f>VLOOKUP(A241,HOP!A:L,12,0)</f>
        <v>186.00</v>
      </c>
      <c r="F241" t="str">
        <f>VLOOKUP(A241,HOP!A:C,3,0)</f>
        <v>2361992</v>
      </c>
      <c r="G241">
        <f t="shared" si="6"/>
        <v>0</v>
      </c>
      <c r="H241" t="str">
        <f t="shared" si="7"/>
        <v>，2361992</v>
      </c>
      <c r="I241" t="str">
        <f>VLOOKUP(A241,HOP!A:T,20,0)</f>
        <v>直连</v>
      </c>
    </row>
    <row r="242" ht="14.25" hidden="1" customHeight="1" spans="1:9">
      <c r="A242" s="6" t="s">
        <v>1401</v>
      </c>
      <c r="B242" s="7" t="s">
        <v>82</v>
      </c>
      <c r="C242" s="7" t="s">
        <v>83</v>
      </c>
      <c r="D242" s="3">
        <v>165</v>
      </c>
      <c r="E242" t="str">
        <f>VLOOKUP(A242,HOP!A:L,12,0)</f>
        <v>165.00</v>
      </c>
      <c r="F242" t="str">
        <f>VLOOKUP(A242,HOP!A:C,3,0)</f>
        <v>2361653</v>
      </c>
      <c r="G242">
        <f t="shared" si="6"/>
        <v>0</v>
      </c>
      <c r="H242" t="str">
        <f t="shared" si="7"/>
        <v>，2361653</v>
      </c>
      <c r="I242" t="str">
        <f>VLOOKUP(A242,HOP!A:T,20,0)</f>
        <v>直连</v>
      </c>
    </row>
    <row r="243" ht="14.25" hidden="1" customHeight="1" spans="1:9">
      <c r="A243" s="6" t="s">
        <v>1406</v>
      </c>
      <c r="B243" s="7" t="s">
        <v>82</v>
      </c>
      <c r="C243" s="7" t="s">
        <v>83</v>
      </c>
      <c r="D243" s="3">
        <v>91</v>
      </c>
      <c r="E243" t="str">
        <f>VLOOKUP(A243,HOP!A:L,12,0)</f>
        <v>91.00</v>
      </c>
      <c r="F243" t="str">
        <f>VLOOKUP(A243,HOP!A:C,3,0)</f>
        <v>2362371</v>
      </c>
      <c r="G243">
        <f t="shared" si="6"/>
        <v>0</v>
      </c>
      <c r="H243" t="str">
        <f t="shared" si="7"/>
        <v>，2362371</v>
      </c>
      <c r="I243" t="str">
        <f>VLOOKUP(A243,HOP!A:T,20,0)</f>
        <v>直连</v>
      </c>
    </row>
    <row r="244" ht="14.25" hidden="1" customHeight="1" spans="1:9">
      <c r="A244" s="6" t="s">
        <v>1411</v>
      </c>
      <c r="B244" s="7" t="s">
        <v>82</v>
      </c>
      <c r="C244" s="7" t="s">
        <v>83</v>
      </c>
      <c r="D244" s="3">
        <v>164</v>
      </c>
      <c r="E244" t="str">
        <f>VLOOKUP(A244,HOP!A:L,12,0)</f>
        <v>164.00</v>
      </c>
      <c r="F244" t="str">
        <f>VLOOKUP(A244,HOP!A:C,3,0)</f>
        <v>2362970</v>
      </c>
      <c r="G244">
        <f t="shared" si="6"/>
        <v>0</v>
      </c>
      <c r="H244" t="str">
        <f t="shared" si="7"/>
        <v>，2362970</v>
      </c>
      <c r="I244" t="str">
        <f>VLOOKUP(A244,HOP!A:T,20,0)</f>
        <v>直连</v>
      </c>
    </row>
    <row r="245" ht="14.25" hidden="1" customHeight="1" spans="1:9">
      <c r="A245" s="6" t="s">
        <v>1416</v>
      </c>
      <c r="B245" s="7" t="s">
        <v>82</v>
      </c>
      <c r="C245" s="7" t="s">
        <v>83</v>
      </c>
      <c r="D245" s="3">
        <v>175</v>
      </c>
      <c r="E245" t="str">
        <f>VLOOKUP(A245,HOP!A:L,12,0)</f>
        <v>175.00</v>
      </c>
      <c r="F245" t="str">
        <f>VLOOKUP(A245,HOP!A:C,3,0)</f>
        <v>2362902</v>
      </c>
      <c r="G245">
        <f t="shared" si="6"/>
        <v>0</v>
      </c>
      <c r="H245" t="str">
        <f t="shared" si="7"/>
        <v>，2362902</v>
      </c>
      <c r="I245" t="str">
        <f>VLOOKUP(A245,HOP!A:T,20,0)</f>
        <v>直连</v>
      </c>
    </row>
    <row r="246" ht="14.25" hidden="1" customHeight="1" spans="1:9">
      <c r="A246" s="6" t="s">
        <v>1421</v>
      </c>
      <c r="B246" s="7" t="s">
        <v>82</v>
      </c>
      <c r="C246" s="7" t="s">
        <v>83</v>
      </c>
      <c r="D246" s="3">
        <v>129</v>
      </c>
      <c r="E246" t="str">
        <f>VLOOKUP(A246,HOP!A:L,12,0)</f>
        <v>129.00</v>
      </c>
      <c r="F246" t="str">
        <f>VLOOKUP(A246,HOP!A:C,3,0)</f>
        <v>2363049</v>
      </c>
      <c r="G246">
        <f t="shared" si="6"/>
        <v>0</v>
      </c>
      <c r="H246" t="str">
        <f t="shared" si="7"/>
        <v>，2363049</v>
      </c>
      <c r="I246" t="str">
        <f>VLOOKUP(A246,HOP!A:T,20,0)</f>
        <v>直连</v>
      </c>
    </row>
    <row r="247" ht="14.25" hidden="1" customHeight="1" spans="1:9">
      <c r="A247" s="6" t="s">
        <v>1425</v>
      </c>
      <c r="B247" s="7" t="s">
        <v>82</v>
      </c>
      <c r="C247" s="7" t="s">
        <v>83</v>
      </c>
      <c r="D247" s="3">
        <v>79</v>
      </c>
      <c r="E247" t="str">
        <f>VLOOKUP(A247,HOP!A:L,12,0)</f>
        <v>79.00</v>
      </c>
      <c r="F247" t="str">
        <f>VLOOKUP(A247,HOP!A:C,3,0)</f>
        <v>2362074</v>
      </c>
      <c r="G247">
        <f t="shared" si="6"/>
        <v>0</v>
      </c>
      <c r="H247" t="str">
        <f t="shared" si="7"/>
        <v>，2362074</v>
      </c>
      <c r="I247" t="str">
        <f>VLOOKUP(A247,HOP!A:T,20,0)</f>
        <v>直连</v>
      </c>
    </row>
    <row r="248" ht="14.25" hidden="1" customHeight="1" spans="1:9">
      <c r="A248" s="6" t="s">
        <v>1429</v>
      </c>
      <c r="B248" s="7" t="s">
        <v>82</v>
      </c>
      <c r="C248" s="7" t="s">
        <v>83</v>
      </c>
      <c r="D248" s="3">
        <v>64</v>
      </c>
      <c r="E248" t="str">
        <f>VLOOKUP(A248,HOP!A:L,12,0)</f>
        <v>64.00</v>
      </c>
      <c r="F248" t="str">
        <f>VLOOKUP(A248,HOP!A:C,3,0)</f>
        <v>2362689</v>
      </c>
      <c r="G248">
        <f t="shared" si="6"/>
        <v>0</v>
      </c>
      <c r="H248" t="str">
        <f t="shared" si="7"/>
        <v>，2362689</v>
      </c>
      <c r="I248" t="str">
        <f>VLOOKUP(A248,HOP!A:T,20,0)</f>
        <v>直连</v>
      </c>
    </row>
    <row r="249" ht="14.25" hidden="1" customHeight="1" spans="1:9">
      <c r="A249" s="6" t="s">
        <v>1433</v>
      </c>
      <c r="B249" s="7" t="s">
        <v>82</v>
      </c>
      <c r="C249" s="7" t="s">
        <v>83</v>
      </c>
      <c r="D249" s="3">
        <v>234</v>
      </c>
      <c r="E249" t="str">
        <f>VLOOKUP(A249,HOP!A:L,12,0)</f>
        <v>234.00</v>
      </c>
      <c r="F249" t="str">
        <f>VLOOKUP(A249,HOP!A:C,3,0)</f>
        <v>2361522</v>
      </c>
      <c r="G249">
        <f t="shared" si="6"/>
        <v>0</v>
      </c>
      <c r="H249" t="str">
        <f t="shared" si="7"/>
        <v>，2361522</v>
      </c>
      <c r="I249" t="str">
        <f>VLOOKUP(A249,HOP!A:T,20,0)</f>
        <v>直连</v>
      </c>
    </row>
    <row r="250" ht="14.25" hidden="1" customHeight="1" spans="1:9">
      <c r="A250" s="6" t="s">
        <v>1435</v>
      </c>
      <c r="B250" s="7" t="s">
        <v>82</v>
      </c>
      <c r="C250" s="7" t="s">
        <v>83</v>
      </c>
      <c r="D250" s="3">
        <v>136</v>
      </c>
      <c r="E250" t="str">
        <f>VLOOKUP(A250,HOP!A:L,12,0)</f>
        <v>136.00</v>
      </c>
      <c r="F250" t="str">
        <f>VLOOKUP(A250,HOP!A:C,3,0)</f>
        <v>2362882</v>
      </c>
      <c r="G250">
        <f t="shared" si="6"/>
        <v>0</v>
      </c>
      <c r="H250" t="str">
        <f t="shared" si="7"/>
        <v>，2362882</v>
      </c>
      <c r="I250" t="str">
        <f>VLOOKUP(A250,HOP!A:T,20,0)</f>
        <v>直连</v>
      </c>
    </row>
    <row r="251" ht="14.25" hidden="1" customHeight="1" spans="1:9">
      <c r="A251" s="6" t="s">
        <v>1439</v>
      </c>
      <c r="B251" s="7" t="s">
        <v>82</v>
      </c>
      <c r="C251" s="7" t="s">
        <v>83</v>
      </c>
      <c r="D251" s="3">
        <v>82</v>
      </c>
      <c r="E251" t="str">
        <f>VLOOKUP(A251,HOP!A:L,12,0)</f>
        <v>82.00</v>
      </c>
      <c r="F251" t="str">
        <f>VLOOKUP(A251,HOP!A:C,3,0)</f>
        <v>2362830</v>
      </c>
      <c r="G251">
        <f t="shared" si="6"/>
        <v>0</v>
      </c>
      <c r="H251" t="str">
        <f t="shared" si="7"/>
        <v>，2362830</v>
      </c>
      <c r="I251" t="str">
        <f>VLOOKUP(A251,HOP!A:T,20,0)</f>
        <v>直连</v>
      </c>
    </row>
    <row r="252" ht="14.25" hidden="1" customHeight="1" spans="1:9">
      <c r="A252" s="6" t="s">
        <v>1443</v>
      </c>
      <c r="B252" s="7" t="s">
        <v>82</v>
      </c>
      <c r="C252" s="7" t="s">
        <v>83</v>
      </c>
      <c r="D252" s="3">
        <v>331</v>
      </c>
      <c r="E252" t="str">
        <f>VLOOKUP(A252,HOP!A:L,12,0)</f>
        <v>331.00</v>
      </c>
      <c r="F252" t="str">
        <f>VLOOKUP(A252,HOP!A:C,3,0)</f>
        <v>2361703</v>
      </c>
      <c r="G252">
        <f t="shared" si="6"/>
        <v>0</v>
      </c>
      <c r="H252" t="str">
        <f t="shared" si="7"/>
        <v>，2361703</v>
      </c>
      <c r="I252" t="str">
        <f>VLOOKUP(A252,HOP!A:T,20,0)</f>
        <v>直连</v>
      </c>
    </row>
    <row r="253" ht="14.25" hidden="1" customHeight="1" spans="1:9">
      <c r="A253" s="6" t="s">
        <v>1451</v>
      </c>
      <c r="B253" s="7" t="s">
        <v>82</v>
      </c>
      <c r="C253" s="7" t="s">
        <v>83</v>
      </c>
      <c r="D253" s="3">
        <v>97</v>
      </c>
      <c r="E253" t="str">
        <f>VLOOKUP(A253,HOP!A:L,12,0)</f>
        <v>97.00</v>
      </c>
      <c r="F253" t="str">
        <f>VLOOKUP(A253,HOP!A:C,3,0)</f>
        <v>2362479</v>
      </c>
      <c r="G253">
        <f t="shared" si="6"/>
        <v>0</v>
      </c>
      <c r="H253" t="str">
        <f t="shared" si="7"/>
        <v>，2362479</v>
      </c>
      <c r="I253" t="str">
        <f>VLOOKUP(A253,HOP!A:T,20,0)</f>
        <v>直连</v>
      </c>
    </row>
    <row r="254" ht="14.25" hidden="1" customHeight="1" spans="1:9">
      <c r="A254" s="6" t="s">
        <v>1453</v>
      </c>
      <c r="B254" s="7" t="s">
        <v>82</v>
      </c>
      <c r="C254" s="7" t="s">
        <v>83</v>
      </c>
      <c r="D254" s="3">
        <v>133</v>
      </c>
      <c r="E254" t="str">
        <f>VLOOKUP(A254,HOP!A:L,12,0)</f>
        <v>133.00</v>
      </c>
      <c r="F254" t="str">
        <f>VLOOKUP(A254,HOP!A:C,3,0)</f>
        <v>2362057</v>
      </c>
      <c r="G254">
        <f t="shared" si="6"/>
        <v>0</v>
      </c>
      <c r="H254" t="str">
        <f t="shared" si="7"/>
        <v>，2362057</v>
      </c>
      <c r="I254" t="str">
        <f>VLOOKUP(A254,HOP!A:T,20,0)</f>
        <v>直连</v>
      </c>
    </row>
    <row r="255" ht="14.25" hidden="1" customHeight="1" spans="1:9">
      <c r="A255" s="6" t="s">
        <v>1455</v>
      </c>
      <c r="B255" s="7" t="s">
        <v>82</v>
      </c>
      <c r="C255" s="7" t="s">
        <v>83</v>
      </c>
      <c r="D255" s="3">
        <v>124</v>
      </c>
      <c r="E255" t="str">
        <f>VLOOKUP(A255,HOP!A:L,12,0)</f>
        <v>124.00</v>
      </c>
      <c r="F255" t="str">
        <f>VLOOKUP(A255,HOP!A:C,3,0)</f>
        <v>2362571</v>
      </c>
      <c r="G255">
        <f t="shared" si="6"/>
        <v>0</v>
      </c>
      <c r="H255" t="str">
        <f t="shared" si="7"/>
        <v>，2362571</v>
      </c>
      <c r="I255" t="str">
        <f>VLOOKUP(A255,HOP!A:T,20,0)</f>
        <v>直连</v>
      </c>
    </row>
    <row r="256" ht="14.25" hidden="1" customHeight="1" spans="1:9">
      <c r="A256" s="6" t="s">
        <v>1460</v>
      </c>
      <c r="B256" s="7" t="s">
        <v>82</v>
      </c>
      <c r="C256" s="7" t="s">
        <v>83</v>
      </c>
      <c r="D256" s="3">
        <v>94</v>
      </c>
      <c r="E256" t="str">
        <f>VLOOKUP(A256,HOP!A:L,12,0)</f>
        <v>94.00</v>
      </c>
      <c r="F256" t="str">
        <f>VLOOKUP(A256,HOP!A:C,3,0)</f>
        <v>2362391</v>
      </c>
      <c r="G256">
        <f t="shared" si="6"/>
        <v>0</v>
      </c>
      <c r="H256" t="str">
        <f t="shared" si="7"/>
        <v>，2362391</v>
      </c>
      <c r="I256" t="str">
        <f>VLOOKUP(A256,HOP!A:T,20,0)</f>
        <v>直连</v>
      </c>
    </row>
    <row r="257" ht="14.25" hidden="1" customHeight="1" spans="1:9">
      <c r="A257" s="6" t="s">
        <v>1465</v>
      </c>
      <c r="B257" s="7" t="s">
        <v>82</v>
      </c>
      <c r="C257" s="7" t="s">
        <v>83</v>
      </c>
      <c r="D257" s="3">
        <v>478</v>
      </c>
      <c r="E257" t="str">
        <f>VLOOKUP(A257,HOP!A:L,12,0)</f>
        <v>478.00</v>
      </c>
      <c r="F257" t="str">
        <f>VLOOKUP(A257,HOP!A:C,3,0)</f>
        <v>2362692</v>
      </c>
      <c r="G257">
        <f t="shared" si="6"/>
        <v>0</v>
      </c>
      <c r="H257" t="str">
        <f t="shared" si="7"/>
        <v>，2362692</v>
      </c>
      <c r="I257" t="str">
        <f>VLOOKUP(A257,HOP!A:T,20,0)</f>
        <v>直连</v>
      </c>
    </row>
    <row r="258" ht="14.25" hidden="1" customHeight="1" spans="1:9">
      <c r="A258" s="6" t="s">
        <v>1472</v>
      </c>
      <c r="B258" s="7" t="s">
        <v>82</v>
      </c>
      <c r="C258" s="7" t="s">
        <v>83</v>
      </c>
      <c r="D258" s="3">
        <v>125</v>
      </c>
      <c r="E258" t="str">
        <f>VLOOKUP(A258,HOP!A:L,12,0)</f>
        <v>125.00</v>
      </c>
      <c r="F258" t="str">
        <f>VLOOKUP(A258,HOP!A:C,3,0)</f>
        <v>2362960</v>
      </c>
      <c r="G258">
        <f t="shared" si="6"/>
        <v>0</v>
      </c>
      <c r="H258" t="str">
        <f t="shared" si="7"/>
        <v>，2362960</v>
      </c>
      <c r="I258" t="str">
        <f>VLOOKUP(A258,HOP!A:T,20,0)</f>
        <v>直连</v>
      </c>
    </row>
    <row r="259" ht="14.25" hidden="1" customHeight="1" spans="1:9">
      <c r="A259" s="6" t="s">
        <v>1477</v>
      </c>
      <c r="B259" s="7" t="s">
        <v>82</v>
      </c>
      <c r="C259" s="7" t="s">
        <v>83</v>
      </c>
      <c r="D259" s="3">
        <v>101</v>
      </c>
      <c r="E259" t="str">
        <f>VLOOKUP(A259,HOP!A:L,12,0)</f>
        <v>101.00</v>
      </c>
      <c r="F259" t="str">
        <f>VLOOKUP(A259,HOP!A:C,3,0)</f>
        <v>2362286</v>
      </c>
      <c r="G259">
        <f t="shared" ref="G259:G322" si="8">D259-E259</f>
        <v>0</v>
      </c>
      <c r="H259" t="str">
        <f t="shared" ref="H259:H322" si="9">$H$1&amp;F259</f>
        <v>，2362286</v>
      </c>
      <c r="I259" t="str">
        <f>VLOOKUP(A259,HOP!A:T,20,0)</f>
        <v>直连</v>
      </c>
    </row>
    <row r="260" ht="14.25" hidden="1" customHeight="1" spans="1:9">
      <c r="A260" s="6" t="s">
        <v>1481</v>
      </c>
      <c r="B260" s="7" t="s">
        <v>82</v>
      </c>
      <c r="C260" s="7" t="s">
        <v>83</v>
      </c>
      <c r="D260" s="3">
        <v>84</v>
      </c>
      <c r="E260" t="str">
        <f>VLOOKUP(A260,HOP!A:L,12,0)</f>
        <v>84.00</v>
      </c>
      <c r="F260" t="str">
        <f>VLOOKUP(A260,HOP!A:C,3,0)</f>
        <v>2362904</v>
      </c>
      <c r="G260">
        <f t="shared" si="8"/>
        <v>0</v>
      </c>
      <c r="H260" t="str">
        <f t="shared" si="9"/>
        <v>，2362904</v>
      </c>
      <c r="I260" t="str">
        <f>VLOOKUP(A260,HOP!A:T,20,0)</f>
        <v>直连</v>
      </c>
    </row>
    <row r="261" ht="14.25" hidden="1" customHeight="1" spans="1:9">
      <c r="A261" s="6" t="s">
        <v>1486</v>
      </c>
      <c r="B261" s="7" t="s">
        <v>82</v>
      </c>
      <c r="C261" s="7" t="s">
        <v>83</v>
      </c>
      <c r="D261" s="3">
        <v>89</v>
      </c>
      <c r="E261" t="str">
        <f>VLOOKUP(A261,HOP!A:L,12,0)</f>
        <v>89.00</v>
      </c>
      <c r="F261" t="str">
        <f>VLOOKUP(A261,HOP!A:C,3,0)</f>
        <v>2362696</v>
      </c>
      <c r="G261">
        <f t="shared" si="8"/>
        <v>0</v>
      </c>
      <c r="H261" t="str">
        <f t="shared" si="9"/>
        <v>，2362696</v>
      </c>
      <c r="I261" t="str">
        <f>VLOOKUP(A261,HOP!A:T,20,0)</f>
        <v>直连</v>
      </c>
    </row>
    <row r="262" ht="14.25" hidden="1" customHeight="1" spans="1:9">
      <c r="A262" s="6" t="s">
        <v>1491</v>
      </c>
      <c r="B262" s="7" t="s">
        <v>82</v>
      </c>
      <c r="C262" s="7" t="s">
        <v>83</v>
      </c>
      <c r="D262" s="3">
        <v>114</v>
      </c>
      <c r="E262" t="str">
        <f>VLOOKUP(A262,HOP!A:L,12,0)</f>
        <v>114.00</v>
      </c>
      <c r="F262" t="str">
        <f>VLOOKUP(A262,HOP!A:C,3,0)</f>
        <v>2361996</v>
      </c>
      <c r="G262">
        <f t="shared" si="8"/>
        <v>0</v>
      </c>
      <c r="H262" t="str">
        <f t="shared" si="9"/>
        <v>，2361996</v>
      </c>
      <c r="I262" t="str">
        <f>VLOOKUP(A262,HOP!A:T,20,0)</f>
        <v>直连</v>
      </c>
    </row>
    <row r="263" ht="14.25" hidden="1" customHeight="1" spans="1:9">
      <c r="A263" s="6" t="s">
        <v>1495</v>
      </c>
      <c r="B263" s="7" t="s">
        <v>82</v>
      </c>
      <c r="C263" s="7" t="s">
        <v>83</v>
      </c>
      <c r="D263" s="3">
        <v>220</v>
      </c>
      <c r="E263" t="str">
        <f>VLOOKUP(A263,HOP!A:L,12,0)</f>
        <v>220.00</v>
      </c>
      <c r="F263" t="str">
        <f>VLOOKUP(A263,HOP!A:C,3,0)</f>
        <v>2361498</v>
      </c>
      <c r="G263">
        <f t="shared" si="8"/>
        <v>0</v>
      </c>
      <c r="H263" t="str">
        <f t="shared" si="9"/>
        <v>，2361498</v>
      </c>
      <c r="I263" t="str">
        <f>VLOOKUP(A263,HOP!A:T,20,0)</f>
        <v>直连</v>
      </c>
    </row>
    <row r="264" ht="14.25" hidden="1" customHeight="1" spans="1:9">
      <c r="A264" s="6" t="s">
        <v>1503</v>
      </c>
      <c r="B264" s="7" t="s">
        <v>82</v>
      </c>
      <c r="C264" s="7" t="s">
        <v>83</v>
      </c>
      <c r="D264" s="3">
        <v>51</v>
      </c>
      <c r="E264" t="str">
        <f>VLOOKUP(A264,HOP!A:L,12,0)</f>
        <v>51.00</v>
      </c>
      <c r="F264" t="str">
        <f>VLOOKUP(A264,HOP!A:C,3,0)</f>
        <v>2361581</v>
      </c>
      <c r="G264">
        <f t="shared" si="8"/>
        <v>0</v>
      </c>
      <c r="H264" t="str">
        <f t="shared" si="9"/>
        <v>，2361581</v>
      </c>
      <c r="I264" t="str">
        <f>VLOOKUP(A264,HOP!A:T,20,0)</f>
        <v>直连</v>
      </c>
    </row>
    <row r="265" ht="14.25" hidden="1" customHeight="1" spans="1:9">
      <c r="A265" s="6" t="s">
        <v>1509</v>
      </c>
      <c r="B265" s="7" t="s">
        <v>82</v>
      </c>
      <c r="C265" s="7" t="s">
        <v>83</v>
      </c>
      <c r="D265" s="3">
        <v>116</v>
      </c>
      <c r="E265" t="str">
        <f>VLOOKUP(A265,HOP!A:L,12,0)</f>
        <v>116.00</v>
      </c>
      <c r="F265" t="str">
        <f>VLOOKUP(A265,HOP!A:C,3,0)</f>
        <v>2362684</v>
      </c>
      <c r="G265">
        <f t="shared" si="8"/>
        <v>0</v>
      </c>
      <c r="H265" t="str">
        <f t="shared" si="9"/>
        <v>，2362684</v>
      </c>
      <c r="I265" t="str">
        <f>VLOOKUP(A265,HOP!A:T,20,0)</f>
        <v>直连</v>
      </c>
    </row>
    <row r="266" ht="14.25" hidden="1" customHeight="1" spans="1:9">
      <c r="A266" s="6" t="s">
        <v>1514</v>
      </c>
      <c r="B266" s="7" t="s">
        <v>82</v>
      </c>
      <c r="C266" s="7" t="s">
        <v>83</v>
      </c>
      <c r="D266" s="3">
        <v>140</v>
      </c>
      <c r="E266" t="str">
        <f>VLOOKUP(A266,HOP!A:L,12,0)</f>
        <v>140.00</v>
      </c>
      <c r="F266" t="str">
        <f>VLOOKUP(A266,HOP!A:C,3,0)</f>
        <v>2361304</v>
      </c>
      <c r="G266">
        <f t="shared" si="8"/>
        <v>0</v>
      </c>
      <c r="H266" t="str">
        <f t="shared" si="9"/>
        <v>，2361304</v>
      </c>
      <c r="I266" t="str">
        <f>VLOOKUP(A266,HOP!A:T,20,0)</f>
        <v>直连</v>
      </c>
    </row>
    <row r="267" ht="14.25" hidden="1" customHeight="1" spans="1:9">
      <c r="A267" s="6" t="s">
        <v>1516</v>
      </c>
      <c r="B267" s="7" t="s">
        <v>82</v>
      </c>
      <c r="C267" s="7" t="s">
        <v>83</v>
      </c>
      <c r="D267" s="3">
        <v>69</v>
      </c>
      <c r="E267" t="str">
        <f>VLOOKUP(A267,HOP!A:L,12,0)</f>
        <v>69.00</v>
      </c>
      <c r="F267" t="str">
        <f>VLOOKUP(A267,HOP!A:C,3,0)</f>
        <v>2362685</v>
      </c>
      <c r="G267">
        <f t="shared" si="8"/>
        <v>0</v>
      </c>
      <c r="H267" t="str">
        <f t="shared" si="9"/>
        <v>，2362685</v>
      </c>
      <c r="I267" t="str">
        <f>VLOOKUP(A267,HOP!A:T,20,0)</f>
        <v>直连</v>
      </c>
    </row>
    <row r="268" ht="14.25" hidden="1" customHeight="1" spans="1:9">
      <c r="A268" s="6" t="s">
        <v>1521</v>
      </c>
      <c r="B268" s="7" t="s">
        <v>82</v>
      </c>
      <c r="C268" s="7" t="s">
        <v>83</v>
      </c>
      <c r="D268" s="3">
        <v>177</v>
      </c>
      <c r="E268" t="str">
        <f>VLOOKUP(A268,HOP!A:L,12,0)</f>
        <v>177.00</v>
      </c>
      <c r="F268" t="str">
        <f>VLOOKUP(A268,HOP!A:C,3,0)</f>
        <v>2361623</v>
      </c>
      <c r="G268">
        <f t="shared" si="8"/>
        <v>0</v>
      </c>
      <c r="H268" t="str">
        <f t="shared" si="9"/>
        <v>，2361623</v>
      </c>
      <c r="I268" t="str">
        <f>VLOOKUP(A268,HOP!A:T,20,0)</f>
        <v>直连</v>
      </c>
    </row>
    <row r="269" ht="14.25" hidden="1" customHeight="1" spans="1:9">
      <c r="A269" s="6" t="s">
        <v>1526</v>
      </c>
      <c r="B269" s="7" t="s">
        <v>82</v>
      </c>
      <c r="C269" s="7" t="s">
        <v>83</v>
      </c>
      <c r="D269" s="3">
        <v>63</v>
      </c>
      <c r="E269" t="str">
        <f>VLOOKUP(A269,HOP!A:L,12,0)</f>
        <v>63.00</v>
      </c>
      <c r="F269" t="str">
        <f>VLOOKUP(A269,HOP!A:C,3,0)</f>
        <v>2362499</v>
      </c>
      <c r="G269">
        <f t="shared" si="8"/>
        <v>0</v>
      </c>
      <c r="H269" t="str">
        <f t="shared" si="9"/>
        <v>，2362499</v>
      </c>
      <c r="I269" t="str">
        <f>VLOOKUP(A269,HOP!A:T,20,0)</f>
        <v>直连</v>
      </c>
    </row>
    <row r="270" ht="14.25" hidden="1" customHeight="1" spans="1:9">
      <c r="A270" s="6" t="s">
        <v>1531</v>
      </c>
      <c r="B270" s="7" t="s">
        <v>82</v>
      </c>
      <c r="C270" s="7" t="s">
        <v>83</v>
      </c>
      <c r="D270" s="3">
        <v>134</v>
      </c>
      <c r="E270" t="str">
        <f>VLOOKUP(A270,HOP!A:L,12,0)</f>
        <v>134.00</v>
      </c>
      <c r="F270" t="str">
        <f>VLOOKUP(A270,HOP!A:C,3,0)</f>
        <v>2361682</v>
      </c>
      <c r="G270">
        <f t="shared" si="8"/>
        <v>0</v>
      </c>
      <c r="H270" t="str">
        <f t="shared" si="9"/>
        <v>，2361682</v>
      </c>
      <c r="I270" t="str">
        <f>VLOOKUP(A270,HOP!A:T,20,0)</f>
        <v>直连</v>
      </c>
    </row>
    <row r="271" ht="14.25" hidden="1" customHeight="1" spans="1:9">
      <c r="A271" s="6" t="s">
        <v>1535</v>
      </c>
      <c r="B271" s="7" t="s">
        <v>82</v>
      </c>
      <c r="C271" s="7" t="s">
        <v>83</v>
      </c>
      <c r="D271" s="3">
        <v>233</v>
      </c>
      <c r="E271" t="str">
        <f>VLOOKUP(A271,HOP!A:L,12,0)</f>
        <v>233.00</v>
      </c>
      <c r="F271" t="str">
        <f>VLOOKUP(A271,HOP!A:C,3,0)</f>
        <v>2361238</v>
      </c>
      <c r="G271">
        <f t="shared" si="8"/>
        <v>0</v>
      </c>
      <c r="H271" t="str">
        <f t="shared" si="9"/>
        <v>，2361238</v>
      </c>
      <c r="I271" t="str">
        <f>VLOOKUP(A271,HOP!A:T,20,0)</f>
        <v>直连</v>
      </c>
    </row>
    <row r="272" ht="14.25" hidden="1" customHeight="1" spans="1:9">
      <c r="A272" s="6" t="s">
        <v>1540</v>
      </c>
      <c r="B272" s="7" t="s">
        <v>82</v>
      </c>
      <c r="C272" s="7" t="s">
        <v>83</v>
      </c>
      <c r="D272" s="3">
        <v>151</v>
      </c>
      <c r="E272" t="str">
        <f>VLOOKUP(A272,HOP!A:L,12,0)</f>
        <v>151.00</v>
      </c>
      <c r="F272" t="str">
        <f>VLOOKUP(A272,HOP!A:C,3,0)</f>
        <v>2362579</v>
      </c>
      <c r="G272">
        <f t="shared" si="8"/>
        <v>0</v>
      </c>
      <c r="H272" t="str">
        <f t="shared" si="9"/>
        <v>，2362579</v>
      </c>
      <c r="I272" t="str">
        <f>VLOOKUP(A272,HOP!A:T,20,0)</f>
        <v>直连</v>
      </c>
    </row>
    <row r="273" ht="14.25" hidden="1" customHeight="1" spans="1:9">
      <c r="A273" s="6" t="s">
        <v>1545</v>
      </c>
      <c r="B273" s="7" t="s">
        <v>82</v>
      </c>
      <c r="C273" s="7" t="s">
        <v>83</v>
      </c>
      <c r="D273" s="3">
        <v>97</v>
      </c>
      <c r="E273" t="str">
        <f>VLOOKUP(A273,HOP!A:L,12,0)</f>
        <v>97.00</v>
      </c>
      <c r="F273" t="str">
        <f>VLOOKUP(A273,HOP!A:C,3,0)</f>
        <v>2362616</v>
      </c>
      <c r="G273">
        <f t="shared" si="8"/>
        <v>0</v>
      </c>
      <c r="H273" t="str">
        <f t="shared" si="9"/>
        <v>，2362616</v>
      </c>
      <c r="I273" t="str">
        <f>VLOOKUP(A273,HOP!A:T,20,0)</f>
        <v>直连</v>
      </c>
    </row>
    <row r="274" ht="14.25" hidden="1" customHeight="1" spans="1:9">
      <c r="A274" s="6" t="s">
        <v>1549</v>
      </c>
      <c r="B274" s="7" t="s">
        <v>82</v>
      </c>
      <c r="C274" s="7" t="s">
        <v>83</v>
      </c>
      <c r="D274" s="3">
        <v>135</v>
      </c>
      <c r="E274" t="str">
        <f>VLOOKUP(A274,HOP!A:L,12,0)</f>
        <v>135.00</v>
      </c>
      <c r="F274" t="str">
        <f>VLOOKUP(A274,HOP!A:C,3,0)</f>
        <v>2362454</v>
      </c>
      <c r="G274">
        <f t="shared" si="8"/>
        <v>0</v>
      </c>
      <c r="H274" t="str">
        <f t="shared" si="9"/>
        <v>，2362454</v>
      </c>
      <c r="I274" t="str">
        <f>VLOOKUP(A274,HOP!A:T,20,0)</f>
        <v>直连</v>
      </c>
    </row>
    <row r="275" ht="14.25" hidden="1" customHeight="1" spans="1:9">
      <c r="A275" s="6" t="s">
        <v>1553</v>
      </c>
      <c r="B275" s="7" t="s">
        <v>82</v>
      </c>
      <c r="C275" s="7" t="s">
        <v>83</v>
      </c>
      <c r="D275" s="3">
        <v>105</v>
      </c>
      <c r="E275" t="str">
        <f>VLOOKUP(A275,HOP!A:L,12,0)</f>
        <v>105.00</v>
      </c>
      <c r="F275" t="str">
        <f>VLOOKUP(A275,HOP!A:C,3,0)</f>
        <v>2362357</v>
      </c>
      <c r="G275">
        <f t="shared" si="8"/>
        <v>0</v>
      </c>
      <c r="H275" t="str">
        <f t="shared" si="9"/>
        <v>，2362357</v>
      </c>
      <c r="I275" t="str">
        <f>VLOOKUP(A275,HOP!A:T,20,0)</f>
        <v>直连</v>
      </c>
    </row>
    <row r="276" ht="14.25" hidden="1" customHeight="1" spans="1:9">
      <c r="A276" s="6" t="s">
        <v>1557</v>
      </c>
      <c r="B276" s="7" t="s">
        <v>82</v>
      </c>
      <c r="C276" s="7" t="s">
        <v>83</v>
      </c>
      <c r="D276" s="3">
        <v>71</v>
      </c>
      <c r="E276" t="str">
        <f>VLOOKUP(A276,HOP!A:L,12,0)</f>
        <v>71.00</v>
      </c>
      <c r="F276" t="str">
        <f>VLOOKUP(A276,HOP!A:C,3,0)</f>
        <v>2362334</v>
      </c>
      <c r="G276">
        <f t="shared" si="8"/>
        <v>0</v>
      </c>
      <c r="H276" t="str">
        <f t="shared" si="9"/>
        <v>，2362334</v>
      </c>
      <c r="I276" t="str">
        <f>VLOOKUP(A276,HOP!A:T,20,0)</f>
        <v>直连</v>
      </c>
    </row>
    <row r="277" ht="14.25" hidden="1" customHeight="1" spans="1:9">
      <c r="A277" s="6" t="s">
        <v>1562</v>
      </c>
      <c r="B277" s="7" t="s">
        <v>82</v>
      </c>
      <c r="C277" s="7" t="s">
        <v>83</v>
      </c>
      <c r="D277" s="3">
        <v>105</v>
      </c>
      <c r="E277" t="str">
        <f>VLOOKUP(A277,HOP!A:L,12,0)</f>
        <v>105.00</v>
      </c>
      <c r="F277" t="str">
        <f>VLOOKUP(A277,HOP!A:C,3,0)</f>
        <v>2361716</v>
      </c>
      <c r="G277">
        <f t="shared" si="8"/>
        <v>0</v>
      </c>
      <c r="H277" t="str">
        <f t="shared" si="9"/>
        <v>，2361716</v>
      </c>
      <c r="I277" t="str">
        <f>VLOOKUP(A277,HOP!A:T,20,0)</f>
        <v>直连</v>
      </c>
    </row>
    <row r="278" ht="14.25" hidden="1" customHeight="1" spans="1:9">
      <c r="A278" s="6" t="s">
        <v>1566</v>
      </c>
      <c r="B278" s="7" t="s">
        <v>82</v>
      </c>
      <c r="C278" s="7" t="s">
        <v>83</v>
      </c>
      <c r="D278" s="3">
        <v>133</v>
      </c>
      <c r="E278" t="str">
        <f>VLOOKUP(A278,HOP!A:L,12,0)</f>
        <v>133.00</v>
      </c>
      <c r="F278" t="str">
        <f>VLOOKUP(A278,HOP!A:C,3,0)</f>
        <v>2361944</v>
      </c>
      <c r="G278">
        <f t="shared" si="8"/>
        <v>0</v>
      </c>
      <c r="H278" t="str">
        <f t="shared" si="9"/>
        <v>，2361944</v>
      </c>
      <c r="I278" t="str">
        <f>VLOOKUP(A278,HOP!A:T,20,0)</f>
        <v>直连</v>
      </c>
    </row>
    <row r="279" ht="14.25" hidden="1" customHeight="1" spans="1:9">
      <c r="A279" s="6" t="s">
        <v>1568</v>
      </c>
      <c r="B279" s="7" t="s">
        <v>82</v>
      </c>
      <c r="C279" s="7" t="s">
        <v>83</v>
      </c>
      <c r="D279" s="3">
        <v>160</v>
      </c>
      <c r="E279" t="str">
        <f>VLOOKUP(A279,HOP!A:L,12,0)</f>
        <v>160.00</v>
      </c>
      <c r="F279" t="str">
        <f>VLOOKUP(A279,HOP!A:C,3,0)</f>
        <v>2362491</v>
      </c>
      <c r="G279">
        <f t="shared" si="8"/>
        <v>0</v>
      </c>
      <c r="H279" t="str">
        <f t="shared" si="9"/>
        <v>，2362491</v>
      </c>
      <c r="I279" t="str">
        <f>VLOOKUP(A279,HOP!A:T,20,0)</f>
        <v>直连</v>
      </c>
    </row>
    <row r="280" ht="14.25" hidden="1" customHeight="1" spans="1:9">
      <c r="A280" s="6" t="s">
        <v>1573</v>
      </c>
      <c r="B280" s="7" t="s">
        <v>82</v>
      </c>
      <c r="C280" s="7" t="s">
        <v>83</v>
      </c>
      <c r="D280" s="3">
        <v>106</v>
      </c>
      <c r="E280" t="str">
        <f>VLOOKUP(A280,HOP!A:L,12,0)</f>
        <v>106.00</v>
      </c>
      <c r="F280" t="str">
        <f>VLOOKUP(A280,HOP!A:C,3,0)</f>
        <v>2362130</v>
      </c>
      <c r="G280">
        <f t="shared" si="8"/>
        <v>0</v>
      </c>
      <c r="H280" t="str">
        <f t="shared" si="9"/>
        <v>，2362130</v>
      </c>
      <c r="I280" t="str">
        <f>VLOOKUP(A280,HOP!A:T,20,0)</f>
        <v>直连</v>
      </c>
    </row>
    <row r="281" ht="14.25" hidden="1" customHeight="1" spans="1:9">
      <c r="A281" s="6" t="s">
        <v>1577</v>
      </c>
      <c r="B281" s="7" t="s">
        <v>82</v>
      </c>
      <c r="C281" s="7" t="s">
        <v>83</v>
      </c>
      <c r="D281" s="3">
        <v>96</v>
      </c>
      <c r="E281" t="str">
        <f>VLOOKUP(A281,HOP!A:L,12,0)</f>
        <v>96.00</v>
      </c>
      <c r="F281" t="str">
        <f>VLOOKUP(A281,HOP!A:C,3,0)</f>
        <v>2362914</v>
      </c>
      <c r="G281">
        <f t="shared" si="8"/>
        <v>0</v>
      </c>
      <c r="H281" t="str">
        <f t="shared" si="9"/>
        <v>，2362914</v>
      </c>
      <c r="I281" t="str">
        <f>VLOOKUP(A281,HOP!A:T,20,0)</f>
        <v>直连</v>
      </c>
    </row>
    <row r="282" ht="14.25" hidden="1" customHeight="1" spans="1:9">
      <c r="A282" s="6" t="s">
        <v>1581</v>
      </c>
      <c r="B282" s="7" t="s">
        <v>82</v>
      </c>
      <c r="C282" s="7" t="s">
        <v>83</v>
      </c>
      <c r="D282" s="3">
        <v>168</v>
      </c>
      <c r="E282" t="str">
        <f>VLOOKUP(A282,HOP!A:L,12,0)</f>
        <v>168.00</v>
      </c>
      <c r="F282" t="str">
        <f>VLOOKUP(A282,HOP!A:C,3,0)</f>
        <v>2362992</v>
      </c>
      <c r="G282">
        <f t="shared" si="8"/>
        <v>0</v>
      </c>
      <c r="H282" t="str">
        <f t="shared" si="9"/>
        <v>，2362992</v>
      </c>
      <c r="I282" t="str">
        <f>VLOOKUP(A282,HOP!A:T,20,0)</f>
        <v>直连</v>
      </c>
    </row>
    <row r="283" ht="14.25" hidden="1" customHeight="1" spans="1:9">
      <c r="A283" s="6" t="s">
        <v>1585</v>
      </c>
      <c r="B283" s="7" t="s">
        <v>82</v>
      </c>
      <c r="C283" s="7" t="s">
        <v>83</v>
      </c>
      <c r="D283" s="3">
        <v>160</v>
      </c>
      <c r="E283" t="str">
        <f>VLOOKUP(A283,HOP!A:L,12,0)</f>
        <v>160.00</v>
      </c>
      <c r="F283" t="str">
        <f>VLOOKUP(A283,HOP!A:C,3,0)</f>
        <v>2362185</v>
      </c>
      <c r="G283">
        <f t="shared" si="8"/>
        <v>0</v>
      </c>
      <c r="H283" t="str">
        <f t="shared" si="9"/>
        <v>，2362185</v>
      </c>
      <c r="I283" t="str">
        <f>VLOOKUP(A283,HOP!A:T,20,0)</f>
        <v>直连</v>
      </c>
    </row>
    <row r="284" ht="14.25" hidden="1" customHeight="1" spans="1:9">
      <c r="A284" s="6" t="s">
        <v>1589</v>
      </c>
      <c r="B284" s="7" t="s">
        <v>82</v>
      </c>
      <c r="C284" s="7" t="s">
        <v>83</v>
      </c>
      <c r="D284" s="3">
        <v>137</v>
      </c>
      <c r="E284" t="str">
        <f>VLOOKUP(A284,HOP!A:L,12,0)</f>
        <v>137.00</v>
      </c>
      <c r="F284" t="str">
        <f>VLOOKUP(A284,HOP!A:C,3,0)</f>
        <v>2361825</v>
      </c>
      <c r="G284">
        <f t="shared" si="8"/>
        <v>0</v>
      </c>
      <c r="H284" t="str">
        <f t="shared" si="9"/>
        <v>，2361825</v>
      </c>
      <c r="I284" t="str">
        <f>VLOOKUP(A284,HOP!A:T,20,0)</f>
        <v>直连</v>
      </c>
    </row>
    <row r="285" ht="14.25" hidden="1" customHeight="1" spans="1:9">
      <c r="A285" s="6" t="s">
        <v>1593</v>
      </c>
      <c r="B285" s="7" t="s">
        <v>82</v>
      </c>
      <c r="C285" s="7" t="s">
        <v>83</v>
      </c>
      <c r="D285" s="3">
        <v>115</v>
      </c>
      <c r="E285" t="str">
        <f>VLOOKUP(A285,HOP!A:L,12,0)</f>
        <v>115.00</v>
      </c>
      <c r="F285" t="str">
        <f>VLOOKUP(A285,HOP!A:C,3,0)</f>
        <v>2361695</v>
      </c>
      <c r="G285">
        <f t="shared" si="8"/>
        <v>0</v>
      </c>
      <c r="H285" t="str">
        <f t="shared" si="9"/>
        <v>，2361695</v>
      </c>
      <c r="I285" t="str">
        <f>VLOOKUP(A285,HOP!A:T,20,0)</f>
        <v>直连</v>
      </c>
    </row>
    <row r="286" ht="14.25" hidden="1" customHeight="1" spans="1:9">
      <c r="A286" s="6" t="s">
        <v>1598</v>
      </c>
      <c r="B286" s="7" t="s">
        <v>82</v>
      </c>
      <c r="C286" s="7" t="s">
        <v>83</v>
      </c>
      <c r="D286" s="3">
        <v>151</v>
      </c>
      <c r="E286" t="str">
        <f>VLOOKUP(A286,HOP!A:L,12,0)</f>
        <v>151.00</v>
      </c>
      <c r="F286" t="str">
        <f>VLOOKUP(A286,HOP!A:C,3,0)</f>
        <v>2362910</v>
      </c>
      <c r="G286">
        <f t="shared" si="8"/>
        <v>0</v>
      </c>
      <c r="H286" t="str">
        <f t="shared" si="9"/>
        <v>，2362910</v>
      </c>
      <c r="I286" t="str">
        <f>VLOOKUP(A286,HOP!A:T,20,0)</f>
        <v>直连</v>
      </c>
    </row>
    <row r="287" ht="14.25" hidden="1" customHeight="1" spans="1:9">
      <c r="A287" s="6" t="s">
        <v>1603</v>
      </c>
      <c r="B287" s="7" t="s">
        <v>82</v>
      </c>
      <c r="C287" s="7" t="s">
        <v>83</v>
      </c>
      <c r="D287" s="3">
        <v>102</v>
      </c>
      <c r="E287" t="str">
        <f>VLOOKUP(A287,HOP!A:L,12,0)</f>
        <v>102.00</v>
      </c>
      <c r="F287" t="str">
        <f>VLOOKUP(A287,HOP!A:C,3,0)</f>
        <v>2362304</v>
      </c>
      <c r="G287">
        <f t="shared" si="8"/>
        <v>0</v>
      </c>
      <c r="H287" t="str">
        <f t="shared" si="9"/>
        <v>，2362304</v>
      </c>
      <c r="I287" t="str">
        <f>VLOOKUP(A287,HOP!A:T,20,0)</f>
        <v>直连</v>
      </c>
    </row>
    <row r="288" ht="14.25" hidden="1" customHeight="1" spans="1:9">
      <c r="A288" s="6" t="s">
        <v>1607</v>
      </c>
      <c r="B288" s="7" t="s">
        <v>82</v>
      </c>
      <c r="C288" s="7" t="s">
        <v>83</v>
      </c>
      <c r="D288" s="3">
        <v>114</v>
      </c>
      <c r="E288" t="str">
        <f>VLOOKUP(A288,HOP!A:L,12,0)</f>
        <v>114.00</v>
      </c>
      <c r="F288" t="str">
        <f>VLOOKUP(A288,HOP!A:C,3,0)</f>
        <v>2362376</v>
      </c>
      <c r="G288">
        <f t="shared" si="8"/>
        <v>0</v>
      </c>
      <c r="H288" t="str">
        <f t="shared" si="9"/>
        <v>，2362376</v>
      </c>
      <c r="I288" t="str">
        <f>VLOOKUP(A288,HOP!A:T,20,0)</f>
        <v>直连</v>
      </c>
    </row>
    <row r="289" ht="14.25" hidden="1" customHeight="1" spans="1:9">
      <c r="A289" s="6" t="s">
        <v>1611</v>
      </c>
      <c r="B289" s="7" t="s">
        <v>82</v>
      </c>
      <c r="C289" s="7" t="s">
        <v>83</v>
      </c>
      <c r="D289" s="3">
        <v>169</v>
      </c>
      <c r="E289" t="str">
        <f>VLOOKUP(A289,HOP!A:L,12,0)</f>
        <v>169.00</v>
      </c>
      <c r="F289" t="str">
        <f>VLOOKUP(A289,HOP!A:C,3,0)</f>
        <v>2362632</v>
      </c>
      <c r="G289">
        <f t="shared" si="8"/>
        <v>0</v>
      </c>
      <c r="H289" t="str">
        <f t="shared" si="9"/>
        <v>，2362632</v>
      </c>
      <c r="I289" t="str">
        <f>VLOOKUP(A289,HOP!A:T,20,0)</f>
        <v>直连</v>
      </c>
    </row>
    <row r="290" ht="14.25" hidden="1" customHeight="1" spans="1:9">
      <c r="A290" s="6" t="s">
        <v>1615</v>
      </c>
      <c r="B290" s="7" t="s">
        <v>82</v>
      </c>
      <c r="C290" s="7" t="s">
        <v>83</v>
      </c>
      <c r="D290" s="3">
        <v>170</v>
      </c>
      <c r="E290" t="str">
        <f>VLOOKUP(A290,HOP!A:L,12,0)</f>
        <v>170.00</v>
      </c>
      <c r="F290" t="str">
        <f>VLOOKUP(A290,HOP!A:C,3,0)</f>
        <v>2362029</v>
      </c>
      <c r="G290">
        <f t="shared" si="8"/>
        <v>0</v>
      </c>
      <c r="H290" t="str">
        <f t="shared" si="9"/>
        <v>，2362029</v>
      </c>
      <c r="I290" t="str">
        <f>VLOOKUP(A290,HOP!A:T,20,0)</f>
        <v>直连</v>
      </c>
    </row>
    <row r="291" ht="14.25" hidden="1" customHeight="1" spans="1:9">
      <c r="A291" s="6" t="s">
        <v>1619</v>
      </c>
      <c r="B291" s="7" t="s">
        <v>82</v>
      </c>
      <c r="C291" s="7" t="s">
        <v>83</v>
      </c>
      <c r="D291" s="3">
        <v>150</v>
      </c>
      <c r="E291" t="str">
        <f>VLOOKUP(A291,HOP!A:L,12,0)</f>
        <v>150.00</v>
      </c>
      <c r="F291" t="str">
        <f>VLOOKUP(A291,HOP!A:C,3,0)</f>
        <v>2361462</v>
      </c>
      <c r="G291">
        <f t="shared" si="8"/>
        <v>0</v>
      </c>
      <c r="H291" t="str">
        <f t="shared" si="9"/>
        <v>，2361462</v>
      </c>
      <c r="I291" t="str">
        <f>VLOOKUP(A291,HOP!A:T,20,0)</f>
        <v>直连</v>
      </c>
    </row>
    <row r="292" ht="14.25" hidden="1" customHeight="1" spans="1:9">
      <c r="A292" s="6" t="s">
        <v>1624</v>
      </c>
      <c r="B292" s="7" t="s">
        <v>82</v>
      </c>
      <c r="C292" s="7" t="s">
        <v>83</v>
      </c>
      <c r="D292" s="3">
        <v>326</v>
      </c>
      <c r="E292" t="str">
        <f>VLOOKUP(A292,HOP!A:L,12,0)</f>
        <v>326.00</v>
      </c>
      <c r="F292" t="str">
        <f>VLOOKUP(A292,HOP!A:C,3,0)</f>
        <v>2361782</v>
      </c>
      <c r="G292">
        <f t="shared" si="8"/>
        <v>0</v>
      </c>
      <c r="H292" t="str">
        <f t="shared" si="9"/>
        <v>，2361782</v>
      </c>
      <c r="I292" t="str">
        <f>VLOOKUP(A292,HOP!A:T,20,0)</f>
        <v>直连</v>
      </c>
    </row>
    <row r="293" ht="14.25" hidden="1" customHeight="1" spans="1:9">
      <c r="A293" s="6" t="s">
        <v>1631</v>
      </c>
      <c r="B293" s="7" t="s">
        <v>82</v>
      </c>
      <c r="C293" s="7" t="s">
        <v>83</v>
      </c>
      <c r="D293" s="3">
        <v>132</v>
      </c>
      <c r="E293" t="str">
        <f>VLOOKUP(A293,HOP!A:L,12,0)</f>
        <v>132.00</v>
      </c>
      <c r="F293" t="str">
        <f>VLOOKUP(A293,HOP!A:C,3,0)</f>
        <v>2361185</v>
      </c>
      <c r="G293">
        <f t="shared" si="8"/>
        <v>0</v>
      </c>
      <c r="H293" t="str">
        <f t="shared" si="9"/>
        <v>，2361185</v>
      </c>
      <c r="I293" t="str">
        <f>VLOOKUP(A293,HOP!A:T,20,0)</f>
        <v>直连</v>
      </c>
    </row>
    <row r="294" ht="14.25" hidden="1" customHeight="1" spans="1:9">
      <c r="A294" s="6" t="s">
        <v>1636</v>
      </c>
      <c r="B294" s="7" t="s">
        <v>82</v>
      </c>
      <c r="C294" s="7" t="s">
        <v>83</v>
      </c>
      <c r="D294" s="3">
        <v>143</v>
      </c>
      <c r="E294" t="str">
        <f>VLOOKUP(A294,HOP!A:L,12,0)</f>
        <v>143.00</v>
      </c>
      <c r="F294" t="str">
        <f>VLOOKUP(A294,HOP!A:C,3,0)</f>
        <v>2362444</v>
      </c>
      <c r="G294">
        <f t="shared" si="8"/>
        <v>0</v>
      </c>
      <c r="H294" t="str">
        <f t="shared" si="9"/>
        <v>，2362444</v>
      </c>
      <c r="I294" t="str">
        <f>VLOOKUP(A294,HOP!A:T,20,0)</f>
        <v>直连</v>
      </c>
    </row>
    <row r="295" ht="14.25" hidden="1" customHeight="1" spans="1:9">
      <c r="A295" s="6" t="s">
        <v>1641</v>
      </c>
      <c r="B295" s="7" t="s">
        <v>82</v>
      </c>
      <c r="C295" s="7" t="s">
        <v>83</v>
      </c>
      <c r="D295" s="3">
        <v>79</v>
      </c>
      <c r="E295" t="str">
        <f>VLOOKUP(A295,HOP!A:L,12,0)</f>
        <v>79.00</v>
      </c>
      <c r="F295" t="str">
        <f>VLOOKUP(A295,HOP!A:C,3,0)</f>
        <v>2362467</v>
      </c>
      <c r="G295">
        <f t="shared" si="8"/>
        <v>0</v>
      </c>
      <c r="H295" t="str">
        <f t="shared" si="9"/>
        <v>，2362467</v>
      </c>
      <c r="I295" t="str">
        <f>VLOOKUP(A295,HOP!A:T,20,0)</f>
        <v>直连</v>
      </c>
    </row>
    <row r="296" ht="14.25" hidden="1" customHeight="1" spans="1:9">
      <c r="A296" s="6" t="s">
        <v>1645</v>
      </c>
      <c r="B296" s="7" t="s">
        <v>82</v>
      </c>
      <c r="C296" s="7" t="s">
        <v>83</v>
      </c>
      <c r="D296" s="3">
        <v>84</v>
      </c>
      <c r="E296" t="str">
        <f>VLOOKUP(A296,HOP!A:L,12,0)</f>
        <v>84.00</v>
      </c>
      <c r="F296" t="str">
        <f>VLOOKUP(A296,HOP!A:C,3,0)</f>
        <v>2362476</v>
      </c>
      <c r="G296">
        <f t="shared" si="8"/>
        <v>0</v>
      </c>
      <c r="H296" t="str">
        <f t="shared" si="9"/>
        <v>，2362476</v>
      </c>
      <c r="I296" t="str">
        <f>VLOOKUP(A296,HOP!A:T,20,0)</f>
        <v>直连</v>
      </c>
    </row>
    <row r="297" ht="14.25" hidden="1" customHeight="1" spans="1:9">
      <c r="A297" s="6" t="s">
        <v>1648</v>
      </c>
      <c r="B297" s="7" t="s">
        <v>82</v>
      </c>
      <c r="C297" s="7" t="s">
        <v>83</v>
      </c>
      <c r="D297" s="3">
        <v>240</v>
      </c>
      <c r="E297" t="str">
        <f>VLOOKUP(A297,HOP!A:L,12,0)</f>
        <v>240.00</v>
      </c>
      <c r="F297" t="str">
        <f>VLOOKUP(A297,HOP!A:C,3,0)</f>
        <v>2363056</v>
      </c>
      <c r="G297">
        <f t="shared" si="8"/>
        <v>0</v>
      </c>
      <c r="H297" t="str">
        <f t="shared" si="9"/>
        <v>，2363056</v>
      </c>
      <c r="I297" t="str">
        <f>VLOOKUP(A297,HOP!A:T,20,0)</f>
        <v>直连</v>
      </c>
    </row>
    <row r="298" ht="14.25" hidden="1" customHeight="1" spans="1:9">
      <c r="A298" s="6" t="s">
        <v>1652</v>
      </c>
      <c r="B298" s="7" t="s">
        <v>82</v>
      </c>
      <c r="C298" s="7" t="s">
        <v>83</v>
      </c>
      <c r="D298" s="3">
        <v>136</v>
      </c>
      <c r="E298" t="str">
        <f>VLOOKUP(A298,HOP!A:L,12,0)</f>
        <v>136.00</v>
      </c>
      <c r="F298" t="str">
        <f>VLOOKUP(A298,HOP!A:C,3,0)</f>
        <v>2362093</v>
      </c>
      <c r="G298">
        <f t="shared" si="8"/>
        <v>0</v>
      </c>
      <c r="H298" t="str">
        <f t="shared" si="9"/>
        <v>，2362093</v>
      </c>
      <c r="I298" t="str">
        <f>VLOOKUP(A298,HOP!A:T,20,0)</f>
        <v>直连</v>
      </c>
    </row>
    <row r="299" ht="14.25" hidden="1" customHeight="1" spans="1:9">
      <c r="A299" s="6" t="s">
        <v>1656</v>
      </c>
      <c r="B299" s="7" t="s">
        <v>82</v>
      </c>
      <c r="C299" s="7" t="s">
        <v>83</v>
      </c>
      <c r="D299" s="3">
        <v>78</v>
      </c>
      <c r="E299" t="str">
        <f>VLOOKUP(A299,HOP!A:L,12,0)</f>
        <v>78.00</v>
      </c>
      <c r="F299" t="str">
        <f>VLOOKUP(A299,HOP!A:C,3,0)</f>
        <v>2362516</v>
      </c>
      <c r="G299">
        <f t="shared" si="8"/>
        <v>0</v>
      </c>
      <c r="H299" t="str">
        <f t="shared" si="9"/>
        <v>，2362516</v>
      </c>
      <c r="I299" t="str">
        <f>VLOOKUP(A299,HOP!A:T,20,0)</f>
        <v>直连</v>
      </c>
    </row>
    <row r="300" ht="14.25" hidden="1" customHeight="1" spans="1:9">
      <c r="A300" s="6" t="s">
        <v>1660</v>
      </c>
      <c r="B300" s="7" t="s">
        <v>82</v>
      </c>
      <c r="C300" s="7" t="s">
        <v>83</v>
      </c>
      <c r="D300" s="3">
        <v>85</v>
      </c>
      <c r="E300" t="str">
        <f>VLOOKUP(A300,HOP!A:L,12,0)</f>
        <v>85.00</v>
      </c>
      <c r="F300" t="str">
        <f>VLOOKUP(A300,HOP!A:C,3,0)</f>
        <v>2362629</v>
      </c>
      <c r="G300">
        <f t="shared" si="8"/>
        <v>0</v>
      </c>
      <c r="H300" t="str">
        <f t="shared" si="9"/>
        <v>，2362629</v>
      </c>
      <c r="I300" t="str">
        <f>VLOOKUP(A300,HOP!A:T,20,0)</f>
        <v>直连</v>
      </c>
    </row>
    <row r="301" ht="14.25" hidden="1" customHeight="1" spans="1:9">
      <c r="A301" s="6" t="s">
        <v>1664</v>
      </c>
      <c r="B301" s="7" t="s">
        <v>82</v>
      </c>
      <c r="C301" s="7" t="s">
        <v>83</v>
      </c>
      <c r="D301" s="3">
        <v>87</v>
      </c>
      <c r="E301" t="str">
        <f>VLOOKUP(A301,HOP!A:L,12,0)</f>
        <v>87.00</v>
      </c>
      <c r="F301" t="str">
        <f>VLOOKUP(A301,HOP!A:C,3,0)</f>
        <v>2362604</v>
      </c>
      <c r="G301">
        <f t="shared" si="8"/>
        <v>0</v>
      </c>
      <c r="H301" t="str">
        <f t="shared" si="9"/>
        <v>，2362604</v>
      </c>
      <c r="I301" t="str">
        <f>VLOOKUP(A301,HOP!A:T,20,0)</f>
        <v>直连</v>
      </c>
    </row>
    <row r="302" ht="14.25" hidden="1" customHeight="1" spans="1:9">
      <c r="A302" s="6" t="s">
        <v>1668</v>
      </c>
      <c r="B302" s="7" t="s">
        <v>82</v>
      </c>
      <c r="C302" s="7" t="s">
        <v>83</v>
      </c>
      <c r="D302" s="3">
        <v>88</v>
      </c>
      <c r="E302" t="str">
        <f>VLOOKUP(A302,HOP!A:L,12,0)</f>
        <v>88.00</v>
      </c>
      <c r="F302" t="str">
        <f>VLOOKUP(A302,HOP!A:C,3,0)</f>
        <v>2362543</v>
      </c>
      <c r="G302">
        <f t="shared" si="8"/>
        <v>0</v>
      </c>
      <c r="H302" t="str">
        <f t="shared" si="9"/>
        <v>，2362543</v>
      </c>
      <c r="I302" t="str">
        <f>VLOOKUP(A302,HOP!A:T,20,0)</f>
        <v>直连</v>
      </c>
    </row>
    <row r="303" ht="14.25" hidden="1" customHeight="1" spans="1:9">
      <c r="A303" s="6" t="s">
        <v>1672</v>
      </c>
      <c r="B303" s="7" t="s">
        <v>82</v>
      </c>
      <c r="C303" s="7" t="s">
        <v>83</v>
      </c>
      <c r="D303" s="3">
        <v>143</v>
      </c>
      <c r="E303" t="str">
        <f>VLOOKUP(A303,HOP!A:L,12,0)</f>
        <v>143.00</v>
      </c>
      <c r="F303" t="str">
        <f>VLOOKUP(A303,HOP!A:C,3,0)</f>
        <v>2361643</v>
      </c>
      <c r="G303">
        <f t="shared" si="8"/>
        <v>0</v>
      </c>
      <c r="H303" t="str">
        <f t="shared" si="9"/>
        <v>，2361643</v>
      </c>
      <c r="I303" t="str">
        <f>VLOOKUP(A303,HOP!A:T,20,0)</f>
        <v>直连</v>
      </c>
    </row>
    <row r="304" ht="14.25" hidden="1" customHeight="1" spans="1:9">
      <c r="A304" s="6" t="s">
        <v>1677</v>
      </c>
      <c r="B304" s="7" t="s">
        <v>82</v>
      </c>
      <c r="C304" s="7" t="s">
        <v>83</v>
      </c>
      <c r="D304" s="3">
        <v>105</v>
      </c>
      <c r="E304" t="str">
        <f>VLOOKUP(A304,HOP!A:L,12,0)</f>
        <v>105.00</v>
      </c>
      <c r="F304" t="str">
        <f>VLOOKUP(A304,HOP!A:C,3,0)</f>
        <v>2362547</v>
      </c>
      <c r="G304">
        <f t="shared" si="8"/>
        <v>0</v>
      </c>
      <c r="H304" t="str">
        <f t="shared" si="9"/>
        <v>，2362547</v>
      </c>
      <c r="I304" t="str">
        <f>VLOOKUP(A304,HOP!A:T,20,0)</f>
        <v>直连</v>
      </c>
    </row>
    <row r="305" ht="14.25" hidden="1" customHeight="1" spans="1:9">
      <c r="A305" s="6" t="s">
        <v>1682</v>
      </c>
      <c r="B305" s="7" t="s">
        <v>82</v>
      </c>
      <c r="C305" s="7" t="s">
        <v>83</v>
      </c>
      <c r="D305" s="3">
        <v>141</v>
      </c>
      <c r="E305" t="str">
        <f>VLOOKUP(A305,HOP!A:L,12,0)</f>
        <v>141.00</v>
      </c>
      <c r="F305" t="str">
        <f>VLOOKUP(A305,HOP!A:C,3,0)</f>
        <v>2362994</v>
      </c>
      <c r="G305">
        <f t="shared" si="8"/>
        <v>0</v>
      </c>
      <c r="H305" t="str">
        <f t="shared" si="9"/>
        <v>，2362994</v>
      </c>
      <c r="I305" t="str">
        <f>VLOOKUP(A305,HOP!A:T,20,0)</f>
        <v>直连</v>
      </c>
    </row>
    <row r="306" ht="14.25" hidden="1" customHeight="1" spans="1:9">
      <c r="A306" s="6" t="s">
        <v>1684</v>
      </c>
      <c r="B306" s="7" t="s">
        <v>82</v>
      </c>
      <c r="C306" s="7" t="s">
        <v>83</v>
      </c>
      <c r="D306" s="3">
        <v>111</v>
      </c>
      <c r="E306" t="str">
        <f>VLOOKUP(A306,HOP!A:L,12,0)</f>
        <v>111.00</v>
      </c>
      <c r="F306" t="str">
        <f>VLOOKUP(A306,HOP!A:C,3,0)</f>
        <v>2362234</v>
      </c>
      <c r="G306">
        <f t="shared" si="8"/>
        <v>0</v>
      </c>
      <c r="H306" t="str">
        <f t="shared" si="9"/>
        <v>，2362234</v>
      </c>
      <c r="I306" t="str">
        <f>VLOOKUP(A306,HOP!A:T,20,0)</f>
        <v>直连</v>
      </c>
    </row>
    <row r="307" ht="14.25" hidden="1" customHeight="1" spans="1:9">
      <c r="A307" s="6" t="s">
        <v>1689</v>
      </c>
      <c r="B307" s="7" t="s">
        <v>82</v>
      </c>
      <c r="C307" s="7" t="s">
        <v>83</v>
      </c>
      <c r="D307" s="3">
        <v>74</v>
      </c>
      <c r="E307" t="str">
        <f>VLOOKUP(A307,HOP!A:L,12,0)</f>
        <v>74.00</v>
      </c>
      <c r="F307" t="str">
        <f>VLOOKUP(A307,HOP!A:C,3,0)</f>
        <v>2362070</v>
      </c>
      <c r="G307">
        <f t="shared" si="8"/>
        <v>0</v>
      </c>
      <c r="H307" t="str">
        <f t="shared" si="9"/>
        <v>，2362070</v>
      </c>
      <c r="I307" t="str">
        <f>VLOOKUP(A307,HOP!A:T,20,0)</f>
        <v>直连</v>
      </c>
    </row>
    <row r="308" ht="14.25" hidden="1" customHeight="1" spans="1:9">
      <c r="A308" s="6" t="s">
        <v>1694</v>
      </c>
      <c r="B308" s="7" t="s">
        <v>82</v>
      </c>
      <c r="C308" s="7" t="s">
        <v>83</v>
      </c>
      <c r="D308" s="3">
        <v>114</v>
      </c>
      <c r="E308" t="str">
        <f>VLOOKUP(A308,HOP!A:L,12,0)</f>
        <v>114.00</v>
      </c>
      <c r="F308" t="str">
        <f>VLOOKUP(A308,HOP!A:C,3,0)</f>
        <v>2362569</v>
      </c>
      <c r="G308">
        <f t="shared" si="8"/>
        <v>0</v>
      </c>
      <c r="H308" t="str">
        <f t="shared" si="9"/>
        <v>，2362569</v>
      </c>
      <c r="I308" t="str">
        <f>VLOOKUP(A308,HOP!A:T,20,0)</f>
        <v>直连</v>
      </c>
    </row>
    <row r="309" ht="14.25" hidden="1" customHeight="1" spans="1:9">
      <c r="A309" s="6" t="s">
        <v>1698</v>
      </c>
      <c r="B309" s="7" t="s">
        <v>82</v>
      </c>
      <c r="C309" s="7" t="s">
        <v>83</v>
      </c>
      <c r="D309" s="3">
        <v>251</v>
      </c>
      <c r="E309" t="str">
        <f>VLOOKUP(A309,HOP!A:L,12,0)</f>
        <v>251.00</v>
      </c>
      <c r="F309" t="str">
        <f>VLOOKUP(A309,HOP!A:C,3,0)</f>
        <v>2362071</v>
      </c>
      <c r="G309">
        <f t="shared" si="8"/>
        <v>0</v>
      </c>
      <c r="H309" t="str">
        <f t="shared" si="9"/>
        <v>，2362071</v>
      </c>
      <c r="I309" t="str">
        <f>VLOOKUP(A309,HOP!A:T,20,0)</f>
        <v>直连</v>
      </c>
    </row>
    <row r="310" ht="14.25" hidden="1" customHeight="1" spans="1:9">
      <c r="A310" s="6" t="s">
        <v>1704</v>
      </c>
      <c r="B310" s="7" t="s">
        <v>82</v>
      </c>
      <c r="C310" s="7" t="s">
        <v>83</v>
      </c>
      <c r="D310" s="3">
        <v>132</v>
      </c>
      <c r="E310" t="str">
        <f>VLOOKUP(A310,HOP!A:L,12,0)</f>
        <v>132.00</v>
      </c>
      <c r="F310" t="str">
        <f>VLOOKUP(A310,HOP!A:C,3,0)</f>
        <v>2362281</v>
      </c>
      <c r="G310">
        <f t="shared" si="8"/>
        <v>0</v>
      </c>
      <c r="H310" t="str">
        <f t="shared" si="9"/>
        <v>，2362281</v>
      </c>
      <c r="I310" t="str">
        <f>VLOOKUP(A310,HOP!A:T,20,0)</f>
        <v>直连</v>
      </c>
    </row>
    <row r="311" ht="14.25" hidden="1" customHeight="1" spans="1:9">
      <c r="A311" s="6" t="s">
        <v>1708</v>
      </c>
      <c r="B311" s="7" t="s">
        <v>82</v>
      </c>
      <c r="C311" s="7" t="s">
        <v>83</v>
      </c>
      <c r="D311" s="3">
        <v>84</v>
      </c>
      <c r="E311" t="str">
        <f>VLOOKUP(A311,HOP!A:L,12,0)</f>
        <v>84.00</v>
      </c>
      <c r="F311" t="str">
        <f>VLOOKUP(A311,HOP!A:C,3,0)</f>
        <v>2362593</v>
      </c>
      <c r="G311">
        <f t="shared" si="8"/>
        <v>0</v>
      </c>
      <c r="H311" t="str">
        <f t="shared" si="9"/>
        <v>，2362593</v>
      </c>
      <c r="I311" t="str">
        <f>VLOOKUP(A311,HOP!A:T,20,0)</f>
        <v>直连</v>
      </c>
    </row>
    <row r="312" ht="14.25" hidden="1" customHeight="1" spans="1:9">
      <c r="A312" s="6" t="s">
        <v>1710</v>
      </c>
      <c r="B312" s="7" t="s">
        <v>82</v>
      </c>
      <c r="C312" s="7" t="s">
        <v>83</v>
      </c>
      <c r="D312" s="3">
        <v>114</v>
      </c>
      <c r="E312" t="str">
        <f>VLOOKUP(A312,HOP!A:L,12,0)</f>
        <v>114.00</v>
      </c>
      <c r="F312" t="str">
        <f>VLOOKUP(A312,HOP!A:C,3,0)</f>
        <v>2362414</v>
      </c>
      <c r="G312">
        <f t="shared" si="8"/>
        <v>0</v>
      </c>
      <c r="H312" t="str">
        <f t="shared" si="9"/>
        <v>，2362414</v>
      </c>
      <c r="I312" t="str">
        <f>VLOOKUP(A312,HOP!A:T,20,0)</f>
        <v>直连</v>
      </c>
    </row>
    <row r="313" ht="14.25" hidden="1" customHeight="1" spans="1:9">
      <c r="A313" s="6" t="s">
        <v>1714</v>
      </c>
      <c r="B313" s="7" t="s">
        <v>82</v>
      </c>
      <c r="C313" s="7" t="s">
        <v>83</v>
      </c>
      <c r="D313" s="3">
        <v>107</v>
      </c>
      <c r="E313" t="str">
        <f>VLOOKUP(A313,HOP!A:L,12,0)</f>
        <v>107.00</v>
      </c>
      <c r="F313" t="str">
        <f>VLOOKUP(A313,HOP!A:C,3,0)</f>
        <v>2362462</v>
      </c>
      <c r="G313">
        <f t="shared" si="8"/>
        <v>0</v>
      </c>
      <c r="H313" t="str">
        <f t="shared" si="9"/>
        <v>，2362462</v>
      </c>
      <c r="I313" t="str">
        <f>VLOOKUP(A313,HOP!A:T,20,0)</f>
        <v>直连</v>
      </c>
    </row>
    <row r="314" ht="14.25" hidden="1" customHeight="1" spans="1:9">
      <c r="A314" s="6" t="s">
        <v>1719</v>
      </c>
      <c r="B314" s="7" t="s">
        <v>82</v>
      </c>
      <c r="C314" s="7" t="s">
        <v>83</v>
      </c>
      <c r="D314" s="3">
        <v>80</v>
      </c>
      <c r="E314" t="str">
        <f>VLOOKUP(A314,HOP!A:L,12,0)</f>
        <v>80.00</v>
      </c>
      <c r="F314" t="str">
        <f>VLOOKUP(A314,HOP!A:C,3,0)</f>
        <v>2362356</v>
      </c>
      <c r="G314">
        <f t="shared" si="8"/>
        <v>0</v>
      </c>
      <c r="H314" t="str">
        <f t="shared" si="9"/>
        <v>，2362356</v>
      </c>
      <c r="I314" t="str">
        <f>VLOOKUP(A314,HOP!A:T,20,0)</f>
        <v>直连</v>
      </c>
    </row>
    <row r="315" ht="14.25" hidden="1" customHeight="1" spans="1:9">
      <c r="A315" s="6" t="s">
        <v>1723</v>
      </c>
      <c r="B315" s="7" t="s">
        <v>82</v>
      </c>
      <c r="C315" s="7" t="s">
        <v>83</v>
      </c>
      <c r="D315" s="3">
        <v>87</v>
      </c>
      <c r="E315" t="str">
        <f>VLOOKUP(A315,HOP!A:L,12,0)</f>
        <v>87.00</v>
      </c>
      <c r="F315" t="str">
        <f>VLOOKUP(A315,HOP!A:C,3,0)</f>
        <v>2362354</v>
      </c>
      <c r="G315">
        <f t="shared" si="8"/>
        <v>0</v>
      </c>
      <c r="H315" t="str">
        <f t="shared" si="9"/>
        <v>，2362354</v>
      </c>
      <c r="I315" t="str">
        <f>VLOOKUP(A315,HOP!A:T,20,0)</f>
        <v>直连</v>
      </c>
    </row>
    <row r="316" ht="14.25" hidden="1" customHeight="1" spans="1:9">
      <c r="A316" s="6" t="s">
        <v>1727</v>
      </c>
      <c r="B316" s="7" t="s">
        <v>82</v>
      </c>
      <c r="C316" s="7" t="s">
        <v>83</v>
      </c>
      <c r="D316" s="3">
        <v>96</v>
      </c>
      <c r="E316" t="str">
        <f>VLOOKUP(A316,HOP!A:L,12,0)</f>
        <v>96.00</v>
      </c>
      <c r="F316" t="str">
        <f>VLOOKUP(A316,HOP!A:C,3,0)</f>
        <v>2362151</v>
      </c>
      <c r="G316">
        <f t="shared" si="8"/>
        <v>0</v>
      </c>
      <c r="H316" t="str">
        <f t="shared" si="9"/>
        <v>，2362151</v>
      </c>
      <c r="I316" t="str">
        <f>VLOOKUP(A316,HOP!A:T,20,0)</f>
        <v>直连</v>
      </c>
    </row>
    <row r="317" ht="14.25" hidden="1" customHeight="1" spans="1:9">
      <c r="A317" s="6" t="s">
        <v>1731</v>
      </c>
      <c r="B317" s="7" t="s">
        <v>82</v>
      </c>
      <c r="C317" s="7" t="s">
        <v>83</v>
      </c>
      <c r="D317" s="3">
        <v>134</v>
      </c>
      <c r="E317" t="str">
        <f>VLOOKUP(A317,HOP!A:L,12,0)</f>
        <v>134.00</v>
      </c>
      <c r="F317" t="str">
        <f>VLOOKUP(A317,HOP!A:C,3,0)</f>
        <v>2362839</v>
      </c>
      <c r="G317">
        <f t="shared" si="8"/>
        <v>0</v>
      </c>
      <c r="H317" t="str">
        <f t="shared" si="9"/>
        <v>，2362839</v>
      </c>
      <c r="I317" t="str">
        <f>VLOOKUP(A317,HOP!A:T,20,0)</f>
        <v>直连</v>
      </c>
    </row>
    <row r="318" ht="14.25" hidden="1" customHeight="1" spans="1:9">
      <c r="A318" s="6" t="s">
        <v>1735</v>
      </c>
      <c r="B318" s="7" t="s">
        <v>82</v>
      </c>
      <c r="C318" s="7" t="s">
        <v>83</v>
      </c>
      <c r="D318" s="3">
        <v>79</v>
      </c>
      <c r="E318" t="str">
        <f>VLOOKUP(A318,HOP!A:L,12,0)</f>
        <v>79.00</v>
      </c>
      <c r="F318" t="str">
        <f>VLOOKUP(A318,HOP!A:C,3,0)</f>
        <v>2362253</v>
      </c>
      <c r="G318">
        <f t="shared" si="8"/>
        <v>0</v>
      </c>
      <c r="H318" t="str">
        <f t="shared" si="9"/>
        <v>，2362253</v>
      </c>
      <c r="I318" t="str">
        <f>VLOOKUP(A318,HOP!A:T,20,0)</f>
        <v>直连</v>
      </c>
    </row>
    <row r="319" ht="14.25" hidden="1" customHeight="1" spans="1:9">
      <c r="A319" s="6" t="s">
        <v>1740</v>
      </c>
      <c r="B319" s="7" t="s">
        <v>82</v>
      </c>
      <c r="C319" s="7" t="s">
        <v>83</v>
      </c>
      <c r="D319" s="3">
        <v>86</v>
      </c>
      <c r="E319" t="str">
        <f>VLOOKUP(A319,HOP!A:L,12,0)</f>
        <v>86.00</v>
      </c>
      <c r="F319" t="str">
        <f>VLOOKUP(A319,HOP!A:C,3,0)</f>
        <v>2362639</v>
      </c>
      <c r="G319">
        <f t="shared" si="8"/>
        <v>0</v>
      </c>
      <c r="H319" t="str">
        <f t="shared" si="9"/>
        <v>，2362639</v>
      </c>
      <c r="I319" t="str">
        <f>VLOOKUP(A319,HOP!A:T,20,0)</f>
        <v>直连</v>
      </c>
    </row>
    <row r="320" ht="14.25" hidden="1" customHeight="1" spans="1:9">
      <c r="A320" s="6" t="s">
        <v>1745</v>
      </c>
      <c r="B320" s="7" t="s">
        <v>82</v>
      </c>
      <c r="C320" s="7" t="s">
        <v>83</v>
      </c>
      <c r="D320" s="3">
        <v>190</v>
      </c>
      <c r="E320" t="str">
        <f>VLOOKUP(A320,HOP!A:L,12,0)</f>
        <v>190.00</v>
      </c>
      <c r="F320" t="str">
        <f>VLOOKUP(A320,HOP!A:C,3,0)</f>
        <v>2361603</v>
      </c>
      <c r="G320">
        <f t="shared" si="8"/>
        <v>0</v>
      </c>
      <c r="H320" t="str">
        <f t="shared" si="9"/>
        <v>，2361603</v>
      </c>
      <c r="I320" t="str">
        <f>VLOOKUP(A320,HOP!A:T,20,0)</f>
        <v>直连</v>
      </c>
    </row>
    <row r="321" ht="14.25" hidden="1" customHeight="1" spans="1:9">
      <c r="A321" s="6" t="s">
        <v>1748</v>
      </c>
      <c r="B321" s="7" t="s">
        <v>82</v>
      </c>
      <c r="C321" s="7" t="s">
        <v>83</v>
      </c>
      <c r="D321" s="3">
        <v>123</v>
      </c>
      <c r="E321" t="str">
        <f>VLOOKUP(A321,HOP!A:L,12,0)</f>
        <v>123.00</v>
      </c>
      <c r="F321" t="str">
        <f>VLOOKUP(A321,HOP!A:C,3,0)</f>
        <v>2362397</v>
      </c>
      <c r="G321">
        <f t="shared" si="8"/>
        <v>0</v>
      </c>
      <c r="H321" t="str">
        <f t="shared" si="9"/>
        <v>，2362397</v>
      </c>
      <c r="I321" t="str">
        <f>VLOOKUP(A321,HOP!A:T,20,0)</f>
        <v>直连</v>
      </c>
    </row>
    <row r="322" ht="14.25" hidden="1" customHeight="1" spans="1:9">
      <c r="A322" s="6" t="s">
        <v>1752</v>
      </c>
      <c r="B322" s="7" t="s">
        <v>82</v>
      </c>
      <c r="C322" s="7" t="s">
        <v>83</v>
      </c>
      <c r="D322" s="3">
        <v>216</v>
      </c>
      <c r="E322" t="str">
        <f>VLOOKUP(A322,HOP!A:L,12,0)</f>
        <v>216.00</v>
      </c>
      <c r="F322" t="str">
        <f>VLOOKUP(A322,HOP!A:C,3,0)</f>
        <v>2362393</v>
      </c>
      <c r="G322">
        <f t="shared" si="8"/>
        <v>0</v>
      </c>
      <c r="H322" t="str">
        <f t="shared" si="9"/>
        <v>，2362393</v>
      </c>
      <c r="I322" t="str">
        <f>VLOOKUP(A322,HOP!A:T,20,0)</f>
        <v>直连</v>
      </c>
    </row>
    <row r="323" ht="14.25" hidden="1" customHeight="1" spans="1:9">
      <c r="A323" s="6" t="s">
        <v>1759</v>
      </c>
      <c r="B323" s="7" t="s">
        <v>82</v>
      </c>
      <c r="C323" s="7" t="s">
        <v>83</v>
      </c>
      <c r="D323" s="3">
        <v>120</v>
      </c>
      <c r="E323" t="str">
        <f>VLOOKUP(A323,HOP!A:L,12,0)</f>
        <v>120.00</v>
      </c>
      <c r="F323" t="str">
        <f>VLOOKUP(A323,HOP!A:C,3,0)</f>
        <v>2362009</v>
      </c>
      <c r="G323">
        <f t="shared" ref="G323:G386" si="10">D323-E323</f>
        <v>0</v>
      </c>
      <c r="H323" t="str">
        <f t="shared" ref="H323:H386" si="11">$H$1&amp;F323</f>
        <v>，2362009</v>
      </c>
      <c r="I323" t="str">
        <f>VLOOKUP(A323,HOP!A:T,20,0)</f>
        <v>直连</v>
      </c>
    </row>
    <row r="324" ht="14.25" hidden="1" customHeight="1" spans="1:9">
      <c r="A324" s="6" t="s">
        <v>1763</v>
      </c>
      <c r="B324" s="7" t="s">
        <v>82</v>
      </c>
      <c r="C324" s="7" t="s">
        <v>83</v>
      </c>
      <c r="D324" s="3">
        <v>239</v>
      </c>
      <c r="E324" t="str">
        <f>VLOOKUP(A324,HOP!A:L,12,0)</f>
        <v>239.00</v>
      </c>
      <c r="F324" t="str">
        <f>VLOOKUP(A324,HOP!A:C,3,0)</f>
        <v>2362652</v>
      </c>
      <c r="G324">
        <f t="shared" si="10"/>
        <v>0</v>
      </c>
      <c r="H324" t="str">
        <f t="shared" si="11"/>
        <v>，2362652</v>
      </c>
      <c r="I324" t="str">
        <f>VLOOKUP(A324,HOP!A:T,20,0)</f>
        <v>直连</v>
      </c>
    </row>
    <row r="325" ht="14.25" hidden="1" customHeight="1" spans="1:9">
      <c r="A325" s="6" t="s">
        <v>1770</v>
      </c>
      <c r="B325" s="7" t="s">
        <v>82</v>
      </c>
      <c r="C325" s="7" t="s">
        <v>83</v>
      </c>
      <c r="D325" s="3">
        <v>67</v>
      </c>
      <c r="E325" t="str">
        <f>VLOOKUP(A325,HOP!A:L,12,0)</f>
        <v>67.00</v>
      </c>
      <c r="F325" t="str">
        <f>VLOOKUP(A325,HOP!A:C,3,0)</f>
        <v>2361985</v>
      </c>
      <c r="G325">
        <f t="shared" si="10"/>
        <v>0</v>
      </c>
      <c r="H325" t="str">
        <f t="shared" si="11"/>
        <v>，2361985</v>
      </c>
      <c r="I325" t="str">
        <f>VLOOKUP(A325,HOP!A:T,20,0)</f>
        <v>直连</v>
      </c>
    </row>
    <row r="326" ht="14.25" hidden="1" customHeight="1" spans="1:9">
      <c r="A326" s="6" t="s">
        <v>1775</v>
      </c>
      <c r="B326" s="7" t="s">
        <v>82</v>
      </c>
      <c r="C326" s="7" t="s">
        <v>83</v>
      </c>
      <c r="D326" s="3">
        <v>148</v>
      </c>
      <c r="E326" t="str">
        <f>VLOOKUP(A326,HOP!A:L,12,0)</f>
        <v>148.00</v>
      </c>
      <c r="F326" t="str">
        <f>VLOOKUP(A326,HOP!A:C,3,0)</f>
        <v>2361661</v>
      </c>
      <c r="G326">
        <f t="shared" si="10"/>
        <v>0</v>
      </c>
      <c r="H326" t="str">
        <f t="shared" si="11"/>
        <v>，2361661</v>
      </c>
      <c r="I326" t="str">
        <f>VLOOKUP(A326,HOP!A:T,20,0)</f>
        <v>直连</v>
      </c>
    </row>
    <row r="327" ht="14.25" hidden="1" customHeight="1" spans="1:9">
      <c r="A327" s="6" t="s">
        <v>1780</v>
      </c>
      <c r="B327" s="7" t="s">
        <v>82</v>
      </c>
      <c r="C327" s="7" t="s">
        <v>83</v>
      </c>
      <c r="D327" s="3">
        <v>107</v>
      </c>
      <c r="E327" t="str">
        <f>VLOOKUP(A327,HOP!A:L,12,0)</f>
        <v>107.00</v>
      </c>
      <c r="F327" t="str">
        <f>VLOOKUP(A327,HOP!A:C,3,0)</f>
        <v>2362448</v>
      </c>
      <c r="G327">
        <f t="shared" si="10"/>
        <v>0</v>
      </c>
      <c r="H327" t="str">
        <f t="shared" si="11"/>
        <v>，2362448</v>
      </c>
      <c r="I327" t="str">
        <f>VLOOKUP(A327,HOP!A:T,20,0)</f>
        <v>直连</v>
      </c>
    </row>
    <row r="328" ht="14.25" hidden="1" customHeight="1" spans="1:9">
      <c r="A328" s="6" t="s">
        <v>1782</v>
      </c>
      <c r="B328" s="7" t="s">
        <v>82</v>
      </c>
      <c r="C328" s="7" t="s">
        <v>83</v>
      </c>
      <c r="D328" s="3">
        <v>142</v>
      </c>
      <c r="E328" t="str">
        <f>VLOOKUP(A328,HOP!A:L,12,0)</f>
        <v>142.00</v>
      </c>
      <c r="F328" t="str">
        <f>VLOOKUP(A328,HOP!A:C,3,0)</f>
        <v>2362441</v>
      </c>
      <c r="G328">
        <f t="shared" si="10"/>
        <v>0</v>
      </c>
      <c r="H328" t="str">
        <f t="shared" si="11"/>
        <v>，2362441</v>
      </c>
      <c r="I328" t="str">
        <f>VLOOKUP(A328,HOP!A:T,20,0)</f>
        <v>直连</v>
      </c>
    </row>
    <row r="329" ht="14.25" hidden="1" customHeight="1" spans="1:9">
      <c r="A329" s="6" t="s">
        <v>1784</v>
      </c>
      <c r="B329" s="7" t="s">
        <v>82</v>
      </c>
      <c r="C329" s="7" t="s">
        <v>83</v>
      </c>
      <c r="D329" s="3">
        <v>178</v>
      </c>
      <c r="E329" t="str">
        <f>VLOOKUP(A329,HOP!A:L,12,0)</f>
        <v>178.00</v>
      </c>
      <c r="F329" t="str">
        <f>VLOOKUP(A329,HOP!A:C,3,0)</f>
        <v>2361537</v>
      </c>
      <c r="G329">
        <f t="shared" si="10"/>
        <v>0</v>
      </c>
      <c r="H329" t="str">
        <f t="shared" si="11"/>
        <v>，2361537</v>
      </c>
      <c r="I329" t="str">
        <f>VLOOKUP(A329,HOP!A:T,20,0)</f>
        <v>直连</v>
      </c>
    </row>
    <row r="330" ht="14.25" hidden="1" customHeight="1" spans="1:9">
      <c r="A330" s="6" t="s">
        <v>1790</v>
      </c>
      <c r="B330" s="7" t="s">
        <v>82</v>
      </c>
      <c r="C330" s="7" t="s">
        <v>83</v>
      </c>
      <c r="D330" s="3">
        <v>144</v>
      </c>
      <c r="E330" t="str">
        <f>VLOOKUP(A330,HOP!A:L,12,0)</f>
        <v>144.00</v>
      </c>
      <c r="F330" t="str">
        <f>VLOOKUP(A330,HOP!A:C,3,0)</f>
        <v>2362509</v>
      </c>
      <c r="G330">
        <f t="shared" si="10"/>
        <v>0</v>
      </c>
      <c r="H330" t="str">
        <f t="shared" si="11"/>
        <v>，2362509</v>
      </c>
      <c r="I330" t="str">
        <f>VLOOKUP(A330,HOP!A:T,20,0)</f>
        <v>直连</v>
      </c>
    </row>
    <row r="331" ht="14.25" hidden="1" customHeight="1" spans="1:9">
      <c r="A331" s="6" t="s">
        <v>1792</v>
      </c>
      <c r="B331" s="7" t="s">
        <v>82</v>
      </c>
      <c r="C331" s="7" t="s">
        <v>83</v>
      </c>
      <c r="D331" s="3">
        <v>141</v>
      </c>
      <c r="E331" t="str">
        <f>VLOOKUP(A331,HOP!A:L,12,0)</f>
        <v>141.00</v>
      </c>
      <c r="F331" t="str">
        <f>VLOOKUP(A331,HOP!A:C,3,0)</f>
        <v>2362506</v>
      </c>
      <c r="G331">
        <f t="shared" si="10"/>
        <v>0</v>
      </c>
      <c r="H331" t="str">
        <f t="shared" si="11"/>
        <v>，2362506</v>
      </c>
      <c r="I331" t="str">
        <f>VLOOKUP(A331,HOP!A:T,20,0)</f>
        <v>直连</v>
      </c>
    </row>
    <row r="332" ht="14.25" hidden="1" customHeight="1" spans="1:9">
      <c r="A332" s="6" t="s">
        <v>1796</v>
      </c>
      <c r="B332" s="7" t="s">
        <v>82</v>
      </c>
      <c r="C332" s="7" t="s">
        <v>83</v>
      </c>
      <c r="D332" s="3">
        <v>165</v>
      </c>
      <c r="E332" t="str">
        <f>VLOOKUP(A332,HOP!A:L,12,0)</f>
        <v>165.00</v>
      </c>
      <c r="F332" t="str">
        <f>VLOOKUP(A332,HOP!A:C,3,0)</f>
        <v>2361556</v>
      </c>
      <c r="G332">
        <f t="shared" si="10"/>
        <v>0</v>
      </c>
      <c r="H332" t="str">
        <f t="shared" si="11"/>
        <v>，2361556</v>
      </c>
      <c r="I332" t="str">
        <f>VLOOKUP(A332,HOP!A:T,20,0)</f>
        <v>直连</v>
      </c>
    </row>
    <row r="333" ht="14.25" hidden="1" customHeight="1" spans="1:9">
      <c r="A333" s="6" t="s">
        <v>1801</v>
      </c>
      <c r="B333" s="7" t="s">
        <v>82</v>
      </c>
      <c r="C333" s="7" t="s">
        <v>83</v>
      </c>
      <c r="D333" s="3">
        <v>131</v>
      </c>
      <c r="E333" t="str">
        <f>VLOOKUP(A333,HOP!A:L,12,0)</f>
        <v>131.00</v>
      </c>
      <c r="F333" t="str">
        <f>VLOOKUP(A333,HOP!A:C,3,0)</f>
        <v>2363052</v>
      </c>
      <c r="G333">
        <f t="shared" si="10"/>
        <v>0</v>
      </c>
      <c r="H333" t="str">
        <f t="shared" si="11"/>
        <v>，2363052</v>
      </c>
      <c r="I333" t="str">
        <f>VLOOKUP(A333,HOP!A:T,20,0)</f>
        <v>直连</v>
      </c>
    </row>
    <row r="334" ht="14.25" customHeight="1" spans="1:10">
      <c r="A334" s="43" t="s">
        <v>1806</v>
      </c>
      <c r="B334" s="7" t="s">
        <v>82</v>
      </c>
      <c r="C334" s="7" t="s">
        <v>83</v>
      </c>
      <c r="D334" s="3">
        <v>364</v>
      </c>
      <c r="E334" t="str">
        <f>VLOOKUP(A334,HOP!A:L,12,0)</f>
        <v>218.40</v>
      </c>
      <c r="F334" t="str">
        <f>VLOOKUP(A334,HOP!A:C,3,0)</f>
        <v>2361814</v>
      </c>
      <c r="G334">
        <f t="shared" si="10"/>
        <v>145.6</v>
      </c>
      <c r="H334" t="str">
        <f t="shared" si="11"/>
        <v>，2361814</v>
      </c>
      <c r="I334" t="str">
        <f>VLOOKUP(A334,HOP!A:T,20,0)</f>
        <v>直连</v>
      </c>
      <c r="J334" t="s">
        <v>3132</v>
      </c>
    </row>
    <row r="335" ht="14.25" hidden="1" customHeight="1" spans="1:9">
      <c r="A335" s="6" t="s">
        <v>1812</v>
      </c>
      <c r="B335" s="7" t="s">
        <v>82</v>
      </c>
      <c r="C335" s="7" t="s">
        <v>83</v>
      </c>
      <c r="D335" s="3">
        <v>83</v>
      </c>
      <c r="E335" t="str">
        <f>VLOOKUP(A335,HOP!A:L,12,0)</f>
        <v>83.00</v>
      </c>
      <c r="F335" t="str">
        <f>VLOOKUP(A335,HOP!A:C,3,0)</f>
        <v>2362035</v>
      </c>
      <c r="G335">
        <f t="shared" si="10"/>
        <v>0</v>
      </c>
      <c r="H335" t="str">
        <f t="shared" si="11"/>
        <v>，2362035</v>
      </c>
      <c r="I335" t="str">
        <f>VLOOKUP(A335,HOP!A:T,20,0)</f>
        <v>直连</v>
      </c>
    </row>
    <row r="336" ht="14.25" hidden="1" customHeight="1" spans="1:9">
      <c r="A336" s="6" t="s">
        <v>1816</v>
      </c>
      <c r="B336" s="7" t="s">
        <v>82</v>
      </c>
      <c r="C336" s="7" t="s">
        <v>83</v>
      </c>
      <c r="D336" s="3">
        <v>183</v>
      </c>
      <c r="E336" t="str">
        <f>VLOOKUP(A336,HOP!A:L,12,0)</f>
        <v>183.00</v>
      </c>
      <c r="F336" t="str">
        <f>VLOOKUP(A336,HOP!A:C,3,0)</f>
        <v>2362210</v>
      </c>
      <c r="G336">
        <f t="shared" si="10"/>
        <v>0</v>
      </c>
      <c r="H336" t="str">
        <f t="shared" si="11"/>
        <v>，2362210</v>
      </c>
      <c r="I336" t="str">
        <f>VLOOKUP(A336,HOP!A:T,20,0)</f>
        <v>直连</v>
      </c>
    </row>
    <row r="337" ht="14.25" hidden="1" customHeight="1" spans="1:9">
      <c r="A337" s="6" t="s">
        <v>1820</v>
      </c>
      <c r="B337" s="7" t="s">
        <v>82</v>
      </c>
      <c r="C337" s="7" t="s">
        <v>83</v>
      </c>
      <c r="D337" s="3">
        <v>159</v>
      </c>
      <c r="E337" t="str">
        <f>VLOOKUP(A337,HOP!A:L,12,0)</f>
        <v>159.00</v>
      </c>
      <c r="F337" t="str">
        <f>VLOOKUP(A337,HOP!A:C,3,0)</f>
        <v>2362889</v>
      </c>
      <c r="G337">
        <f t="shared" si="10"/>
        <v>0</v>
      </c>
      <c r="H337" t="str">
        <f t="shared" si="11"/>
        <v>，2362889</v>
      </c>
      <c r="I337" t="str">
        <f>VLOOKUP(A337,HOP!A:T,20,0)</f>
        <v>直连</v>
      </c>
    </row>
    <row r="338" ht="14.25" hidden="1" customHeight="1" spans="1:9">
      <c r="A338" s="6" t="s">
        <v>1825</v>
      </c>
      <c r="B338" s="7" t="s">
        <v>82</v>
      </c>
      <c r="C338" s="7" t="s">
        <v>83</v>
      </c>
      <c r="D338" s="3">
        <v>177</v>
      </c>
      <c r="E338" t="str">
        <f>VLOOKUP(A338,HOP!A:L,12,0)</f>
        <v>177.00</v>
      </c>
      <c r="F338" t="str">
        <f>VLOOKUP(A338,HOP!A:C,3,0)</f>
        <v>2362617</v>
      </c>
      <c r="G338">
        <f t="shared" si="10"/>
        <v>0</v>
      </c>
      <c r="H338" t="str">
        <f t="shared" si="11"/>
        <v>，2362617</v>
      </c>
      <c r="I338" t="str">
        <f>VLOOKUP(A338,HOP!A:T,20,0)</f>
        <v>直连</v>
      </c>
    </row>
    <row r="339" ht="14.25" hidden="1" customHeight="1" spans="1:9">
      <c r="A339" s="6" t="s">
        <v>1830</v>
      </c>
      <c r="B339" s="7" t="s">
        <v>82</v>
      </c>
      <c r="C339" s="7" t="s">
        <v>83</v>
      </c>
      <c r="D339" s="3">
        <v>69</v>
      </c>
      <c r="E339" t="str">
        <f>VLOOKUP(A339,HOP!A:L,12,0)</f>
        <v>69.00</v>
      </c>
      <c r="F339" t="str">
        <f>VLOOKUP(A339,HOP!A:C,3,0)</f>
        <v>2362564</v>
      </c>
      <c r="G339">
        <f t="shared" si="10"/>
        <v>0</v>
      </c>
      <c r="H339" t="str">
        <f t="shared" si="11"/>
        <v>，2362564</v>
      </c>
      <c r="I339" t="str">
        <f>VLOOKUP(A339,HOP!A:T,20,0)</f>
        <v>直连</v>
      </c>
    </row>
    <row r="340" ht="14.25" hidden="1" customHeight="1" spans="1:9">
      <c r="A340" s="6" t="s">
        <v>1835</v>
      </c>
      <c r="B340" s="7" t="s">
        <v>82</v>
      </c>
      <c r="C340" s="7" t="s">
        <v>83</v>
      </c>
      <c r="D340" s="3">
        <v>143</v>
      </c>
      <c r="E340" t="str">
        <f>VLOOKUP(A340,HOP!A:L,12,0)</f>
        <v>143.00</v>
      </c>
      <c r="F340" t="str">
        <f>VLOOKUP(A340,HOP!A:C,3,0)</f>
        <v>2361647</v>
      </c>
      <c r="G340">
        <f t="shared" si="10"/>
        <v>0</v>
      </c>
      <c r="H340" t="str">
        <f t="shared" si="11"/>
        <v>，2361647</v>
      </c>
      <c r="I340" t="str">
        <f>VLOOKUP(A340,HOP!A:T,20,0)</f>
        <v>直连</v>
      </c>
    </row>
    <row r="341" ht="14.25" hidden="1" customHeight="1" spans="1:9">
      <c r="A341" s="6" t="s">
        <v>1839</v>
      </c>
      <c r="B341" s="7" t="s">
        <v>82</v>
      </c>
      <c r="C341" s="7" t="s">
        <v>83</v>
      </c>
      <c r="D341" s="3">
        <v>257</v>
      </c>
      <c r="E341" t="str">
        <f>VLOOKUP(A341,HOP!A:L,12,0)</f>
        <v>257.00</v>
      </c>
      <c r="F341" t="str">
        <f>VLOOKUP(A341,HOP!A:C,3,0)</f>
        <v>2361290</v>
      </c>
      <c r="G341">
        <f t="shared" si="10"/>
        <v>0</v>
      </c>
      <c r="H341" t="str">
        <f t="shared" si="11"/>
        <v>，2361290</v>
      </c>
      <c r="I341" t="str">
        <f>VLOOKUP(A341,HOP!A:T,20,0)</f>
        <v>直连</v>
      </c>
    </row>
    <row r="342" ht="14.25" hidden="1" customHeight="1" spans="1:9">
      <c r="A342" s="6" t="s">
        <v>1841</v>
      </c>
      <c r="B342" s="7" t="s">
        <v>82</v>
      </c>
      <c r="C342" s="7" t="s">
        <v>83</v>
      </c>
      <c r="D342" s="3">
        <v>66</v>
      </c>
      <c r="E342" t="str">
        <f>VLOOKUP(A342,HOP!A:L,12,0)</f>
        <v>66.00</v>
      </c>
      <c r="F342" t="str">
        <f>VLOOKUP(A342,HOP!A:C,3,0)</f>
        <v>2362670</v>
      </c>
      <c r="G342">
        <f t="shared" si="10"/>
        <v>0</v>
      </c>
      <c r="H342" t="str">
        <f t="shared" si="11"/>
        <v>，2362670</v>
      </c>
      <c r="I342" t="str">
        <f>VLOOKUP(A342,HOP!A:T,20,0)</f>
        <v>直连</v>
      </c>
    </row>
    <row r="343" ht="14.25" hidden="1" customHeight="1" spans="1:9">
      <c r="A343" s="6" t="s">
        <v>1847</v>
      </c>
      <c r="B343" s="7" t="s">
        <v>82</v>
      </c>
      <c r="C343" s="7" t="s">
        <v>83</v>
      </c>
      <c r="D343" s="3">
        <v>177</v>
      </c>
      <c r="E343" t="str">
        <f>VLOOKUP(A343,HOP!A:L,12,0)</f>
        <v>177.00</v>
      </c>
      <c r="F343" t="str">
        <f>VLOOKUP(A343,HOP!A:C,3,0)</f>
        <v>2361487</v>
      </c>
      <c r="G343">
        <f t="shared" si="10"/>
        <v>0</v>
      </c>
      <c r="H343" t="str">
        <f t="shared" si="11"/>
        <v>，2361487</v>
      </c>
      <c r="I343" t="str">
        <f>VLOOKUP(A343,HOP!A:T,20,0)</f>
        <v>直连</v>
      </c>
    </row>
    <row r="344" ht="14.25" hidden="1" customHeight="1" spans="1:9">
      <c r="A344" s="6" t="s">
        <v>1852</v>
      </c>
      <c r="B344" s="7" t="s">
        <v>82</v>
      </c>
      <c r="C344" s="7" t="s">
        <v>83</v>
      </c>
      <c r="D344" s="3">
        <v>258</v>
      </c>
      <c r="E344" t="str">
        <f>VLOOKUP(A344,HOP!A:L,12,0)</f>
        <v>258.00</v>
      </c>
      <c r="F344" t="str">
        <f>VLOOKUP(A344,HOP!A:C,3,0)</f>
        <v>2361384</v>
      </c>
      <c r="G344">
        <f t="shared" si="10"/>
        <v>0</v>
      </c>
      <c r="H344" t="str">
        <f t="shared" si="11"/>
        <v>，2361384</v>
      </c>
      <c r="I344" t="str">
        <f>VLOOKUP(A344,HOP!A:T,20,0)</f>
        <v>直连</v>
      </c>
    </row>
    <row r="345" ht="14.25" hidden="1" customHeight="1" spans="1:9">
      <c r="A345" s="6" t="s">
        <v>1859</v>
      </c>
      <c r="B345" s="7" t="s">
        <v>82</v>
      </c>
      <c r="C345" s="7" t="s">
        <v>83</v>
      </c>
      <c r="D345" s="3">
        <v>79</v>
      </c>
      <c r="E345" t="str">
        <f>VLOOKUP(A345,HOP!A:L,12,0)</f>
        <v>79.00</v>
      </c>
      <c r="F345" t="str">
        <f>VLOOKUP(A345,HOP!A:C,3,0)</f>
        <v>2362502</v>
      </c>
      <c r="G345">
        <f t="shared" si="10"/>
        <v>0</v>
      </c>
      <c r="H345" t="str">
        <f t="shared" si="11"/>
        <v>，2362502</v>
      </c>
      <c r="I345" t="str">
        <f>VLOOKUP(A345,HOP!A:T,20,0)</f>
        <v>直连</v>
      </c>
    </row>
    <row r="346" ht="14.25" hidden="1" customHeight="1" spans="1:9">
      <c r="A346" s="6" t="s">
        <v>1863</v>
      </c>
      <c r="B346" s="7" t="s">
        <v>82</v>
      </c>
      <c r="C346" s="7" t="s">
        <v>83</v>
      </c>
      <c r="D346" s="3">
        <v>106</v>
      </c>
      <c r="E346" t="str">
        <f>VLOOKUP(A346,HOP!A:L,12,0)</f>
        <v>106.00</v>
      </c>
      <c r="F346" t="str">
        <f>VLOOKUP(A346,HOP!A:C,3,0)</f>
        <v>2362744</v>
      </c>
      <c r="G346">
        <f t="shared" si="10"/>
        <v>0</v>
      </c>
      <c r="H346" t="str">
        <f t="shared" si="11"/>
        <v>，2362744</v>
      </c>
      <c r="I346" t="str">
        <f>VLOOKUP(A346,HOP!A:T,20,0)</f>
        <v>直连</v>
      </c>
    </row>
    <row r="347" ht="14.25" hidden="1" customHeight="1" spans="1:9">
      <c r="A347" s="6" t="s">
        <v>1867</v>
      </c>
      <c r="B347" s="7" t="s">
        <v>82</v>
      </c>
      <c r="C347" s="7" t="s">
        <v>83</v>
      </c>
      <c r="D347" s="3">
        <v>334</v>
      </c>
      <c r="E347" t="str">
        <f>VLOOKUP(A347,HOP!A:L,12,0)</f>
        <v>334.00</v>
      </c>
      <c r="F347" t="str">
        <f>VLOOKUP(A347,HOP!A:C,3,0)</f>
        <v>2362254</v>
      </c>
      <c r="G347">
        <f t="shared" si="10"/>
        <v>0</v>
      </c>
      <c r="H347" t="str">
        <f t="shared" si="11"/>
        <v>，2362254</v>
      </c>
      <c r="I347" t="str">
        <f>VLOOKUP(A347,HOP!A:T,20,0)</f>
        <v>直连</v>
      </c>
    </row>
    <row r="348" ht="14.25" hidden="1" customHeight="1" spans="1:9">
      <c r="A348" s="6" t="s">
        <v>1873</v>
      </c>
      <c r="B348" s="7" t="s">
        <v>82</v>
      </c>
      <c r="C348" s="7" t="s">
        <v>83</v>
      </c>
      <c r="D348" s="3">
        <v>89</v>
      </c>
      <c r="E348" t="str">
        <f>VLOOKUP(A348,HOP!A:L,12,0)</f>
        <v>89.00</v>
      </c>
      <c r="F348" t="str">
        <f>VLOOKUP(A348,HOP!A:C,3,0)</f>
        <v>2362359</v>
      </c>
      <c r="G348">
        <f t="shared" si="10"/>
        <v>0</v>
      </c>
      <c r="H348" t="str">
        <f t="shared" si="11"/>
        <v>，2362359</v>
      </c>
      <c r="I348" t="str">
        <f>VLOOKUP(A348,HOP!A:T,20,0)</f>
        <v>直连</v>
      </c>
    </row>
    <row r="349" ht="14.25" hidden="1" customHeight="1" spans="1:9">
      <c r="A349" s="6" t="s">
        <v>1877</v>
      </c>
      <c r="B349" s="7" t="s">
        <v>82</v>
      </c>
      <c r="C349" s="7" t="s">
        <v>83</v>
      </c>
      <c r="D349" s="3">
        <v>160</v>
      </c>
      <c r="E349" t="str">
        <f>VLOOKUP(A349,HOP!A:L,12,0)</f>
        <v>160.00</v>
      </c>
      <c r="F349" t="str">
        <f>VLOOKUP(A349,HOP!A:C,3,0)</f>
        <v>2362518</v>
      </c>
      <c r="G349">
        <f t="shared" si="10"/>
        <v>0</v>
      </c>
      <c r="H349" t="str">
        <f t="shared" si="11"/>
        <v>，2362518</v>
      </c>
      <c r="I349" t="str">
        <f>VLOOKUP(A349,HOP!A:T,20,0)</f>
        <v>直连</v>
      </c>
    </row>
    <row r="350" ht="14.25" hidden="1" customHeight="1" spans="1:9">
      <c r="A350" s="6" t="s">
        <v>1880</v>
      </c>
      <c r="B350" s="7" t="s">
        <v>82</v>
      </c>
      <c r="C350" s="7" t="s">
        <v>83</v>
      </c>
      <c r="D350" s="3">
        <v>116</v>
      </c>
      <c r="E350" t="str">
        <f>VLOOKUP(A350,HOP!A:L,12,0)</f>
        <v>116.00</v>
      </c>
      <c r="F350" t="str">
        <f>VLOOKUP(A350,HOP!A:C,3,0)</f>
        <v>2362847</v>
      </c>
      <c r="G350">
        <f t="shared" si="10"/>
        <v>0</v>
      </c>
      <c r="H350" t="str">
        <f t="shared" si="11"/>
        <v>，2362847</v>
      </c>
      <c r="I350" t="str">
        <f>VLOOKUP(A350,HOP!A:T,20,0)</f>
        <v>直连</v>
      </c>
    </row>
    <row r="351" ht="14.25" hidden="1" customHeight="1" spans="1:9">
      <c r="A351" s="6" t="s">
        <v>1884</v>
      </c>
      <c r="B351" s="7" t="s">
        <v>82</v>
      </c>
      <c r="C351" s="7" t="s">
        <v>83</v>
      </c>
      <c r="D351" s="3">
        <v>159</v>
      </c>
      <c r="E351" t="str">
        <f>VLOOKUP(A351,HOP!A:L,12,0)</f>
        <v>159.00</v>
      </c>
      <c r="F351" t="str">
        <f>VLOOKUP(A351,HOP!A:C,3,0)</f>
        <v>2362118</v>
      </c>
      <c r="G351">
        <f t="shared" si="10"/>
        <v>0</v>
      </c>
      <c r="H351" t="str">
        <f t="shared" si="11"/>
        <v>，2362118</v>
      </c>
      <c r="I351" t="str">
        <f>VLOOKUP(A351,HOP!A:T,20,0)</f>
        <v>直连</v>
      </c>
    </row>
    <row r="352" ht="14.25" hidden="1" customHeight="1" spans="1:9">
      <c r="A352" s="6" t="s">
        <v>1889</v>
      </c>
      <c r="B352" s="7" t="s">
        <v>82</v>
      </c>
      <c r="C352" s="7" t="s">
        <v>83</v>
      </c>
      <c r="D352" s="3">
        <v>107</v>
      </c>
      <c r="E352" t="str">
        <f>VLOOKUP(A352,HOP!A:L,12,0)</f>
        <v>107.00</v>
      </c>
      <c r="F352" t="str">
        <f>VLOOKUP(A352,HOP!A:C,3,0)</f>
        <v>2362199</v>
      </c>
      <c r="G352">
        <f t="shared" si="10"/>
        <v>0</v>
      </c>
      <c r="H352" t="str">
        <f t="shared" si="11"/>
        <v>，2362199</v>
      </c>
      <c r="I352" t="str">
        <f>VLOOKUP(A352,HOP!A:T,20,0)</f>
        <v>直连</v>
      </c>
    </row>
    <row r="353" ht="14.25" hidden="1" customHeight="1" spans="1:9">
      <c r="A353" s="6" t="s">
        <v>1894</v>
      </c>
      <c r="B353" s="7" t="s">
        <v>82</v>
      </c>
      <c r="C353" s="7" t="s">
        <v>83</v>
      </c>
      <c r="D353" s="3">
        <v>96</v>
      </c>
      <c r="E353" t="str">
        <f>VLOOKUP(A353,HOP!A:L,12,0)</f>
        <v>96.00</v>
      </c>
      <c r="F353" t="str">
        <f>VLOOKUP(A353,HOP!A:C,3,0)</f>
        <v>2362555</v>
      </c>
      <c r="G353">
        <f t="shared" si="10"/>
        <v>0</v>
      </c>
      <c r="H353" t="str">
        <f t="shared" si="11"/>
        <v>，2362555</v>
      </c>
      <c r="I353" t="str">
        <f>VLOOKUP(A353,HOP!A:T,20,0)</f>
        <v>直连</v>
      </c>
    </row>
    <row r="354" ht="14.25" hidden="1" customHeight="1" spans="1:9">
      <c r="A354" s="6" t="s">
        <v>1898</v>
      </c>
      <c r="B354" s="7" t="s">
        <v>82</v>
      </c>
      <c r="C354" s="7" t="s">
        <v>83</v>
      </c>
      <c r="D354" s="3">
        <v>78</v>
      </c>
      <c r="E354" t="str">
        <f>VLOOKUP(A354,HOP!A:L,12,0)</f>
        <v>78.00</v>
      </c>
      <c r="F354" t="str">
        <f>VLOOKUP(A354,HOP!A:C,3,0)</f>
        <v>2361760</v>
      </c>
      <c r="G354">
        <f t="shared" si="10"/>
        <v>0</v>
      </c>
      <c r="H354" t="str">
        <f t="shared" si="11"/>
        <v>，2361760</v>
      </c>
      <c r="I354" t="str">
        <f>VLOOKUP(A354,HOP!A:T,20,0)</f>
        <v>直连</v>
      </c>
    </row>
    <row r="355" ht="14.25" hidden="1" customHeight="1" spans="1:9">
      <c r="A355" s="6" t="s">
        <v>1902</v>
      </c>
      <c r="B355" s="7" t="s">
        <v>82</v>
      </c>
      <c r="C355" s="7" t="s">
        <v>83</v>
      </c>
      <c r="D355" s="3">
        <v>96</v>
      </c>
      <c r="E355" t="str">
        <f>VLOOKUP(A355,HOP!A:L,12,0)</f>
        <v>96.00</v>
      </c>
      <c r="F355" t="str">
        <f>VLOOKUP(A355,HOP!A:C,3,0)</f>
        <v>2362000</v>
      </c>
      <c r="G355">
        <f t="shared" si="10"/>
        <v>0</v>
      </c>
      <c r="H355" t="str">
        <f t="shared" si="11"/>
        <v>，2362000</v>
      </c>
      <c r="I355" t="str">
        <f>VLOOKUP(A355,HOP!A:T,20,0)</f>
        <v>直连</v>
      </c>
    </row>
    <row r="356" ht="14.25" hidden="1" customHeight="1" spans="1:9">
      <c r="A356" s="6" t="s">
        <v>1907</v>
      </c>
      <c r="B356" s="7" t="s">
        <v>82</v>
      </c>
      <c r="C356" s="7" t="s">
        <v>83</v>
      </c>
      <c r="D356" s="3">
        <v>256</v>
      </c>
      <c r="E356" t="str">
        <f>VLOOKUP(A356,HOP!A:L,12,0)</f>
        <v>256.00</v>
      </c>
      <c r="F356" t="str">
        <f>VLOOKUP(A356,HOP!A:C,3,0)</f>
        <v>2361824</v>
      </c>
      <c r="G356">
        <f t="shared" si="10"/>
        <v>0</v>
      </c>
      <c r="H356" t="str">
        <f t="shared" si="11"/>
        <v>，2361824</v>
      </c>
      <c r="I356" t="str">
        <f>VLOOKUP(A356,HOP!A:T,20,0)</f>
        <v>直连</v>
      </c>
    </row>
    <row r="357" ht="14.25" hidden="1" customHeight="1" spans="1:9">
      <c r="A357" s="6" t="s">
        <v>1909</v>
      </c>
      <c r="B357" s="7" t="s">
        <v>82</v>
      </c>
      <c r="C357" s="7" t="s">
        <v>83</v>
      </c>
      <c r="D357" s="3">
        <v>98</v>
      </c>
      <c r="E357" t="str">
        <f>VLOOKUP(A357,HOP!A:L,12,0)</f>
        <v>98.00</v>
      </c>
      <c r="F357" t="str">
        <f>VLOOKUP(A357,HOP!A:C,3,0)</f>
        <v>2363076</v>
      </c>
      <c r="G357">
        <f t="shared" si="10"/>
        <v>0</v>
      </c>
      <c r="H357" t="str">
        <f t="shared" si="11"/>
        <v>，2363076</v>
      </c>
      <c r="I357" t="str">
        <f>VLOOKUP(A357,HOP!A:T,20,0)</f>
        <v>直连</v>
      </c>
    </row>
    <row r="358" ht="14.25" hidden="1" customHeight="1" spans="1:9">
      <c r="A358" s="6" t="s">
        <v>1913</v>
      </c>
      <c r="B358" s="7" t="s">
        <v>82</v>
      </c>
      <c r="C358" s="7" t="s">
        <v>83</v>
      </c>
      <c r="D358" s="3">
        <v>142</v>
      </c>
      <c r="E358" t="str">
        <f>VLOOKUP(A358,HOP!A:L,12,0)</f>
        <v>142.00</v>
      </c>
      <c r="F358" t="str">
        <f>VLOOKUP(A358,HOP!A:C,3,0)</f>
        <v>2361969</v>
      </c>
      <c r="G358">
        <f t="shared" si="10"/>
        <v>0</v>
      </c>
      <c r="H358" t="str">
        <f t="shared" si="11"/>
        <v>，2361969</v>
      </c>
      <c r="I358" t="str">
        <f>VLOOKUP(A358,HOP!A:T,20,0)</f>
        <v>直连</v>
      </c>
    </row>
    <row r="359" ht="14.25" hidden="1" customHeight="1" spans="1:9">
      <c r="A359" s="6" t="s">
        <v>1916</v>
      </c>
      <c r="B359" s="7" t="s">
        <v>82</v>
      </c>
      <c r="C359" s="7" t="s">
        <v>83</v>
      </c>
      <c r="D359" s="3">
        <v>79</v>
      </c>
      <c r="E359" t="str">
        <f>VLOOKUP(A359,HOP!A:L,12,0)</f>
        <v>79.00</v>
      </c>
      <c r="F359" t="str">
        <f>VLOOKUP(A359,HOP!A:C,3,0)</f>
        <v>2362736</v>
      </c>
      <c r="G359">
        <f t="shared" si="10"/>
        <v>0</v>
      </c>
      <c r="H359" t="str">
        <f t="shared" si="11"/>
        <v>，2362736</v>
      </c>
      <c r="I359" t="str">
        <f>VLOOKUP(A359,HOP!A:T,20,0)</f>
        <v>直连</v>
      </c>
    </row>
    <row r="360" ht="14.25" hidden="1" customHeight="1" spans="1:9">
      <c r="A360" s="6" t="s">
        <v>1920</v>
      </c>
      <c r="B360" s="7" t="s">
        <v>82</v>
      </c>
      <c r="C360" s="7" t="s">
        <v>83</v>
      </c>
      <c r="D360" s="3">
        <v>193</v>
      </c>
      <c r="E360" t="str">
        <f>VLOOKUP(A360,HOP!A:L,12,0)</f>
        <v>193.00</v>
      </c>
      <c r="F360" t="str">
        <f>VLOOKUP(A360,HOP!A:C,3,0)</f>
        <v>2361455</v>
      </c>
      <c r="G360">
        <f t="shared" si="10"/>
        <v>0</v>
      </c>
      <c r="H360" t="str">
        <f t="shared" si="11"/>
        <v>，2361455</v>
      </c>
      <c r="I360" t="str">
        <f>VLOOKUP(A360,HOP!A:T,20,0)</f>
        <v>直连</v>
      </c>
    </row>
    <row r="361" ht="14.25" hidden="1" customHeight="1" spans="1:9">
      <c r="A361" s="6" t="s">
        <v>1925</v>
      </c>
      <c r="B361" s="7" t="s">
        <v>82</v>
      </c>
      <c r="C361" s="7" t="s">
        <v>83</v>
      </c>
      <c r="D361" s="3">
        <v>113</v>
      </c>
      <c r="E361" t="str">
        <f>VLOOKUP(A361,HOP!A:L,12,0)</f>
        <v>113.00</v>
      </c>
      <c r="F361" t="str">
        <f>VLOOKUP(A361,HOP!A:C,3,0)</f>
        <v>2362760</v>
      </c>
      <c r="G361">
        <f t="shared" si="10"/>
        <v>0</v>
      </c>
      <c r="H361" t="str">
        <f t="shared" si="11"/>
        <v>，2362760</v>
      </c>
      <c r="I361" t="str">
        <f>VLOOKUP(A361,HOP!A:T,20,0)</f>
        <v>直连</v>
      </c>
    </row>
    <row r="362" ht="14.25" hidden="1" customHeight="1" spans="1:9">
      <c r="A362" s="6" t="s">
        <v>1929</v>
      </c>
      <c r="B362" s="7" t="s">
        <v>82</v>
      </c>
      <c r="C362" s="7" t="s">
        <v>83</v>
      </c>
      <c r="D362" s="3">
        <v>150</v>
      </c>
      <c r="E362" t="str">
        <f>VLOOKUP(A362,HOP!A:L,12,0)</f>
        <v>150.00</v>
      </c>
      <c r="F362" t="str">
        <f>VLOOKUP(A362,HOP!A:C,3,0)</f>
        <v>2361846</v>
      </c>
      <c r="G362">
        <f t="shared" si="10"/>
        <v>0</v>
      </c>
      <c r="H362" t="str">
        <f t="shared" si="11"/>
        <v>，2361846</v>
      </c>
      <c r="I362" t="str">
        <f>VLOOKUP(A362,HOP!A:T,20,0)</f>
        <v>直连</v>
      </c>
    </row>
    <row r="363" ht="14.25" hidden="1" customHeight="1" spans="1:9">
      <c r="A363" s="6" t="s">
        <v>1933</v>
      </c>
      <c r="B363" s="7" t="s">
        <v>82</v>
      </c>
      <c r="C363" s="7" t="s">
        <v>83</v>
      </c>
      <c r="D363" s="3">
        <v>253</v>
      </c>
      <c r="E363" t="str">
        <f>VLOOKUP(A363,HOP!A:L,12,0)</f>
        <v>253.00</v>
      </c>
      <c r="F363" t="str">
        <f>VLOOKUP(A363,HOP!A:C,3,0)</f>
        <v>2361844</v>
      </c>
      <c r="G363">
        <f t="shared" si="10"/>
        <v>0</v>
      </c>
      <c r="H363" t="str">
        <f t="shared" si="11"/>
        <v>，2361844</v>
      </c>
      <c r="I363" t="str">
        <f>VLOOKUP(A363,HOP!A:T,20,0)</f>
        <v>直连</v>
      </c>
    </row>
    <row r="364" ht="14.25" hidden="1" customHeight="1" spans="1:9">
      <c r="A364" s="6" t="s">
        <v>1939</v>
      </c>
      <c r="B364" s="7" t="s">
        <v>82</v>
      </c>
      <c r="C364" s="7" t="s">
        <v>83</v>
      </c>
      <c r="D364" s="3">
        <v>122</v>
      </c>
      <c r="E364" t="str">
        <f>VLOOKUP(A364,HOP!A:L,12,0)</f>
        <v>122.00</v>
      </c>
      <c r="F364" t="str">
        <f>VLOOKUP(A364,HOP!A:C,3,0)</f>
        <v>2362668</v>
      </c>
      <c r="G364">
        <f t="shared" si="10"/>
        <v>0</v>
      </c>
      <c r="H364" t="str">
        <f t="shared" si="11"/>
        <v>，2362668</v>
      </c>
      <c r="I364" t="str">
        <f>VLOOKUP(A364,HOP!A:T,20,0)</f>
        <v>直连</v>
      </c>
    </row>
    <row r="365" ht="14.25" hidden="1" customHeight="1" spans="1:9">
      <c r="A365" s="6" t="s">
        <v>1944</v>
      </c>
      <c r="B365" s="7" t="s">
        <v>82</v>
      </c>
      <c r="C365" s="7" t="s">
        <v>83</v>
      </c>
      <c r="D365" s="3">
        <v>143</v>
      </c>
      <c r="E365" t="str">
        <f>VLOOKUP(A365,HOP!A:L,12,0)</f>
        <v>143.00</v>
      </c>
      <c r="F365" t="str">
        <f>VLOOKUP(A365,HOP!A:C,3,0)</f>
        <v>2362450</v>
      </c>
      <c r="G365">
        <f t="shared" si="10"/>
        <v>0</v>
      </c>
      <c r="H365" t="str">
        <f t="shared" si="11"/>
        <v>，2362450</v>
      </c>
      <c r="I365" t="str">
        <f>VLOOKUP(A365,HOP!A:T,20,0)</f>
        <v>直连</v>
      </c>
    </row>
    <row r="366" ht="14.25" customHeight="1" spans="1:10">
      <c r="A366" s="43" t="s">
        <v>1948</v>
      </c>
      <c r="B366" s="7" t="s">
        <v>1952</v>
      </c>
      <c r="C366" s="7" t="s">
        <v>1953</v>
      </c>
      <c r="D366" s="3">
        <v>68.92</v>
      </c>
      <c r="E366">
        <v>60.4</v>
      </c>
      <c r="F366">
        <v>2361130</v>
      </c>
      <c r="G366">
        <f t="shared" si="10"/>
        <v>8.52</v>
      </c>
      <c r="H366" t="str">
        <f t="shared" si="11"/>
        <v>，2361130</v>
      </c>
      <c r="I366" t="e">
        <f>VLOOKUP(A366,HOP!A:T,20,0)</f>
        <v>#N/A</v>
      </c>
      <c r="J366" t="s">
        <v>3133</v>
      </c>
    </row>
    <row r="367" ht="14.25" hidden="1" customHeight="1" spans="1:9">
      <c r="A367" s="6" t="s">
        <v>1959</v>
      </c>
      <c r="B367" s="7" t="s">
        <v>82</v>
      </c>
      <c r="C367" s="7" t="s">
        <v>83</v>
      </c>
      <c r="D367" s="3">
        <v>428</v>
      </c>
      <c r="E367" t="str">
        <f>VLOOKUP(A367,HOP!A:L,12,0)</f>
        <v>428.00</v>
      </c>
      <c r="F367" t="str">
        <f>VLOOKUP(A367,HOP!A:C,3,0)</f>
        <v>2356265</v>
      </c>
      <c r="G367">
        <f t="shared" si="10"/>
        <v>0</v>
      </c>
      <c r="H367" t="str">
        <f t="shared" si="11"/>
        <v>，2356265</v>
      </c>
      <c r="I367" t="str">
        <f>VLOOKUP(A367,HOP!A:T,20,0)</f>
        <v>直连</v>
      </c>
    </row>
    <row r="368" ht="14.25" hidden="1" customHeight="1" spans="1:9">
      <c r="A368" s="6" t="s">
        <v>1965</v>
      </c>
      <c r="B368" s="7" t="s">
        <v>101</v>
      </c>
      <c r="C368" s="7" t="s">
        <v>83</v>
      </c>
      <c r="D368" s="3">
        <v>488</v>
      </c>
      <c r="E368" t="str">
        <f>VLOOKUP(A368,HOP!A:L,12,0)</f>
        <v>488.00</v>
      </c>
      <c r="F368" t="str">
        <f>VLOOKUP(A368,HOP!A:C,3,0)</f>
        <v>2357264</v>
      </c>
      <c r="G368">
        <f t="shared" si="10"/>
        <v>0</v>
      </c>
      <c r="H368" t="str">
        <f t="shared" si="11"/>
        <v>，2357264</v>
      </c>
      <c r="I368" t="str">
        <f>VLOOKUP(A368,HOP!A:T,20,0)</f>
        <v>直连</v>
      </c>
    </row>
    <row r="369" ht="14.25" hidden="1" customHeight="1" spans="1:9">
      <c r="A369" s="6" t="s">
        <v>1972</v>
      </c>
      <c r="B369" s="7" t="s">
        <v>82</v>
      </c>
      <c r="C369" s="7" t="s">
        <v>83</v>
      </c>
      <c r="D369" s="3">
        <v>208</v>
      </c>
      <c r="E369" t="str">
        <f>VLOOKUP(A369,HOP!A:L,12,0)</f>
        <v>208.00</v>
      </c>
      <c r="F369" t="str">
        <f>VLOOKUP(A369,HOP!A:C,3,0)</f>
        <v>2358586</v>
      </c>
      <c r="G369">
        <f t="shared" si="10"/>
        <v>0</v>
      </c>
      <c r="H369" t="str">
        <f t="shared" si="11"/>
        <v>，2358586</v>
      </c>
      <c r="I369" t="str">
        <f>VLOOKUP(A369,HOP!A:T,20,0)</f>
        <v>直连</v>
      </c>
    </row>
    <row r="370" ht="14.25" hidden="1" customHeight="1" spans="1:9">
      <c r="A370" s="6" t="s">
        <v>1977</v>
      </c>
      <c r="B370" s="7" t="s">
        <v>111</v>
      </c>
      <c r="C370" s="7" t="s">
        <v>83</v>
      </c>
      <c r="D370" s="3">
        <v>265</v>
      </c>
      <c r="E370" t="str">
        <f>VLOOKUP(A370,HOP!A:L,12,0)</f>
        <v>265.00</v>
      </c>
      <c r="F370" t="str">
        <f>VLOOKUP(A370,HOP!A:C,3,0)</f>
        <v>2358032</v>
      </c>
      <c r="G370">
        <f t="shared" si="10"/>
        <v>0</v>
      </c>
      <c r="H370" t="str">
        <f t="shared" si="11"/>
        <v>，2358032</v>
      </c>
      <c r="I370" t="str">
        <f>VLOOKUP(A370,HOP!A:T,20,0)</f>
        <v>直连</v>
      </c>
    </row>
    <row r="371" ht="14.25" hidden="1" customHeight="1" spans="1:9">
      <c r="A371" s="6" t="s">
        <v>1983</v>
      </c>
      <c r="B371" s="7" t="s">
        <v>102</v>
      </c>
      <c r="C371" s="7" t="s">
        <v>83</v>
      </c>
      <c r="D371" s="3">
        <v>172</v>
      </c>
      <c r="E371" t="str">
        <f>VLOOKUP(A371,HOP!A:L,12,0)</f>
        <v>172.00</v>
      </c>
      <c r="F371" t="str">
        <f>VLOOKUP(A371,HOP!A:C,3,0)</f>
        <v>2358902</v>
      </c>
      <c r="G371">
        <f t="shared" si="10"/>
        <v>0</v>
      </c>
      <c r="H371" t="str">
        <f t="shared" si="11"/>
        <v>，2358902</v>
      </c>
      <c r="I371" t="str">
        <f>VLOOKUP(A371,HOP!A:T,20,0)</f>
        <v>直连</v>
      </c>
    </row>
    <row r="372" ht="14.25" hidden="1" customHeight="1" spans="1:9">
      <c r="A372" s="6" t="s">
        <v>1989</v>
      </c>
      <c r="B372" s="7" t="s">
        <v>82</v>
      </c>
      <c r="C372" s="7" t="s">
        <v>83</v>
      </c>
      <c r="D372" s="3">
        <v>143</v>
      </c>
      <c r="E372" t="str">
        <f>VLOOKUP(A372,HOP!A:L,12,0)</f>
        <v>143.00</v>
      </c>
      <c r="F372" t="str">
        <f>VLOOKUP(A372,HOP!A:C,3,0)</f>
        <v>2358684</v>
      </c>
      <c r="G372">
        <f t="shared" si="10"/>
        <v>0</v>
      </c>
      <c r="H372" t="str">
        <f t="shared" si="11"/>
        <v>，2358684</v>
      </c>
      <c r="I372" t="str">
        <f>VLOOKUP(A372,HOP!A:T,20,0)</f>
        <v>直连</v>
      </c>
    </row>
    <row r="373" ht="14.25" hidden="1" customHeight="1" spans="1:9">
      <c r="A373" s="6" t="s">
        <v>1993</v>
      </c>
      <c r="B373" s="7" t="s">
        <v>102</v>
      </c>
      <c r="C373" s="7" t="s">
        <v>83</v>
      </c>
      <c r="D373" s="3">
        <v>210</v>
      </c>
      <c r="E373" t="str">
        <f>VLOOKUP(A373,HOP!A:L,12,0)</f>
        <v>210.00</v>
      </c>
      <c r="F373" t="str">
        <f>VLOOKUP(A373,HOP!A:C,3,0)</f>
        <v>2358930</v>
      </c>
      <c r="G373">
        <f t="shared" si="10"/>
        <v>0</v>
      </c>
      <c r="H373" t="str">
        <f t="shared" si="11"/>
        <v>，2358930</v>
      </c>
      <c r="I373" t="str">
        <f>VLOOKUP(A373,HOP!A:T,20,0)</f>
        <v>直连</v>
      </c>
    </row>
    <row r="374" ht="14.25" hidden="1" customHeight="1" spans="1:9">
      <c r="A374" s="6" t="s">
        <v>1998</v>
      </c>
      <c r="B374" s="7" t="s">
        <v>102</v>
      </c>
      <c r="C374" s="7" t="s">
        <v>83</v>
      </c>
      <c r="D374" s="3">
        <v>202</v>
      </c>
      <c r="E374" t="str">
        <f>VLOOKUP(A374,HOP!A:L,12,0)</f>
        <v>202.00</v>
      </c>
      <c r="F374" t="str">
        <f>VLOOKUP(A374,HOP!A:C,3,0)</f>
        <v>2359399</v>
      </c>
      <c r="G374">
        <f t="shared" si="10"/>
        <v>0</v>
      </c>
      <c r="H374" t="str">
        <f t="shared" si="11"/>
        <v>，2359399</v>
      </c>
      <c r="I374" t="str">
        <f>VLOOKUP(A374,HOP!A:T,20,0)</f>
        <v>直连</v>
      </c>
    </row>
    <row r="375" ht="14.25" hidden="1" customHeight="1" spans="1:9">
      <c r="A375" s="6" t="s">
        <v>2003</v>
      </c>
      <c r="B375" s="7" t="s">
        <v>111</v>
      </c>
      <c r="C375" s="7" t="s">
        <v>83</v>
      </c>
      <c r="D375" s="3">
        <v>315</v>
      </c>
      <c r="E375" t="str">
        <f>VLOOKUP(A375,HOP!A:L,12,0)</f>
        <v>315.00</v>
      </c>
      <c r="F375" t="str">
        <f>VLOOKUP(A375,HOP!A:C,3,0)</f>
        <v>2358384</v>
      </c>
      <c r="G375">
        <f t="shared" si="10"/>
        <v>0</v>
      </c>
      <c r="H375" t="str">
        <f t="shared" si="11"/>
        <v>，2358384</v>
      </c>
      <c r="I375" t="str">
        <f>VLOOKUP(A375,HOP!A:T,20,0)</f>
        <v>直连</v>
      </c>
    </row>
    <row r="376" ht="14.25" customHeight="1" spans="1:10">
      <c r="A376" s="43" t="s">
        <v>2009</v>
      </c>
      <c r="B376" s="7" t="s">
        <v>111</v>
      </c>
      <c r="C376" s="7" t="s">
        <v>83</v>
      </c>
      <c r="D376" s="3">
        <v>423</v>
      </c>
      <c r="E376" t="str">
        <f>VLOOKUP(A376,HOP!A:L,12,0)</f>
        <v>282.00</v>
      </c>
      <c r="F376" t="str">
        <f>VLOOKUP(A376,HOP!A:C,3,0)</f>
        <v>2358792</v>
      </c>
      <c r="G376">
        <f t="shared" si="10"/>
        <v>141</v>
      </c>
      <c r="H376" t="str">
        <f t="shared" si="11"/>
        <v>，2358792</v>
      </c>
      <c r="I376" t="str">
        <f>VLOOKUP(A376,HOP!A:T,20,0)</f>
        <v>直连</v>
      </c>
      <c r="J376" t="s">
        <v>3134</v>
      </c>
    </row>
    <row r="377" ht="14.25" hidden="1" customHeight="1" spans="1:9">
      <c r="A377" s="6" t="s">
        <v>2015</v>
      </c>
      <c r="B377" s="7" t="s">
        <v>102</v>
      </c>
      <c r="C377" s="7" t="s">
        <v>83</v>
      </c>
      <c r="D377" s="3">
        <v>208</v>
      </c>
      <c r="E377" t="str">
        <f>VLOOKUP(A377,HOP!A:L,12,0)</f>
        <v>208.00</v>
      </c>
      <c r="F377" t="str">
        <f>VLOOKUP(A377,HOP!A:C,3,0)</f>
        <v>2358772</v>
      </c>
      <c r="G377">
        <f t="shared" si="10"/>
        <v>0</v>
      </c>
      <c r="H377" t="str">
        <f t="shared" si="11"/>
        <v>，2358772</v>
      </c>
      <c r="I377" t="str">
        <f>VLOOKUP(A377,HOP!A:T,20,0)</f>
        <v>直连</v>
      </c>
    </row>
    <row r="378" ht="14.25" hidden="1" customHeight="1" spans="1:9">
      <c r="A378" s="6" t="s">
        <v>2019</v>
      </c>
      <c r="B378" s="7" t="s">
        <v>102</v>
      </c>
      <c r="C378" s="7" t="s">
        <v>83</v>
      </c>
      <c r="D378" s="3">
        <v>122</v>
      </c>
      <c r="E378" t="str">
        <f>VLOOKUP(A378,HOP!A:L,12,0)</f>
        <v>122.00</v>
      </c>
      <c r="F378" t="str">
        <f>VLOOKUP(A378,HOP!A:C,3,0)</f>
        <v>2358306</v>
      </c>
      <c r="G378">
        <f t="shared" si="10"/>
        <v>0</v>
      </c>
      <c r="H378" t="str">
        <f t="shared" si="11"/>
        <v>，2358306</v>
      </c>
      <c r="I378" t="str">
        <f>VLOOKUP(A378,HOP!A:T,20,0)</f>
        <v>直连</v>
      </c>
    </row>
    <row r="379" ht="14.25" hidden="1" customHeight="1" spans="1:9">
      <c r="A379" s="6" t="s">
        <v>2023</v>
      </c>
      <c r="B379" s="7" t="s">
        <v>82</v>
      </c>
      <c r="C379" s="7" t="s">
        <v>83</v>
      </c>
      <c r="D379" s="3">
        <v>142</v>
      </c>
      <c r="E379" t="str">
        <f>VLOOKUP(A379,HOP!A:L,12,0)</f>
        <v>142.00</v>
      </c>
      <c r="F379" t="str">
        <f>VLOOKUP(A379,HOP!A:C,3,0)</f>
        <v>2359318</v>
      </c>
      <c r="G379">
        <f t="shared" si="10"/>
        <v>0</v>
      </c>
      <c r="H379" t="str">
        <f t="shared" si="11"/>
        <v>，2359318</v>
      </c>
      <c r="I379" t="str">
        <f>VLOOKUP(A379,HOP!A:T,20,0)</f>
        <v>直连</v>
      </c>
    </row>
    <row r="380" ht="14.25" hidden="1" customHeight="1" spans="1:9">
      <c r="A380" s="6" t="s">
        <v>2027</v>
      </c>
      <c r="B380" s="7" t="s">
        <v>82</v>
      </c>
      <c r="C380" s="7" t="s">
        <v>83</v>
      </c>
      <c r="D380" s="3">
        <v>135</v>
      </c>
      <c r="E380" t="str">
        <f>VLOOKUP(A380,HOP!A:L,12,0)</f>
        <v>135.00</v>
      </c>
      <c r="F380" t="str">
        <f>VLOOKUP(A380,HOP!A:C,3,0)</f>
        <v>2358421</v>
      </c>
      <c r="G380">
        <f t="shared" si="10"/>
        <v>0</v>
      </c>
      <c r="H380" t="str">
        <f t="shared" si="11"/>
        <v>，2358421</v>
      </c>
      <c r="I380" t="str">
        <f>VLOOKUP(A380,HOP!A:T,20,0)</f>
        <v>直连</v>
      </c>
    </row>
    <row r="381" ht="14.25" hidden="1" customHeight="1" spans="1:9">
      <c r="A381" s="6" t="s">
        <v>2031</v>
      </c>
      <c r="B381" s="7" t="s">
        <v>111</v>
      </c>
      <c r="C381" s="7" t="s">
        <v>83</v>
      </c>
      <c r="D381" s="3">
        <v>288</v>
      </c>
      <c r="E381" t="str">
        <f>VLOOKUP(A381,HOP!A:L,12,0)</f>
        <v>288.00</v>
      </c>
      <c r="F381" t="str">
        <f>VLOOKUP(A381,HOP!A:C,3,0)</f>
        <v>2358297</v>
      </c>
      <c r="G381">
        <f t="shared" si="10"/>
        <v>0</v>
      </c>
      <c r="H381" t="str">
        <f t="shared" si="11"/>
        <v>，2358297</v>
      </c>
      <c r="I381" t="str">
        <f>VLOOKUP(A381,HOP!A:T,20,0)</f>
        <v>直连</v>
      </c>
    </row>
    <row r="382" ht="14.25" hidden="1" customHeight="1" spans="1:9">
      <c r="A382" s="6" t="s">
        <v>2037</v>
      </c>
      <c r="B382" s="7" t="s">
        <v>82</v>
      </c>
      <c r="C382" s="7" t="s">
        <v>83</v>
      </c>
      <c r="D382" s="3">
        <v>154</v>
      </c>
      <c r="E382" t="str">
        <f>VLOOKUP(A382,HOP!A:L,12,0)</f>
        <v>154.00</v>
      </c>
      <c r="F382" t="str">
        <f>VLOOKUP(A382,HOP!A:C,3,0)</f>
        <v>2360166</v>
      </c>
      <c r="G382">
        <f t="shared" si="10"/>
        <v>0</v>
      </c>
      <c r="H382" t="str">
        <f t="shared" si="11"/>
        <v>，2360166</v>
      </c>
      <c r="I382" t="str">
        <f>VLOOKUP(A382,HOP!A:T,20,0)</f>
        <v>直连</v>
      </c>
    </row>
    <row r="383" ht="14.25" hidden="1" customHeight="1" spans="1:9">
      <c r="A383" s="6" t="s">
        <v>2042</v>
      </c>
      <c r="B383" s="7" t="s">
        <v>82</v>
      </c>
      <c r="C383" s="7" t="s">
        <v>83</v>
      </c>
      <c r="D383" s="3">
        <v>184</v>
      </c>
      <c r="E383" t="str">
        <f>VLOOKUP(A383,HOP!A:L,12,0)</f>
        <v>184.00</v>
      </c>
      <c r="F383" t="str">
        <f>VLOOKUP(A383,HOP!A:C,3,0)</f>
        <v>2361020</v>
      </c>
      <c r="G383">
        <f t="shared" si="10"/>
        <v>0</v>
      </c>
      <c r="H383" t="str">
        <f t="shared" si="11"/>
        <v>，2361020</v>
      </c>
      <c r="I383" t="str">
        <f>VLOOKUP(A383,HOP!A:T,20,0)</f>
        <v>直连</v>
      </c>
    </row>
    <row r="384" ht="14.25" hidden="1" customHeight="1" spans="1:9">
      <c r="A384" s="6" t="s">
        <v>2047</v>
      </c>
      <c r="B384" s="7" t="s">
        <v>82</v>
      </c>
      <c r="C384" s="7" t="s">
        <v>83</v>
      </c>
      <c r="D384" s="3">
        <v>162</v>
      </c>
      <c r="E384" t="str">
        <f>VLOOKUP(A384,HOP!A:L,12,0)</f>
        <v>162.00</v>
      </c>
      <c r="F384" t="str">
        <f>VLOOKUP(A384,HOP!A:C,3,0)</f>
        <v>2360144</v>
      </c>
      <c r="G384">
        <f t="shared" si="10"/>
        <v>0</v>
      </c>
      <c r="H384" t="str">
        <f t="shared" si="11"/>
        <v>，2360144</v>
      </c>
      <c r="I384" t="str">
        <f>VLOOKUP(A384,HOP!A:T,20,0)</f>
        <v>直连</v>
      </c>
    </row>
    <row r="385" ht="14.25" hidden="1" customHeight="1" spans="1:9">
      <c r="A385" s="6" t="s">
        <v>2049</v>
      </c>
      <c r="B385" s="7" t="s">
        <v>82</v>
      </c>
      <c r="C385" s="7" t="s">
        <v>83</v>
      </c>
      <c r="D385" s="3">
        <v>60</v>
      </c>
      <c r="E385" t="str">
        <f>VLOOKUP(A385,HOP!A:L,12,0)</f>
        <v>60.00</v>
      </c>
      <c r="F385" t="str">
        <f>VLOOKUP(A385,HOP!A:C,3,0)</f>
        <v>2360291</v>
      </c>
      <c r="G385">
        <f t="shared" si="10"/>
        <v>0</v>
      </c>
      <c r="H385" t="str">
        <f t="shared" si="11"/>
        <v>，2360291</v>
      </c>
      <c r="I385" t="str">
        <f>VLOOKUP(A385,HOP!A:T,20,0)</f>
        <v>直连</v>
      </c>
    </row>
    <row r="386" ht="14.25" hidden="1" customHeight="1" spans="1:9">
      <c r="A386" s="6" t="s">
        <v>2053</v>
      </c>
      <c r="B386" s="7" t="s">
        <v>102</v>
      </c>
      <c r="C386" s="7" t="s">
        <v>83</v>
      </c>
      <c r="D386" s="3">
        <v>212</v>
      </c>
      <c r="E386" t="str">
        <f>VLOOKUP(A386,HOP!A:L,12,0)</f>
        <v>212.00</v>
      </c>
      <c r="F386" t="str">
        <f>VLOOKUP(A386,HOP!A:C,3,0)</f>
        <v>2360755</v>
      </c>
      <c r="G386">
        <f t="shared" si="10"/>
        <v>0</v>
      </c>
      <c r="H386" t="str">
        <f t="shared" si="11"/>
        <v>，2360755</v>
      </c>
      <c r="I386" t="str">
        <f>VLOOKUP(A386,HOP!A:T,20,0)</f>
        <v>直连</v>
      </c>
    </row>
    <row r="387" ht="14.25" hidden="1" customHeight="1" spans="1:9">
      <c r="A387" s="6" t="s">
        <v>2058</v>
      </c>
      <c r="B387" s="7" t="s">
        <v>102</v>
      </c>
      <c r="C387" s="7" t="s">
        <v>83</v>
      </c>
      <c r="D387" s="3">
        <v>582</v>
      </c>
      <c r="E387" t="str">
        <f>VLOOKUP(A387,HOP!A:L,12,0)</f>
        <v>582.00</v>
      </c>
      <c r="F387" t="str">
        <f>VLOOKUP(A387,HOP!A:C,3,0)</f>
        <v>2360221</v>
      </c>
      <c r="G387">
        <f t="shared" ref="G387:G450" si="12">D387-E387</f>
        <v>0</v>
      </c>
      <c r="H387" t="str">
        <f t="shared" ref="H387:H450" si="13">$H$1&amp;F387</f>
        <v>，2360221</v>
      </c>
      <c r="I387" t="str">
        <f>VLOOKUP(A387,HOP!A:T,20,0)</f>
        <v>直连</v>
      </c>
    </row>
    <row r="388" ht="14.25" hidden="1" customHeight="1" spans="1:9">
      <c r="A388" s="6" t="s">
        <v>2063</v>
      </c>
      <c r="B388" s="7" t="s">
        <v>102</v>
      </c>
      <c r="C388" s="7" t="s">
        <v>83</v>
      </c>
      <c r="D388" s="3">
        <v>298</v>
      </c>
      <c r="E388" t="str">
        <f>VLOOKUP(A388,HOP!A:L,12,0)</f>
        <v>298.00</v>
      </c>
      <c r="F388" t="str">
        <f>VLOOKUP(A388,HOP!A:C,3,0)</f>
        <v>2360056</v>
      </c>
      <c r="G388">
        <f t="shared" si="12"/>
        <v>0</v>
      </c>
      <c r="H388" t="str">
        <f t="shared" si="13"/>
        <v>，2360056</v>
      </c>
      <c r="I388" t="str">
        <f>VLOOKUP(A388,HOP!A:T,20,0)</f>
        <v>直连</v>
      </c>
    </row>
    <row r="389" ht="14.25" hidden="1" customHeight="1" spans="1:9">
      <c r="A389" s="6" t="s">
        <v>2069</v>
      </c>
      <c r="B389" s="7" t="s">
        <v>102</v>
      </c>
      <c r="C389" s="7" t="s">
        <v>83</v>
      </c>
      <c r="D389" s="3">
        <v>528</v>
      </c>
      <c r="E389" t="str">
        <f>VLOOKUP(A389,HOP!A:L,12,0)</f>
        <v>528.00</v>
      </c>
      <c r="F389" t="str">
        <f>VLOOKUP(A389,HOP!A:C,3,0)</f>
        <v>2360489</v>
      </c>
      <c r="G389">
        <f t="shared" si="12"/>
        <v>0</v>
      </c>
      <c r="H389" t="str">
        <f t="shared" si="13"/>
        <v>，2360489</v>
      </c>
      <c r="I389" t="str">
        <f>VLOOKUP(A389,HOP!A:T,20,0)</f>
        <v>直连</v>
      </c>
    </row>
    <row r="390" ht="14.25" hidden="1" customHeight="1" spans="1:9">
      <c r="A390" s="6" t="s">
        <v>2075</v>
      </c>
      <c r="B390" s="7" t="s">
        <v>82</v>
      </c>
      <c r="C390" s="7" t="s">
        <v>83</v>
      </c>
      <c r="D390" s="3">
        <v>1061</v>
      </c>
      <c r="E390" t="str">
        <f>VLOOKUP(A390,HOP!A:L,12,0)</f>
        <v>1061.00</v>
      </c>
      <c r="F390" t="str">
        <f>VLOOKUP(A390,HOP!A:C,3,0)</f>
        <v>2360656</v>
      </c>
      <c r="G390">
        <f t="shared" si="12"/>
        <v>0</v>
      </c>
      <c r="H390" t="str">
        <f t="shared" si="13"/>
        <v>，2360656</v>
      </c>
      <c r="I390" t="str">
        <f>VLOOKUP(A390,HOP!A:T,20,0)</f>
        <v>直连</v>
      </c>
    </row>
    <row r="391" ht="14.25" hidden="1" customHeight="1" spans="1:9">
      <c r="A391" s="6" t="s">
        <v>2083</v>
      </c>
      <c r="B391" s="7" t="s">
        <v>102</v>
      </c>
      <c r="C391" s="7" t="s">
        <v>83</v>
      </c>
      <c r="D391" s="3">
        <v>390</v>
      </c>
      <c r="E391" t="str">
        <f>VLOOKUP(A391,HOP!A:L,12,0)</f>
        <v>390.00</v>
      </c>
      <c r="F391" t="str">
        <f>VLOOKUP(A391,HOP!A:C,3,0)</f>
        <v>2359994</v>
      </c>
      <c r="G391">
        <f t="shared" si="12"/>
        <v>0</v>
      </c>
      <c r="H391" t="str">
        <f t="shared" si="13"/>
        <v>，2359994</v>
      </c>
      <c r="I391" t="str">
        <f>VLOOKUP(A391,HOP!A:T,20,0)</f>
        <v>直连</v>
      </c>
    </row>
    <row r="392" ht="14.25" hidden="1" customHeight="1" spans="1:9">
      <c r="A392" s="6" t="s">
        <v>2089</v>
      </c>
      <c r="B392" s="7" t="s">
        <v>102</v>
      </c>
      <c r="C392" s="7" t="s">
        <v>83</v>
      </c>
      <c r="D392" s="3">
        <v>340</v>
      </c>
      <c r="E392" t="str">
        <f>VLOOKUP(A392,HOP!A:L,12,0)</f>
        <v>340.00</v>
      </c>
      <c r="F392" t="str">
        <f>VLOOKUP(A392,HOP!A:C,3,0)</f>
        <v>2359872</v>
      </c>
      <c r="G392">
        <f t="shared" si="12"/>
        <v>0</v>
      </c>
      <c r="H392" t="str">
        <f t="shared" si="13"/>
        <v>，2359872</v>
      </c>
      <c r="I392" t="str">
        <f>VLOOKUP(A392,HOP!A:T,20,0)</f>
        <v>直连</v>
      </c>
    </row>
    <row r="393" ht="14.25" hidden="1" customHeight="1" spans="1:9">
      <c r="A393" s="6" t="s">
        <v>2092</v>
      </c>
      <c r="B393" s="7" t="s">
        <v>82</v>
      </c>
      <c r="C393" s="7" t="s">
        <v>83</v>
      </c>
      <c r="D393" s="3">
        <v>525</v>
      </c>
      <c r="E393" t="str">
        <f>VLOOKUP(A393,HOP!A:L,12,0)</f>
        <v>525.00</v>
      </c>
      <c r="F393" t="str">
        <f>VLOOKUP(A393,HOP!A:C,3,0)</f>
        <v>2360213</v>
      </c>
      <c r="G393">
        <f t="shared" si="12"/>
        <v>0</v>
      </c>
      <c r="H393" t="str">
        <f t="shared" si="13"/>
        <v>，2360213</v>
      </c>
      <c r="I393" t="str">
        <f>VLOOKUP(A393,HOP!A:T,20,0)</f>
        <v>直连</v>
      </c>
    </row>
    <row r="394" ht="14.25" hidden="1" customHeight="1" spans="1:9">
      <c r="A394" s="6" t="s">
        <v>2099</v>
      </c>
      <c r="B394" s="7" t="s">
        <v>102</v>
      </c>
      <c r="C394" s="7" t="s">
        <v>83</v>
      </c>
      <c r="D394" s="3">
        <v>496</v>
      </c>
      <c r="E394" t="str">
        <f>VLOOKUP(A394,HOP!A:L,12,0)</f>
        <v>496.00</v>
      </c>
      <c r="F394" t="str">
        <f>VLOOKUP(A394,HOP!A:C,3,0)</f>
        <v>2359909</v>
      </c>
      <c r="G394">
        <f t="shared" si="12"/>
        <v>0</v>
      </c>
      <c r="H394" t="str">
        <f t="shared" si="13"/>
        <v>，2359909</v>
      </c>
      <c r="I394" t="str">
        <f>VLOOKUP(A394,HOP!A:T,20,0)</f>
        <v>直连</v>
      </c>
    </row>
    <row r="395" ht="14.25" hidden="1" customHeight="1" spans="1:9">
      <c r="A395" s="6" t="s">
        <v>2106</v>
      </c>
      <c r="B395" s="7" t="s">
        <v>82</v>
      </c>
      <c r="C395" s="7" t="s">
        <v>83</v>
      </c>
      <c r="D395" s="3">
        <v>141</v>
      </c>
      <c r="E395" t="str">
        <f>VLOOKUP(A395,HOP!A:L,12,0)</f>
        <v>141.00</v>
      </c>
      <c r="F395" t="str">
        <f>VLOOKUP(A395,HOP!A:C,3,0)</f>
        <v>2359821</v>
      </c>
      <c r="G395">
        <f t="shared" si="12"/>
        <v>0</v>
      </c>
      <c r="H395" t="str">
        <f t="shared" si="13"/>
        <v>，2359821</v>
      </c>
      <c r="I395" t="str">
        <f>VLOOKUP(A395,HOP!A:T,20,0)</f>
        <v>直连</v>
      </c>
    </row>
    <row r="396" ht="14.25" hidden="1" customHeight="1" spans="1:9">
      <c r="A396" s="6" t="s">
        <v>2110</v>
      </c>
      <c r="B396" s="7" t="s">
        <v>82</v>
      </c>
      <c r="C396" s="7" t="s">
        <v>83</v>
      </c>
      <c r="D396" s="3">
        <v>132</v>
      </c>
      <c r="E396" t="str">
        <f>VLOOKUP(A396,HOP!A:L,12,0)</f>
        <v>132.00</v>
      </c>
      <c r="F396" t="str">
        <f>VLOOKUP(A396,HOP!A:C,3,0)</f>
        <v>2359820</v>
      </c>
      <c r="G396">
        <f t="shared" si="12"/>
        <v>0</v>
      </c>
      <c r="H396" t="str">
        <f t="shared" si="13"/>
        <v>，2359820</v>
      </c>
      <c r="I396" t="str">
        <f>VLOOKUP(A396,HOP!A:T,20,0)</f>
        <v>直连</v>
      </c>
    </row>
    <row r="397" ht="14.25" hidden="1" customHeight="1" spans="1:9">
      <c r="A397" s="6" t="s">
        <v>2114</v>
      </c>
      <c r="B397" s="7" t="s">
        <v>102</v>
      </c>
      <c r="C397" s="7" t="s">
        <v>83</v>
      </c>
      <c r="D397" s="3">
        <v>206</v>
      </c>
      <c r="E397" t="str">
        <f>VLOOKUP(A397,HOP!A:L,12,0)</f>
        <v>206.00</v>
      </c>
      <c r="F397" t="str">
        <f>VLOOKUP(A397,HOP!A:C,3,0)</f>
        <v>2360064</v>
      </c>
      <c r="G397">
        <f t="shared" si="12"/>
        <v>0</v>
      </c>
      <c r="H397" t="str">
        <f t="shared" si="13"/>
        <v>，2360064</v>
      </c>
      <c r="I397" t="str">
        <f>VLOOKUP(A397,HOP!A:T,20,0)</f>
        <v>直连</v>
      </c>
    </row>
    <row r="398" ht="14.25" hidden="1" customHeight="1" spans="1:9">
      <c r="A398" s="6" t="s">
        <v>2120</v>
      </c>
      <c r="B398" s="7" t="s">
        <v>82</v>
      </c>
      <c r="C398" s="7" t="s">
        <v>83</v>
      </c>
      <c r="D398" s="3">
        <v>85</v>
      </c>
      <c r="E398" t="str">
        <f>VLOOKUP(A398,HOP!A:L,12,0)</f>
        <v>85.00</v>
      </c>
      <c r="F398" t="str">
        <f>VLOOKUP(A398,HOP!A:C,3,0)</f>
        <v>2360708</v>
      </c>
      <c r="G398">
        <f t="shared" si="12"/>
        <v>0</v>
      </c>
      <c r="H398" t="str">
        <f t="shared" si="13"/>
        <v>，2360708</v>
      </c>
      <c r="I398" t="str">
        <f>VLOOKUP(A398,HOP!A:T,20,0)</f>
        <v>直连</v>
      </c>
    </row>
    <row r="399" ht="14.25" hidden="1" customHeight="1" spans="1:9">
      <c r="A399" s="6" t="s">
        <v>2125</v>
      </c>
      <c r="B399" s="7" t="s">
        <v>82</v>
      </c>
      <c r="C399" s="7" t="s">
        <v>83</v>
      </c>
      <c r="D399" s="3">
        <v>373</v>
      </c>
      <c r="E399" t="str">
        <f>VLOOKUP(A399,HOP!A:L,12,0)</f>
        <v>373.00</v>
      </c>
      <c r="F399" t="str">
        <f>VLOOKUP(A399,HOP!A:C,3,0)</f>
        <v>2360796</v>
      </c>
      <c r="G399">
        <f t="shared" si="12"/>
        <v>0</v>
      </c>
      <c r="H399" t="str">
        <f t="shared" si="13"/>
        <v>，2360796</v>
      </c>
      <c r="I399" t="str">
        <f>VLOOKUP(A399,HOP!A:T,20,0)</f>
        <v>直连</v>
      </c>
    </row>
    <row r="400" ht="14.25" hidden="1" customHeight="1" spans="1:9">
      <c r="A400" s="6" t="s">
        <v>2132</v>
      </c>
      <c r="B400" s="7" t="s">
        <v>102</v>
      </c>
      <c r="C400" s="7" t="s">
        <v>83</v>
      </c>
      <c r="D400" s="3">
        <v>156</v>
      </c>
      <c r="E400" t="str">
        <f>VLOOKUP(A400,HOP!A:L,12,0)</f>
        <v>156.00</v>
      </c>
      <c r="F400" t="str">
        <f>VLOOKUP(A400,HOP!A:C,3,0)</f>
        <v>2359807</v>
      </c>
      <c r="G400">
        <f t="shared" si="12"/>
        <v>0</v>
      </c>
      <c r="H400" t="str">
        <f t="shared" si="13"/>
        <v>，2359807</v>
      </c>
      <c r="I400" t="str">
        <f>VLOOKUP(A400,HOP!A:T,20,0)</f>
        <v>直连</v>
      </c>
    </row>
    <row r="401" ht="14.25" hidden="1" customHeight="1" spans="1:9">
      <c r="A401" s="6" t="s">
        <v>2136</v>
      </c>
      <c r="B401" s="7" t="s">
        <v>82</v>
      </c>
      <c r="C401" s="7" t="s">
        <v>83</v>
      </c>
      <c r="D401" s="3">
        <v>350</v>
      </c>
      <c r="E401" t="str">
        <f>VLOOKUP(A401,HOP!A:L,12,0)</f>
        <v>350.00</v>
      </c>
      <c r="F401" t="str">
        <f>VLOOKUP(A401,HOP!A:C,3,0)</f>
        <v>2360219</v>
      </c>
      <c r="G401">
        <f t="shared" si="12"/>
        <v>0</v>
      </c>
      <c r="H401" t="str">
        <f t="shared" si="13"/>
        <v>，2360219</v>
      </c>
      <c r="I401" t="str">
        <f>VLOOKUP(A401,HOP!A:T,20,0)</f>
        <v>直连</v>
      </c>
    </row>
    <row r="402" ht="14.25" hidden="1" customHeight="1" spans="1:9">
      <c r="A402" s="6" t="s">
        <v>2140</v>
      </c>
      <c r="B402" s="7" t="s">
        <v>82</v>
      </c>
      <c r="C402" s="7" t="s">
        <v>83</v>
      </c>
      <c r="D402" s="3">
        <v>148</v>
      </c>
      <c r="E402" t="str">
        <f>VLOOKUP(A402,HOP!A:L,12,0)</f>
        <v>148.00</v>
      </c>
      <c r="F402" t="str">
        <f>VLOOKUP(A402,HOP!A:C,3,0)</f>
        <v>2361857</v>
      </c>
      <c r="G402">
        <f t="shared" si="12"/>
        <v>0</v>
      </c>
      <c r="H402" t="str">
        <f t="shared" si="13"/>
        <v>，2361857</v>
      </c>
      <c r="I402" t="str">
        <f>VLOOKUP(A402,HOP!A:T,20,0)</f>
        <v>直连</v>
      </c>
    </row>
    <row r="403" ht="14.25" hidden="1" customHeight="1" spans="1:9">
      <c r="A403" s="6" t="s">
        <v>2142</v>
      </c>
      <c r="B403" s="7" t="s">
        <v>82</v>
      </c>
      <c r="C403" s="7" t="s">
        <v>83</v>
      </c>
      <c r="D403" s="3">
        <v>84</v>
      </c>
      <c r="E403" t="str">
        <f>VLOOKUP(A403,HOP!A:L,12,0)</f>
        <v>84.00</v>
      </c>
      <c r="F403" t="str">
        <f>VLOOKUP(A403,HOP!A:C,3,0)</f>
        <v>2362216</v>
      </c>
      <c r="G403">
        <f t="shared" si="12"/>
        <v>0</v>
      </c>
      <c r="H403" t="str">
        <f t="shared" si="13"/>
        <v>，2362216</v>
      </c>
      <c r="I403" t="str">
        <f>VLOOKUP(A403,HOP!A:T,20,0)</f>
        <v>直连</v>
      </c>
    </row>
    <row r="404" ht="14.25" hidden="1" customHeight="1" spans="1:9">
      <c r="A404" s="6" t="s">
        <v>2147</v>
      </c>
      <c r="B404" s="7" t="s">
        <v>82</v>
      </c>
      <c r="C404" s="7" t="s">
        <v>83</v>
      </c>
      <c r="D404" s="3">
        <v>136</v>
      </c>
      <c r="E404" t="str">
        <f>VLOOKUP(A404,HOP!A:L,12,0)</f>
        <v>136.00</v>
      </c>
      <c r="F404" t="str">
        <f>VLOOKUP(A404,HOP!A:C,3,0)</f>
        <v>2361351</v>
      </c>
      <c r="G404">
        <f t="shared" si="12"/>
        <v>0</v>
      </c>
      <c r="H404" t="str">
        <f t="shared" si="13"/>
        <v>，2361351</v>
      </c>
      <c r="I404" t="str">
        <f>VLOOKUP(A404,HOP!A:T,20,0)</f>
        <v>直连</v>
      </c>
    </row>
    <row r="405" ht="14.25" hidden="1" customHeight="1" spans="1:9">
      <c r="A405" s="6" t="s">
        <v>2149</v>
      </c>
      <c r="B405" s="7" t="s">
        <v>82</v>
      </c>
      <c r="C405" s="7" t="s">
        <v>83</v>
      </c>
      <c r="D405" s="3">
        <v>123</v>
      </c>
      <c r="E405" t="str">
        <f>VLOOKUP(A405,HOP!A:L,12,0)</f>
        <v>123.00</v>
      </c>
      <c r="F405" t="str">
        <f>VLOOKUP(A405,HOP!A:C,3,0)</f>
        <v>2362919</v>
      </c>
      <c r="G405">
        <f t="shared" si="12"/>
        <v>0</v>
      </c>
      <c r="H405" t="str">
        <f t="shared" si="13"/>
        <v>，2362919</v>
      </c>
      <c r="I405" t="str">
        <f>VLOOKUP(A405,HOP!A:T,20,0)</f>
        <v>直连</v>
      </c>
    </row>
    <row r="406" ht="14.25" hidden="1" customHeight="1" spans="1:9">
      <c r="A406" s="6" t="s">
        <v>2153</v>
      </c>
      <c r="B406" s="7" t="s">
        <v>82</v>
      </c>
      <c r="C406" s="7" t="s">
        <v>83</v>
      </c>
      <c r="D406" s="3">
        <v>74</v>
      </c>
      <c r="E406" t="str">
        <f>VLOOKUP(A406,HOP!A:L,12,0)</f>
        <v>74.00</v>
      </c>
      <c r="F406" t="str">
        <f>VLOOKUP(A406,HOP!A:C,3,0)</f>
        <v>2361776</v>
      </c>
      <c r="G406">
        <f t="shared" si="12"/>
        <v>0</v>
      </c>
      <c r="H406" t="str">
        <f t="shared" si="13"/>
        <v>，2361776</v>
      </c>
      <c r="I406" t="str">
        <f>VLOOKUP(A406,HOP!A:T,20,0)</f>
        <v>直连</v>
      </c>
    </row>
    <row r="407" ht="14.25" hidden="1" customHeight="1" spans="1:9">
      <c r="A407" s="6" t="s">
        <v>2155</v>
      </c>
      <c r="B407" s="7" t="s">
        <v>82</v>
      </c>
      <c r="C407" s="7" t="s">
        <v>83</v>
      </c>
      <c r="D407" s="3">
        <v>246</v>
      </c>
      <c r="E407" t="str">
        <f>VLOOKUP(A407,HOP!A:L,12,0)</f>
        <v>246.00</v>
      </c>
      <c r="F407" t="str">
        <f>VLOOKUP(A407,HOP!A:C,3,0)</f>
        <v>2361757</v>
      </c>
      <c r="G407">
        <f t="shared" si="12"/>
        <v>0</v>
      </c>
      <c r="H407" t="str">
        <f t="shared" si="13"/>
        <v>，2361757</v>
      </c>
      <c r="I407" t="str">
        <f>VLOOKUP(A407,HOP!A:T,20,0)</f>
        <v>直采</v>
      </c>
    </row>
    <row r="408" ht="14.25" hidden="1" customHeight="1" spans="1:9">
      <c r="A408" s="6" t="s">
        <v>2160</v>
      </c>
      <c r="B408" s="7" t="s">
        <v>82</v>
      </c>
      <c r="C408" s="7" t="s">
        <v>83</v>
      </c>
      <c r="D408" s="3">
        <v>185</v>
      </c>
      <c r="E408" t="str">
        <f>VLOOKUP(A408,HOP!A:L,12,0)</f>
        <v>185.00</v>
      </c>
      <c r="F408" t="str">
        <f>VLOOKUP(A408,HOP!A:C,3,0)</f>
        <v>2361874</v>
      </c>
      <c r="G408">
        <f t="shared" si="12"/>
        <v>0</v>
      </c>
      <c r="H408" t="str">
        <f t="shared" si="13"/>
        <v>，2361874</v>
      </c>
      <c r="I408" t="str">
        <f>VLOOKUP(A408,HOP!A:T,20,0)</f>
        <v>直连</v>
      </c>
    </row>
    <row r="409" ht="14.25" hidden="1" customHeight="1" spans="1:9">
      <c r="A409" s="6" t="s">
        <v>2164</v>
      </c>
      <c r="B409" s="7" t="s">
        <v>82</v>
      </c>
      <c r="C409" s="7" t="s">
        <v>83</v>
      </c>
      <c r="D409" s="3">
        <v>141</v>
      </c>
      <c r="E409" t="str">
        <f>VLOOKUP(A409,HOP!A:L,12,0)</f>
        <v>141.00</v>
      </c>
      <c r="F409" t="str">
        <f>VLOOKUP(A409,HOP!A:C,3,0)</f>
        <v>2362895</v>
      </c>
      <c r="G409">
        <f t="shared" si="12"/>
        <v>0</v>
      </c>
      <c r="H409" t="str">
        <f t="shared" si="13"/>
        <v>，2362895</v>
      </c>
      <c r="I409" t="str">
        <f>VLOOKUP(A409,HOP!A:T,20,0)</f>
        <v>直连</v>
      </c>
    </row>
    <row r="410" ht="14.25" hidden="1" customHeight="1" spans="1:9">
      <c r="A410" s="6" t="s">
        <v>2168</v>
      </c>
      <c r="B410" s="7" t="s">
        <v>82</v>
      </c>
      <c r="C410" s="7" t="s">
        <v>83</v>
      </c>
      <c r="D410" s="3">
        <v>604</v>
      </c>
      <c r="E410" t="str">
        <f>VLOOKUP(A410,HOP!A:L,12,0)</f>
        <v>604.00</v>
      </c>
      <c r="F410" t="str">
        <f>VLOOKUP(A410,HOP!A:C,3,0)</f>
        <v>2361731</v>
      </c>
      <c r="G410">
        <f t="shared" si="12"/>
        <v>0</v>
      </c>
      <c r="H410" t="str">
        <f t="shared" si="13"/>
        <v>，2361731</v>
      </c>
      <c r="I410" t="str">
        <f>VLOOKUP(A410,HOP!A:T,20,0)</f>
        <v>直连</v>
      </c>
    </row>
    <row r="411" ht="14.25" hidden="1" customHeight="1" spans="1:9">
      <c r="A411" s="6" t="s">
        <v>2175</v>
      </c>
      <c r="B411" s="7" t="s">
        <v>82</v>
      </c>
      <c r="C411" s="7" t="s">
        <v>83</v>
      </c>
      <c r="D411" s="3">
        <v>134</v>
      </c>
      <c r="E411" t="str">
        <f>VLOOKUP(A411,HOP!A:L,12,0)</f>
        <v>134.00</v>
      </c>
      <c r="F411" t="str">
        <f>VLOOKUP(A411,HOP!A:C,3,0)</f>
        <v>2361859</v>
      </c>
      <c r="G411">
        <f t="shared" si="12"/>
        <v>0</v>
      </c>
      <c r="H411" t="str">
        <f t="shared" si="13"/>
        <v>，2361859</v>
      </c>
      <c r="I411" t="str">
        <f>VLOOKUP(A411,HOP!A:T,20,0)</f>
        <v>直连</v>
      </c>
    </row>
    <row r="412" ht="14.25" hidden="1" customHeight="1" spans="1:9">
      <c r="A412" s="6" t="s">
        <v>2179</v>
      </c>
      <c r="B412" s="7" t="s">
        <v>82</v>
      </c>
      <c r="C412" s="7" t="s">
        <v>83</v>
      </c>
      <c r="D412" s="3">
        <v>86</v>
      </c>
      <c r="E412" t="str">
        <f>VLOOKUP(A412,HOP!A:L,12,0)</f>
        <v>86.00</v>
      </c>
      <c r="F412" t="str">
        <f>VLOOKUP(A412,HOP!A:C,3,0)</f>
        <v>2362658</v>
      </c>
      <c r="G412">
        <f t="shared" si="12"/>
        <v>0</v>
      </c>
      <c r="H412" t="str">
        <f t="shared" si="13"/>
        <v>，2362658</v>
      </c>
      <c r="I412" t="str">
        <f>VLOOKUP(A412,HOP!A:T,20,0)</f>
        <v>直连</v>
      </c>
    </row>
    <row r="413" ht="14.25" hidden="1" customHeight="1" spans="1:9">
      <c r="A413" s="6" t="s">
        <v>2183</v>
      </c>
      <c r="B413" s="7" t="s">
        <v>82</v>
      </c>
      <c r="C413" s="7" t="s">
        <v>83</v>
      </c>
      <c r="D413" s="3">
        <v>103</v>
      </c>
      <c r="E413" t="str">
        <f>VLOOKUP(A413,HOP!A:L,12,0)</f>
        <v>103.00</v>
      </c>
      <c r="F413" t="str">
        <f>VLOOKUP(A413,HOP!A:C,3,0)</f>
        <v>2362136</v>
      </c>
      <c r="G413">
        <f t="shared" si="12"/>
        <v>0</v>
      </c>
      <c r="H413" t="str">
        <f t="shared" si="13"/>
        <v>，2362136</v>
      </c>
      <c r="I413" t="str">
        <f>VLOOKUP(A413,HOP!A:T,20,0)</f>
        <v>直连</v>
      </c>
    </row>
    <row r="414" ht="14.25" hidden="1" customHeight="1" spans="1:9">
      <c r="A414" s="6" t="s">
        <v>2188</v>
      </c>
      <c r="B414" s="7" t="s">
        <v>82</v>
      </c>
      <c r="C414" s="7" t="s">
        <v>83</v>
      </c>
      <c r="D414" s="3">
        <v>223</v>
      </c>
      <c r="E414" t="str">
        <f>VLOOKUP(A414,HOP!A:L,12,0)</f>
        <v>223.00</v>
      </c>
      <c r="F414" t="str">
        <f>VLOOKUP(A414,HOP!A:C,3,0)</f>
        <v>2361545</v>
      </c>
      <c r="G414">
        <f t="shared" si="12"/>
        <v>0</v>
      </c>
      <c r="H414" t="str">
        <f t="shared" si="13"/>
        <v>，2361545</v>
      </c>
      <c r="I414" t="str">
        <f>VLOOKUP(A414,HOP!A:T,20,0)</f>
        <v>直连</v>
      </c>
    </row>
    <row r="415" ht="14.25" hidden="1" customHeight="1" spans="1:9">
      <c r="A415" s="6" t="s">
        <v>2194</v>
      </c>
      <c r="B415" s="7" t="s">
        <v>82</v>
      </c>
      <c r="C415" s="7" t="s">
        <v>83</v>
      </c>
      <c r="D415" s="3">
        <v>129</v>
      </c>
      <c r="E415" t="str">
        <f>VLOOKUP(A415,HOP!A:L,12,0)</f>
        <v>129.00</v>
      </c>
      <c r="F415" t="str">
        <f>VLOOKUP(A415,HOP!A:C,3,0)</f>
        <v>2363045</v>
      </c>
      <c r="G415">
        <f t="shared" si="12"/>
        <v>0</v>
      </c>
      <c r="H415" t="str">
        <f t="shared" si="13"/>
        <v>，2363045</v>
      </c>
      <c r="I415" t="str">
        <f>VLOOKUP(A415,HOP!A:T,20,0)</f>
        <v>直连</v>
      </c>
    </row>
    <row r="416" ht="14.25" hidden="1" customHeight="1" spans="1:9">
      <c r="A416" s="6" t="s">
        <v>2199</v>
      </c>
      <c r="B416" s="7" t="s">
        <v>82</v>
      </c>
      <c r="C416" s="7" t="s">
        <v>83</v>
      </c>
      <c r="D416" s="3">
        <v>294</v>
      </c>
      <c r="E416" t="str">
        <f>VLOOKUP(A416,HOP!A:L,12,0)</f>
        <v>294.00</v>
      </c>
      <c r="F416" t="str">
        <f>VLOOKUP(A416,HOP!A:C,3,0)</f>
        <v>2361910</v>
      </c>
      <c r="G416">
        <f t="shared" si="12"/>
        <v>0</v>
      </c>
      <c r="H416" t="str">
        <f t="shared" si="13"/>
        <v>，2361910</v>
      </c>
      <c r="I416" t="str">
        <f>VLOOKUP(A416,HOP!A:T,20,0)</f>
        <v>直连</v>
      </c>
    </row>
    <row r="417" ht="14.25" hidden="1" customHeight="1" spans="1:9">
      <c r="A417" s="6" t="s">
        <v>2204</v>
      </c>
      <c r="B417" s="7" t="s">
        <v>82</v>
      </c>
      <c r="C417" s="7" t="s">
        <v>83</v>
      </c>
      <c r="D417" s="3">
        <v>151</v>
      </c>
      <c r="E417" t="str">
        <f>VLOOKUP(A417,HOP!A:L,12,0)</f>
        <v>151.00</v>
      </c>
      <c r="F417" t="str">
        <f>VLOOKUP(A417,HOP!A:C,3,0)</f>
        <v>2361914</v>
      </c>
      <c r="G417">
        <f t="shared" si="12"/>
        <v>0</v>
      </c>
      <c r="H417" t="str">
        <f t="shared" si="13"/>
        <v>，2361914</v>
      </c>
      <c r="I417" t="str">
        <f>VLOOKUP(A417,HOP!A:T,20,0)</f>
        <v>直连</v>
      </c>
    </row>
    <row r="418" ht="14.25" hidden="1" customHeight="1" spans="1:9">
      <c r="A418" s="6" t="s">
        <v>2209</v>
      </c>
      <c r="B418" s="7" t="s">
        <v>82</v>
      </c>
      <c r="C418" s="7" t="s">
        <v>83</v>
      </c>
      <c r="D418" s="3">
        <v>134</v>
      </c>
      <c r="E418" t="str">
        <f>VLOOKUP(A418,HOP!A:L,12,0)</f>
        <v>134.00</v>
      </c>
      <c r="F418" t="str">
        <f>VLOOKUP(A418,HOP!A:C,3,0)</f>
        <v>2361542</v>
      </c>
      <c r="G418">
        <f t="shared" si="12"/>
        <v>0</v>
      </c>
      <c r="H418" t="str">
        <f t="shared" si="13"/>
        <v>，2361542</v>
      </c>
      <c r="I418" t="str">
        <f>VLOOKUP(A418,HOP!A:T,20,0)</f>
        <v>直连</v>
      </c>
    </row>
    <row r="419" ht="14.25" hidden="1" customHeight="1" spans="1:9">
      <c r="A419" s="6" t="s">
        <v>2213</v>
      </c>
      <c r="B419" s="7" t="s">
        <v>82</v>
      </c>
      <c r="C419" s="7" t="s">
        <v>83</v>
      </c>
      <c r="D419" s="3">
        <v>78</v>
      </c>
      <c r="E419" t="str">
        <f>VLOOKUP(A419,HOP!A:L,12,0)</f>
        <v>78.00</v>
      </c>
      <c r="F419" t="str">
        <f>VLOOKUP(A419,HOP!A:C,3,0)</f>
        <v>2362621</v>
      </c>
      <c r="G419">
        <f t="shared" si="12"/>
        <v>0</v>
      </c>
      <c r="H419" t="str">
        <f t="shared" si="13"/>
        <v>，2362621</v>
      </c>
      <c r="I419" t="str">
        <f>VLOOKUP(A419,HOP!A:T,20,0)</f>
        <v>直连</v>
      </c>
    </row>
    <row r="420" ht="14.25" hidden="1" customHeight="1" spans="1:9">
      <c r="A420" s="6" t="s">
        <v>2215</v>
      </c>
      <c r="B420" s="7" t="s">
        <v>82</v>
      </c>
      <c r="C420" s="7" t="s">
        <v>83</v>
      </c>
      <c r="D420" s="3">
        <v>78</v>
      </c>
      <c r="E420" t="str">
        <f>VLOOKUP(A420,HOP!A:L,12,0)</f>
        <v>78.00</v>
      </c>
      <c r="F420" t="str">
        <f>VLOOKUP(A420,HOP!A:C,3,0)</f>
        <v>2362517</v>
      </c>
      <c r="G420">
        <f t="shared" si="12"/>
        <v>0</v>
      </c>
      <c r="H420" t="str">
        <f t="shared" si="13"/>
        <v>，2362517</v>
      </c>
      <c r="I420" t="str">
        <f>VLOOKUP(A420,HOP!A:T,20,0)</f>
        <v>直连</v>
      </c>
    </row>
    <row r="421" ht="14.25" hidden="1" customHeight="1" spans="1:9">
      <c r="A421" s="6" t="s">
        <v>2219</v>
      </c>
      <c r="B421" s="7" t="s">
        <v>82</v>
      </c>
      <c r="C421" s="7" t="s">
        <v>83</v>
      </c>
      <c r="D421" s="3">
        <v>113</v>
      </c>
      <c r="E421" t="str">
        <f>VLOOKUP(A421,HOP!A:L,12,0)</f>
        <v>113.00</v>
      </c>
      <c r="F421" t="str">
        <f>VLOOKUP(A421,HOP!A:C,3,0)</f>
        <v>2362660</v>
      </c>
      <c r="G421">
        <f t="shared" si="12"/>
        <v>0</v>
      </c>
      <c r="H421" t="str">
        <f t="shared" si="13"/>
        <v>，2362660</v>
      </c>
      <c r="I421" t="str">
        <f>VLOOKUP(A421,HOP!A:T,20,0)</f>
        <v>直连</v>
      </c>
    </row>
    <row r="422" ht="14.25" hidden="1" customHeight="1" spans="1:9">
      <c r="A422" s="6" t="s">
        <v>2224</v>
      </c>
      <c r="B422" s="7" t="s">
        <v>82</v>
      </c>
      <c r="C422" s="7" t="s">
        <v>83</v>
      </c>
      <c r="D422" s="3">
        <v>105</v>
      </c>
      <c r="E422" t="str">
        <f>VLOOKUP(A422,HOP!A:L,12,0)</f>
        <v>105.00</v>
      </c>
      <c r="F422" t="str">
        <f>VLOOKUP(A422,HOP!A:C,3,0)</f>
        <v>2362394</v>
      </c>
      <c r="G422">
        <f t="shared" si="12"/>
        <v>0</v>
      </c>
      <c r="H422" t="str">
        <f t="shared" si="13"/>
        <v>，2362394</v>
      </c>
      <c r="I422" t="str">
        <f>VLOOKUP(A422,HOP!A:T,20,0)</f>
        <v>直连</v>
      </c>
    </row>
    <row r="423" ht="14.25" hidden="1" customHeight="1" spans="1:9">
      <c r="A423" s="6" t="s">
        <v>2228</v>
      </c>
      <c r="B423" s="7" t="s">
        <v>82</v>
      </c>
      <c r="C423" s="7" t="s">
        <v>83</v>
      </c>
      <c r="D423" s="3">
        <v>120</v>
      </c>
      <c r="E423" t="str">
        <f>VLOOKUP(A423,HOP!A:L,12,0)</f>
        <v>120.00</v>
      </c>
      <c r="F423" t="str">
        <f>VLOOKUP(A423,HOP!A:C,3,0)</f>
        <v>2362019</v>
      </c>
      <c r="G423">
        <f t="shared" si="12"/>
        <v>0</v>
      </c>
      <c r="H423" t="str">
        <f t="shared" si="13"/>
        <v>，2362019</v>
      </c>
      <c r="I423" t="str">
        <f>VLOOKUP(A423,HOP!A:T,20,0)</f>
        <v>直连</v>
      </c>
    </row>
    <row r="424" ht="14.25" hidden="1" customHeight="1" spans="1:9">
      <c r="A424" s="6" t="s">
        <v>2232</v>
      </c>
      <c r="B424" s="7" t="s">
        <v>82</v>
      </c>
      <c r="C424" s="7" t="s">
        <v>83</v>
      </c>
      <c r="D424" s="3">
        <v>103</v>
      </c>
      <c r="E424" t="str">
        <f>VLOOKUP(A424,HOP!A:L,12,0)</f>
        <v>103.00</v>
      </c>
      <c r="F424" t="str">
        <f>VLOOKUP(A424,HOP!A:C,3,0)</f>
        <v>2362382</v>
      </c>
      <c r="G424">
        <f t="shared" si="12"/>
        <v>0</v>
      </c>
      <c r="H424" t="str">
        <f t="shared" si="13"/>
        <v>，2362382</v>
      </c>
      <c r="I424" t="str">
        <f>VLOOKUP(A424,HOP!A:T,20,0)</f>
        <v>直连</v>
      </c>
    </row>
    <row r="425" ht="14.25" hidden="1" customHeight="1" spans="1:9">
      <c r="A425" s="6" t="s">
        <v>2237</v>
      </c>
      <c r="B425" s="7" t="s">
        <v>82</v>
      </c>
      <c r="C425" s="7" t="s">
        <v>83</v>
      </c>
      <c r="D425" s="3">
        <v>78</v>
      </c>
      <c r="E425" t="str">
        <f>VLOOKUP(A425,HOP!A:L,12,0)</f>
        <v>78.00</v>
      </c>
      <c r="F425" t="str">
        <f>VLOOKUP(A425,HOP!A:C,3,0)</f>
        <v>2362361</v>
      </c>
      <c r="G425">
        <f t="shared" si="12"/>
        <v>0</v>
      </c>
      <c r="H425" t="str">
        <f t="shared" si="13"/>
        <v>，2362361</v>
      </c>
      <c r="I425" t="str">
        <f>VLOOKUP(A425,HOP!A:T,20,0)</f>
        <v>直连</v>
      </c>
    </row>
    <row r="426" ht="14.25" hidden="1" customHeight="1" spans="1:9">
      <c r="A426" s="6" t="s">
        <v>2241</v>
      </c>
      <c r="B426" s="7" t="s">
        <v>82</v>
      </c>
      <c r="C426" s="7" t="s">
        <v>83</v>
      </c>
      <c r="D426" s="3">
        <v>88</v>
      </c>
      <c r="E426" t="str">
        <f>VLOOKUP(A426,HOP!A:L,12,0)</f>
        <v>88.00</v>
      </c>
      <c r="F426" t="str">
        <f>VLOOKUP(A426,HOP!A:C,3,0)</f>
        <v>2362591</v>
      </c>
      <c r="G426">
        <f t="shared" si="12"/>
        <v>0</v>
      </c>
      <c r="H426" t="str">
        <f t="shared" si="13"/>
        <v>，2362591</v>
      </c>
      <c r="I426" t="str">
        <f>VLOOKUP(A426,HOP!A:T,20,0)</f>
        <v>直连</v>
      </c>
    </row>
    <row r="427" ht="14.25" hidden="1" customHeight="1" spans="1:9">
      <c r="A427" s="6" t="s">
        <v>2246</v>
      </c>
      <c r="B427" s="7" t="s">
        <v>82</v>
      </c>
      <c r="C427" s="7" t="s">
        <v>83</v>
      </c>
      <c r="D427" s="3">
        <v>151</v>
      </c>
      <c r="E427" t="str">
        <f>VLOOKUP(A427,HOP!A:L,12,0)</f>
        <v>151.00</v>
      </c>
      <c r="F427" t="str">
        <f>VLOOKUP(A427,HOP!A:C,3,0)</f>
        <v>2362513</v>
      </c>
      <c r="G427">
        <f t="shared" si="12"/>
        <v>0</v>
      </c>
      <c r="H427" t="str">
        <f t="shared" si="13"/>
        <v>，2362513</v>
      </c>
      <c r="I427" t="str">
        <f>VLOOKUP(A427,HOP!A:T,20,0)</f>
        <v>直连</v>
      </c>
    </row>
    <row r="428" ht="14.25" hidden="1" customHeight="1" spans="1:9">
      <c r="A428" s="6" t="s">
        <v>2250</v>
      </c>
      <c r="B428" s="7" t="s">
        <v>82</v>
      </c>
      <c r="C428" s="7" t="s">
        <v>83</v>
      </c>
      <c r="D428" s="3">
        <v>124</v>
      </c>
      <c r="E428" t="str">
        <f>VLOOKUP(A428,HOP!A:L,12,0)</f>
        <v>124.00</v>
      </c>
      <c r="F428" t="str">
        <f>VLOOKUP(A428,HOP!A:C,3,0)</f>
        <v>2362229</v>
      </c>
      <c r="G428">
        <f t="shared" si="12"/>
        <v>0</v>
      </c>
      <c r="H428" t="str">
        <f t="shared" si="13"/>
        <v>，2362229</v>
      </c>
      <c r="I428" t="str">
        <f>VLOOKUP(A428,HOP!A:T,20,0)</f>
        <v>直连</v>
      </c>
    </row>
    <row r="429" ht="14.25" hidden="1" customHeight="1" spans="1:9">
      <c r="A429" s="6" t="s">
        <v>2255</v>
      </c>
      <c r="B429" s="7" t="s">
        <v>82</v>
      </c>
      <c r="C429" s="7" t="s">
        <v>83</v>
      </c>
      <c r="D429" s="3">
        <v>115</v>
      </c>
      <c r="E429" t="str">
        <f>VLOOKUP(A429,HOP!A:L,12,0)</f>
        <v>115.00</v>
      </c>
      <c r="F429" t="str">
        <f>VLOOKUP(A429,HOP!A:C,3,0)</f>
        <v>2361959</v>
      </c>
      <c r="G429">
        <f t="shared" si="12"/>
        <v>0</v>
      </c>
      <c r="H429" t="str">
        <f t="shared" si="13"/>
        <v>，2361959</v>
      </c>
      <c r="I429" t="str">
        <f>VLOOKUP(A429,HOP!A:T,20,0)</f>
        <v>直连</v>
      </c>
    </row>
    <row r="430" ht="14.25" hidden="1" customHeight="1" spans="1:9">
      <c r="A430" s="6" t="s">
        <v>2259</v>
      </c>
      <c r="B430" s="7" t="s">
        <v>82</v>
      </c>
      <c r="C430" s="7" t="s">
        <v>83</v>
      </c>
      <c r="D430" s="3">
        <v>118</v>
      </c>
      <c r="E430" t="str">
        <f>VLOOKUP(A430,HOP!A:L,12,0)</f>
        <v>118.00</v>
      </c>
      <c r="F430" t="str">
        <f>VLOOKUP(A430,HOP!A:C,3,0)</f>
        <v>2362688</v>
      </c>
      <c r="G430">
        <f t="shared" si="12"/>
        <v>0</v>
      </c>
      <c r="H430" t="str">
        <f t="shared" si="13"/>
        <v>，2362688</v>
      </c>
      <c r="I430" t="str">
        <f>VLOOKUP(A430,HOP!A:T,20,0)</f>
        <v>直连</v>
      </c>
    </row>
    <row r="431" ht="14.25" hidden="1" customHeight="1" spans="1:9">
      <c r="A431" s="6" t="s">
        <v>2264</v>
      </c>
      <c r="B431" s="7" t="s">
        <v>82</v>
      </c>
      <c r="C431" s="7" t="s">
        <v>83</v>
      </c>
      <c r="D431" s="3">
        <v>247</v>
      </c>
      <c r="E431" t="str">
        <f>VLOOKUP(A431,HOP!A:L,12,0)</f>
        <v>247.00</v>
      </c>
      <c r="F431" t="str">
        <f>VLOOKUP(A431,HOP!A:C,3,0)</f>
        <v>2361222</v>
      </c>
      <c r="G431">
        <f t="shared" si="12"/>
        <v>0</v>
      </c>
      <c r="H431" t="str">
        <f t="shared" si="13"/>
        <v>，2361222</v>
      </c>
      <c r="I431" t="str">
        <f>VLOOKUP(A431,HOP!A:T,20,0)</f>
        <v>直连</v>
      </c>
    </row>
    <row r="432" ht="14.25" hidden="1" customHeight="1" spans="1:9">
      <c r="A432" s="6" t="s">
        <v>2269</v>
      </c>
      <c r="B432" s="7" t="s">
        <v>82</v>
      </c>
      <c r="C432" s="7" t="s">
        <v>83</v>
      </c>
      <c r="D432" s="3">
        <v>482</v>
      </c>
      <c r="E432" t="str">
        <f>VLOOKUP(A432,HOP!A:L,12,0)</f>
        <v>482.00</v>
      </c>
      <c r="F432" t="str">
        <f>VLOOKUP(A432,HOP!A:C,3,0)</f>
        <v>2362055</v>
      </c>
      <c r="G432">
        <f t="shared" si="12"/>
        <v>0</v>
      </c>
      <c r="H432" t="str">
        <f t="shared" si="13"/>
        <v>，2362055</v>
      </c>
      <c r="I432" t="str">
        <f>VLOOKUP(A432,HOP!A:T,20,0)</f>
        <v>直连</v>
      </c>
    </row>
    <row r="433" ht="14.25" hidden="1" customHeight="1" spans="1:9">
      <c r="A433" s="6" t="s">
        <v>2276</v>
      </c>
      <c r="B433" s="7" t="s">
        <v>82</v>
      </c>
      <c r="C433" s="7" t="s">
        <v>83</v>
      </c>
      <c r="D433" s="3">
        <v>146</v>
      </c>
      <c r="E433" t="str">
        <f>VLOOKUP(A433,HOP!A:L,12,0)</f>
        <v>146.00</v>
      </c>
      <c r="F433" t="str">
        <f>VLOOKUP(A433,HOP!A:C,3,0)</f>
        <v>2361809</v>
      </c>
      <c r="G433">
        <f t="shared" si="12"/>
        <v>0</v>
      </c>
      <c r="H433" t="str">
        <f t="shared" si="13"/>
        <v>，2361809</v>
      </c>
      <c r="I433" t="str">
        <f>VLOOKUP(A433,HOP!A:T,20,0)</f>
        <v>直连</v>
      </c>
    </row>
    <row r="434" ht="14.25" hidden="1" customHeight="1" spans="1:9">
      <c r="A434" s="6" t="s">
        <v>2282</v>
      </c>
      <c r="B434" s="7" t="s">
        <v>82</v>
      </c>
      <c r="C434" s="7" t="s">
        <v>83</v>
      </c>
      <c r="D434" s="3">
        <v>97</v>
      </c>
      <c r="E434" t="str">
        <f>VLOOKUP(A434,HOP!A:L,12,0)</f>
        <v>97.00</v>
      </c>
      <c r="F434" t="str">
        <f>VLOOKUP(A434,HOP!A:C,3,0)</f>
        <v>2362270</v>
      </c>
      <c r="G434">
        <f t="shared" si="12"/>
        <v>0</v>
      </c>
      <c r="H434" t="str">
        <f t="shared" si="13"/>
        <v>，2362270</v>
      </c>
      <c r="I434" t="str">
        <f>VLOOKUP(A434,HOP!A:T,20,0)</f>
        <v>直连</v>
      </c>
    </row>
    <row r="435" ht="14.25" hidden="1" customHeight="1" spans="1:9">
      <c r="A435" s="6" t="s">
        <v>2286</v>
      </c>
      <c r="B435" s="7" t="s">
        <v>82</v>
      </c>
      <c r="C435" s="7" t="s">
        <v>83</v>
      </c>
      <c r="D435" s="3">
        <v>123</v>
      </c>
      <c r="E435" t="str">
        <f>VLOOKUP(A435,HOP!A:L,12,0)</f>
        <v>123.00</v>
      </c>
      <c r="F435" t="str">
        <f>VLOOKUP(A435,HOP!A:C,3,0)</f>
        <v>2362577</v>
      </c>
      <c r="G435">
        <f t="shared" si="12"/>
        <v>0</v>
      </c>
      <c r="H435" t="str">
        <f t="shared" si="13"/>
        <v>，2362577</v>
      </c>
      <c r="I435" t="str">
        <f>VLOOKUP(A435,HOP!A:T,20,0)</f>
        <v>直连</v>
      </c>
    </row>
    <row r="436" ht="14.25" hidden="1" customHeight="1" spans="1:9">
      <c r="A436" s="6" t="s">
        <v>2291</v>
      </c>
      <c r="B436" s="7" t="s">
        <v>82</v>
      </c>
      <c r="C436" s="7" t="s">
        <v>83</v>
      </c>
      <c r="D436" s="3">
        <v>133</v>
      </c>
      <c r="E436" t="str">
        <f>VLOOKUP(A436,HOP!A:L,12,0)</f>
        <v>133.00</v>
      </c>
      <c r="F436" t="str">
        <f>VLOOKUP(A436,HOP!A:C,3,0)</f>
        <v>2362241</v>
      </c>
      <c r="G436">
        <f t="shared" si="12"/>
        <v>0</v>
      </c>
      <c r="H436" t="str">
        <f t="shared" si="13"/>
        <v>，2362241</v>
      </c>
      <c r="I436" t="str">
        <f>VLOOKUP(A436,HOP!A:T,20,0)</f>
        <v>直连</v>
      </c>
    </row>
    <row r="437" ht="14.25" hidden="1" customHeight="1" spans="1:9">
      <c r="A437" s="6" t="s">
        <v>2296</v>
      </c>
      <c r="B437" s="7" t="s">
        <v>82</v>
      </c>
      <c r="C437" s="7" t="s">
        <v>83</v>
      </c>
      <c r="D437" s="3">
        <v>111</v>
      </c>
      <c r="E437" t="str">
        <f>VLOOKUP(A437,HOP!A:L,12,0)</f>
        <v>111.00</v>
      </c>
      <c r="F437" t="str">
        <f>VLOOKUP(A437,HOP!A:C,3,0)</f>
        <v>2362635</v>
      </c>
      <c r="G437">
        <f t="shared" si="12"/>
        <v>0</v>
      </c>
      <c r="H437" t="str">
        <f t="shared" si="13"/>
        <v>，2362635</v>
      </c>
      <c r="I437" t="str">
        <f>VLOOKUP(A437,HOP!A:T,20,0)</f>
        <v>直连</v>
      </c>
    </row>
    <row r="438" ht="14.25" hidden="1" customHeight="1" spans="1:9">
      <c r="A438" s="6" t="s">
        <v>2300</v>
      </c>
      <c r="B438" s="7" t="s">
        <v>82</v>
      </c>
      <c r="C438" s="7" t="s">
        <v>83</v>
      </c>
      <c r="D438" s="3">
        <v>227</v>
      </c>
      <c r="E438" t="str">
        <f>VLOOKUP(A438,HOP!A:L,12,0)</f>
        <v>227.00</v>
      </c>
      <c r="F438" t="str">
        <f>VLOOKUP(A438,HOP!A:C,3,0)</f>
        <v>2362495</v>
      </c>
      <c r="G438">
        <f t="shared" si="12"/>
        <v>0</v>
      </c>
      <c r="H438" t="str">
        <f t="shared" si="13"/>
        <v>，2362495</v>
      </c>
      <c r="I438" t="str">
        <f>VLOOKUP(A438,HOP!A:T,20,0)</f>
        <v>直连</v>
      </c>
    </row>
    <row r="439" ht="14.25" hidden="1" customHeight="1" spans="1:9">
      <c r="A439" s="6" t="s">
        <v>2306</v>
      </c>
      <c r="B439" s="7" t="s">
        <v>82</v>
      </c>
      <c r="C439" s="7" t="s">
        <v>83</v>
      </c>
      <c r="D439" s="3">
        <v>192</v>
      </c>
      <c r="E439" t="str">
        <f>VLOOKUP(A439,HOP!A:L,12,0)</f>
        <v>192.00</v>
      </c>
      <c r="F439" t="str">
        <f>VLOOKUP(A439,HOP!A:C,3,0)</f>
        <v>2363017</v>
      </c>
      <c r="G439">
        <f t="shared" si="12"/>
        <v>0</v>
      </c>
      <c r="H439" t="str">
        <f t="shared" si="13"/>
        <v>，2363017</v>
      </c>
      <c r="I439" t="str">
        <f>VLOOKUP(A439,HOP!A:T,20,0)</f>
        <v>直连</v>
      </c>
    </row>
    <row r="440" ht="14.25" hidden="1" customHeight="1" spans="1:9">
      <c r="A440" s="6" t="s">
        <v>2311</v>
      </c>
      <c r="B440" s="7" t="s">
        <v>82</v>
      </c>
      <c r="C440" s="7" t="s">
        <v>83</v>
      </c>
      <c r="D440" s="3">
        <v>107</v>
      </c>
      <c r="E440" t="str">
        <f>VLOOKUP(A440,HOP!A:L,12,0)</f>
        <v>107.00</v>
      </c>
      <c r="F440" t="str">
        <f>VLOOKUP(A440,HOP!A:C,3,0)</f>
        <v>2361475</v>
      </c>
      <c r="G440">
        <f t="shared" si="12"/>
        <v>0</v>
      </c>
      <c r="H440" t="str">
        <f t="shared" si="13"/>
        <v>，2361475</v>
      </c>
      <c r="I440" t="str">
        <f>VLOOKUP(A440,HOP!A:T,20,0)</f>
        <v>直连</v>
      </c>
    </row>
    <row r="441" ht="14.25" hidden="1" customHeight="1" spans="1:9">
      <c r="A441" s="6" t="s">
        <v>2315</v>
      </c>
      <c r="B441" s="7" t="s">
        <v>82</v>
      </c>
      <c r="C441" s="7" t="s">
        <v>83</v>
      </c>
      <c r="D441" s="3">
        <v>235</v>
      </c>
      <c r="E441" t="str">
        <f>VLOOKUP(A441,HOP!A:L,12,0)</f>
        <v>235.00</v>
      </c>
      <c r="F441" t="str">
        <f>VLOOKUP(A441,HOP!A:C,3,0)</f>
        <v>2362396</v>
      </c>
      <c r="G441">
        <f t="shared" si="12"/>
        <v>0</v>
      </c>
      <c r="H441" t="str">
        <f t="shared" si="13"/>
        <v>，2362396</v>
      </c>
      <c r="I441" t="str">
        <f>VLOOKUP(A441,HOP!A:T,20,0)</f>
        <v>直连</v>
      </c>
    </row>
    <row r="442" ht="14.25" hidden="1" customHeight="1" spans="1:9">
      <c r="A442" s="6" t="s">
        <v>2319</v>
      </c>
      <c r="B442" s="7" t="s">
        <v>82</v>
      </c>
      <c r="C442" s="7" t="s">
        <v>83</v>
      </c>
      <c r="D442" s="3">
        <v>190</v>
      </c>
      <c r="E442" t="str">
        <f>VLOOKUP(A442,HOP!A:L,12,0)</f>
        <v>190.00</v>
      </c>
      <c r="F442" t="str">
        <f>VLOOKUP(A442,HOP!A:C,3,0)</f>
        <v>2362940</v>
      </c>
      <c r="G442">
        <f t="shared" si="12"/>
        <v>0</v>
      </c>
      <c r="H442" t="str">
        <f t="shared" si="13"/>
        <v>，2362940</v>
      </c>
      <c r="I442" t="str">
        <f>VLOOKUP(A442,HOP!A:T,20,0)</f>
        <v>直连</v>
      </c>
    </row>
    <row r="443" ht="14.25" hidden="1" customHeight="1" spans="1:9">
      <c r="A443" s="6" t="s">
        <v>2323</v>
      </c>
      <c r="B443" s="7" t="s">
        <v>82</v>
      </c>
      <c r="C443" s="7" t="s">
        <v>83</v>
      </c>
      <c r="D443" s="3">
        <v>112</v>
      </c>
      <c r="E443" t="str">
        <f>VLOOKUP(A443,HOP!A:L,12,0)</f>
        <v>112.00</v>
      </c>
      <c r="F443" t="str">
        <f>VLOOKUP(A443,HOP!A:C,3,0)</f>
        <v>2361677</v>
      </c>
      <c r="G443">
        <f t="shared" si="12"/>
        <v>0</v>
      </c>
      <c r="H443" t="str">
        <f t="shared" si="13"/>
        <v>，2361677</v>
      </c>
      <c r="I443" t="str">
        <f>VLOOKUP(A443,HOP!A:T,20,0)</f>
        <v>直连</v>
      </c>
    </row>
    <row r="444" ht="14.25" hidden="1" customHeight="1" spans="1:9">
      <c r="A444" s="6" t="s">
        <v>2328</v>
      </c>
      <c r="B444" s="7" t="s">
        <v>82</v>
      </c>
      <c r="C444" s="7" t="s">
        <v>83</v>
      </c>
      <c r="D444" s="3">
        <v>141</v>
      </c>
      <c r="E444" t="str">
        <f>VLOOKUP(A444,HOP!A:L,12,0)</f>
        <v>141.00</v>
      </c>
      <c r="F444" t="str">
        <f>VLOOKUP(A444,HOP!A:C,3,0)</f>
        <v>2362609</v>
      </c>
      <c r="G444">
        <f t="shared" si="12"/>
        <v>0</v>
      </c>
      <c r="H444" t="str">
        <f t="shared" si="13"/>
        <v>，2362609</v>
      </c>
      <c r="I444" t="str">
        <f>VLOOKUP(A444,HOP!A:T,20,0)</f>
        <v>直连</v>
      </c>
    </row>
    <row r="445" ht="14.25" hidden="1" customHeight="1" spans="1:9">
      <c r="A445" s="6" t="s">
        <v>2332</v>
      </c>
      <c r="B445" s="7" t="s">
        <v>82</v>
      </c>
      <c r="C445" s="7" t="s">
        <v>83</v>
      </c>
      <c r="D445" s="3">
        <v>175</v>
      </c>
      <c r="E445" t="str">
        <f>VLOOKUP(A445,HOP!A:L,12,0)</f>
        <v>175.00</v>
      </c>
      <c r="F445" t="str">
        <f>VLOOKUP(A445,HOP!A:C,3,0)</f>
        <v>2362529</v>
      </c>
      <c r="G445">
        <f t="shared" si="12"/>
        <v>0</v>
      </c>
      <c r="H445" t="str">
        <f t="shared" si="13"/>
        <v>，2362529</v>
      </c>
      <c r="I445" t="str">
        <f>VLOOKUP(A445,HOP!A:T,20,0)</f>
        <v>直连</v>
      </c>
    </row>
    <row r="446" ht="14.25" hidden="1" customHeight="1" spans="1:9">
      <c r="A446" s="6" t="s">
        <v>2337</v>
      </c>
      <c r="B446" s="7" t="s">
        <v>82</v>
      </c>
      <c r="C446" s="7" t="s">
        <v>83</v>
      </c>
      <c r="D446" s="3">
        <v>87</v>
      </c>
      <c r="E446" t="str">
        <f>VLOOKUP(A446,HOP!A:L,12,0)</f>
        <v>87.00</v>
      </c>
      <c r="F446" t="str">
        <f>VLOOKUP(A446,HOP!A:C,3,0)</f>
        <v>2362271</v>
      </c>
      <c r="G446">
        <f t="shared" si="12"/>
        <v>0</v>
      </c>
      <c r="H446" t="str">
        <f t="shared" si="13"/>
        <v>，2362271</v>
      </c>
      <c r="I446" t="str">
        <f>VLOOKUP(A446,HOP!A:T,20,0)</f>
        <v>直连</v>
      </c>
    </row>
    <row r="447" ht="14.25" hidden="1" customHeight="1" spans="1:9">
      <c r="A447" s="6" t="s">
        <v>2341</v>
      </c>
      <c r="B447" s="7" t="s">
        <v>82</v>
      </c>
      <c r="C447" s="7" t="s">
        <v>83</v>
      </c>
      <c r="D447" s="3">
        <v>133</v>
      </c>
      <c r="E447" t="str">
        <f>VLOOKUP(A447,HOP!A:L,12,0)</f>
        <v>133.00</v>
      </c>
      <c r="F447" t="str">
        <f>VLOOKUP(A447,HOP!A:C,3,0)</f>
        <v>2363000</v>
      </c>
      <c r="G447">
        <f t="shared" si="12"/>
        <v>0</v>
      </c>
      <c r="H447" t="str">
        <f t="shared" si="13"/>
        <v>，2363000</v>
      </c>
      <c r="I447" t="str">
        <f>VLOOKUP(A447,HOP!A:T,20,0)</f>
        <v>直连</v>
      </c>
    </row>
    <row r="448" ht="14.25" hidden="1" customHeight="1" spans="1:9">
      <c r="A448" s="6" t="s">
        <v>2346</v>
      </c>
      <c r="B448" s="7" t="s">
        <v>82</v>
      </c>
      <c r="C448" s="7" t="s">
        <v>83</v>
      </c>
      <c r="D448" s="3">
        <v>151</v>
      </c>
      <c r="E448" t="str">
        <f>VLOOKUP(A448,HOP!A:L,12,0)</f>
        <v>151.00</v>
      </c>
      <c r="F448" t="str">
        <f>VLOOKUP(A448,HOP!A:C,3,0)</f>
        <v>2362867</v>
      </c>
      <c r="G448">
        <f t="shared" si="12"/>
        <v>0</v>
      </c>
      <c r="H448" t="str">
        <f t="shared" si="13"/>
        <v>，2362867</v>
      </c>
      <c r="I448" t="str">
        <f>VLOOKUP(A448,HOP!A:T,20,0)</f>
        <v>直连</v>
      </c>
    </row>
    <row r="449" ht="14.25" hidden="1" customHeight="1" spans="1:9">
      <c r="A449" s="6" t="s">
        <v>2351</v>
      </c>
      <c r="B449" s="7" t="s">
        <v>82</v>
      </c>
      <c r="C449" s="7" t="s">
        <v>83</v>
      </c>
      <c r="D449" s="3">
        <v>200</v>
      </c>
      <c r="E449" t="str">
        <f>VLOOKUP(A449,HOP!A:L,12,0)</f>
        <v>200.00</v>
      </c>
      <c r="F449" t="str">
        <f>VLOOKUP(A449,HOP!A:C,3,0)</f>
        <v>2361767</v>
      </c>
      <c r="G449">
        <f t="shared" si="12"/>
        <v>0</v>
      </c>
      <c r="H449" t="str">
        <f t="shared" si="13"/>
        <v>，2361767</v>
      </c>
      <c r="I449" t="str">
        <f>VLOOKUP(A449,HOP!A:T,20,0)</f>
        <v>直连</v>
      </c>
    </row>
    <row r="450" ht="14.25" hidden="1" customHeight="1" spans="1:9">
      <c r="A450" s="6" t="s">
        <v>2356</v>
      </c>
      <c r="B450" s="7" t="s">
        <v>82</v>
      </c>
      <c r="C450" s="7" t="s">
        <v>83</v>
      </c>
      <c r="D450" s="3">
        <v>178</v>
      </c>
      <c r="E450" t="str">
        <f>VLOOKUP(A450,HOP!A:L,12,0)</f>
        <v>178.00</v>
      </c>
      <c r="F450" t="str">
        <f>VLOOKUP(A450,HOP!A:C,3,0)</f>
        <v>2362381</v>
      </c>
      <c r="G450">
        <f t="shared" si="12"/>
        <v>0</v>
      </c>
      <c r="H450" t="str">
        <f t="shared" si="13"/>
        <v>，2362381</v>
      </c>
      <c r="I450" t="str">
        <f>VLOOKUP(A450,HOP!A:T,20,0)</f>
        <v>直连</v>
      </c>
    </row>
    <row r="451" ht="14.25" hidden="1" customHeight="1" spans="1:9">
      <c r="A451" s="6" t="s">
        <v>2360</v>
      </c>
      <c r="B451" s="7" t="s">
        <v>82</v>
      </c>
      <c r="C451" s="7" t="s">
        <v>83</v>
      </c>
      <c r="D451" s="3">
        <v>87</v>
      </c>
      <c r="E451" t="str">
        <f>VLOOKUP(A451,HOP!A:L,12,0)</f>
        <v>87.00</v>
      </c>
      <c r="F451" t="str">
        <f>VLOOKUP(A451,HOP!A:C,3,0)</f>
        <v>2362378</v>
      </c>
      <c r="G451">
        <f t="shared" ref="G451:G514" si="14">D451-E451</f>
        <v>0</v>
      </c>
      <c r="H451" t="str">
        <f t="shared" ref="H451:H514" si="15">$H$1&amp;F451</f>
        <v>，2362378</v>
      </c>
      <c r="I451" t="str">
        <f>VLOOKUP(A451,HOP!A:T,20,0)</f>
        <v>直连</v>
      </c>
    </row>
    <row r="452" ht="14.25" hidden="1" customHeight="1" spans="1:9">
      <c r="A452" s="6" t="s">
        <v>2364</v>
      </c>
      <c r="B452" s="7" t="s">
        <v>82</v>
      </c>
      <c r="C452" s="7" t="s">
        <v>83</v>
      </c>
      <c r="D452" s="3">
        <v>177</v>
      </c>
      <c r="E452" t="str">
        <f>VLOOKUP(A452,HOP!A:L,12,0)</f>
        <v>177.00</v>
      </c>
      <c r="F452" t="str">
        <f>VLOOKUP(A452,HOP!A:C,3,0)</f>
        <v>2362469</v>
      </c>
      <c r="G452">
        <f t="shared" si="14"/>
        <v>0</v>
      </c>
      <c r="H452" t="str">
        <f t="shared" si="15"/>
        <v>，2362469</v>
      </c>
      <c r="I452" t="str">
        <f>VLOOKUP(A452,HOP!A:T,20,0)</f>
        <v>直连</v>
      </c>
    </row>
    <row r="453" ht="14.25" hidden="1" customHeight="1" spans="1:9">
      <c r="A453" s="6" t="s">
        <v>2368</v>
      </c>
      <c r="B453" s="7" t="s">
        <v>82</v>
      </c>
      <c r="C453" s="7" t="s">
        <v>83</v>
      </c>
      <c r="D453" s="3">
        <v>132</v>
      </c>
      <c r="E453" t="str">
        <f>VLOOKUP(A453,HOP!A:L,12,0)</f>
        <v>132.00</v>
      </c>
      <c r="F453" t="str">
        <f>VLOOKUP(A453,HOP!A:C,3,0)</f>
        <v>2362386</v>
      </c>
      <c r="G453">
        <f t="shared" si="14"/>
        <v>0</v>
      </c>
      <c r="H453" t="str">
        <f t="shared" si="15"/>
        <v>，2362386</v>
      </c>
      <c r="I453" t="str">
        <f>VLOOKUP(A453,HOP!A:T,20,0)</f>
        <v>直连</v>
      </c>
    </row>
    <row r="454" ht="14.25" hidden="1" customHeight="1" spans="1:9">
      <c r="A454" s="6" t="s">
        <v>2372</v>
      </c>
      <c r="B454" s="7" t="s">
        <v>82</v>
      </c>
      <c r="C454" s="7" t="s">
        <v>83</v>
      </c>
      <c r="D454" s="3">
        <v>143</v>
      </c>
      <c r="E454" t="str">
        <f>VLOOKUP(A454,HOP!A:L,12,0)</f>
        <v>143.00</v>
      </c>
      <c r="F454" t="str">
        <f>VLOOKUP(A454,HOP!A:C,3,0)</f>
        <v>2361598</v>
      </c>
      <c r="G454">
        <f t="shared" si="14"/>
        <v>0</v>
      </c>
      <c r="H454" t="str">
        <f t="shared" si="15"/>
        <v>，2361598</v>
      </c>
      <c r="I454" t="str">
        <f>VLOOKUP(A454,HOP!A:T,20,0)</f>
        <v>直连</v>
      </c>
    </row>
    <row r="455" ht="14.25" hidden="1" customHeight="1" spans="1:9">
      <c r="A455" s="6" t="s">
        <v>2374</v>
      </c>
      <c r="B455" s="7" t="s">
        <v>82</v>
      </c>
      <c r="C455" s="7" t="s">
        <v>83</v>
      </c>
      <c r="D455" s="3">
        <v>166</v>
      </c>
      <c r="E455" t="str">
        <f>VLOOKUP(A455,HOP!A:L,12,0)</f>
        <v>166.00</v>
      </c>
      <c r="F455" t="str">
        <f>VLOOKUP(A455,HOP!A:C,3,0)</f>
        <v>2362168</v>
      </c>
      <c r="G455">
        <f t="shared" si="14"/>
        <v>0</v>
      </c>
      <c r="H455" t="str">
        <f t="shared" si="15"/>
        <v>，2362168</v>
      </c>
      <c r="I455" t="str">
        <f>VLOOKUP(A455,HOP!A:T,20,0)</f>
        <v>直连</v>
      </c>
    </row>
    <row r="456" ht="14.25" hidden="1" customHeight="1" spans="1:9">
      <c r="A456" s="6" t="s">
        <v>2379</v>
      </c>
      <c r="B456" s="7" t="s">
        <v>82</v>
      </c>
      <c r="C456" s="7" t="s">
        <v>83</v>
      </c>
      <c r="D456" s="3">
        <v>150</v>
      </c>
      <c r="E456" t="str">
        <f>VLOOKUP(A456,HOP!A:L,12,0)</f>
        <v>150.00</v>
      </c>
      <c r="F456" t="str">
        <f>VLOOKUP(A456,HOP!A:C,3,0)</f>
        <v>2362837</v>
      </c>
      <c r="G456">
        <f t="shared" si="14"/>
        <v>0</v>
      </c>
      <c r="H456" t="str">
        <f t="shared" si="15"/>
        <v>，2362837</v>
      </c>
      <c r="I456" t="str">
        <f>VLOOKUP(A456,HOP!A:T,20,0)</f>
        <v>直连</v>
      </c>
    </row>
    <row r="457" ht="14.25" hidden="1" customHeight="1" spans="1:9">
      <c r="A457" s="6" t="s">
        <v>2381</v>
      </c>
      <c r="B457" s="7" t="s">
        <v>82</v>
      </c>
      <c r="C457" s="7" t="s">
        <v>83</v>
      </c>
      <c r="D457" s="3">
        <v>150</v>
      </c>
      <c r="E457" t="str">
        <f>VLOOKUP(A457,HOP!A:L,12,0)</f>
        <v>150.00</v>
      </c>
      <c r="F457" t="str">
        <f>VLOOKUP(A457,HOP!A:C,3,0)</f>
        <v>2361683</v>
      </c>
      <c r="G457">
        <f t="shared" si="14"/>
        <v>0</v>
      </c>
      <c r="H457" t="str">
        <f t="shared" si="15"/>
        <v>，2361683</v>
      </c>
      <c r="I457" t="str">
        <f>VLOOKUP(A457,HOP!A:T,20,0)</f>
        <v>直连</v>
      </c>
    </row>
    <row r="458" ht="14.25" hidden="1" customHeight="1" spans="1:9">
      <c r="A458" s="6" t="s">
        <v>2385</v>
      </c>
      <c r="B458" s="7" t="s">
        <v>82</v>
      </c>
      <c r="C458" s="7" t="s">
        <v>83</v>
      </c>
      <c r="D458" s="3">
        <v>103</v>
      </c>
      <c r="E458" t="str">
        <f>VLOOKUP(A458,HOP!A:L,12,0)</f>
        <v>103.00</v>
      </c>
      <c r="F458" t="str">
        <f>VLOOKUP(A458,HOP!A:C,3,0)</f>
        <v>2362605</v>
      </c>
      <c r="G458">
        <f t="shared" si="14"/>
        <v>0</v>
      </c>
      <c r="H458" t="str">
        <f t="shared" si="15"/>
        <v>，2362605</v>
      </c>
      <c r="I458" t="str">
        <f>VLOOKUP(A458,HOP!A:T,20,0)</f>
        <v>直连</v>
      </c>
    </row>
    <row r="459" ht="14.25" hidden="1" customHeight="1" spans="1:9">
      <c r="A459" s="6" t="s">
        <v>2389</v>
      </c>
      <c r="B459" s="7" t="s">
        <v>82</v>
      </c>
      <c r="C459" s="7" t="s">
        <v>83</v>
      </c>
      <c r="D459" s="3">
        <v>113</v>
      </c>
      <c r="E459" t="str">
        <f>VLOOKUP(A459,HOP!A:L,12,0)</f>
        <v>113.00</v>
      </c>
      <c r="F459" t="str">
        <f>VLOOKUP(A459,HOP!A:C,3,0)</f>
        <v>2362861</v>
      </c>
      <c r="G459">
        <f t="shared" si="14"/>
        <v>0</v>
      </c>
      <c r="H459" t="str">
        <f t="shared" si="15"/>
        <v>，2362861</v>
      </c>
      <c r="I459" t="str">
        <f>VLOOKUP(A459,HOP!A:T,20,0)</f>
        <v>直连</v>
      </c>
    </row>
    <row r="460" ht="14.25" hidden="1" customHeight="1" spans="1:9">
      <c r="A460" s="6" t="s">
        <v>2391</v>
      </c>
      <c r="B460" s="7" t="s">
        <v>82</v>
      </c>
      <c r="C460" s="7" t="s">
        <v>83</v>
      </c>
      <c r="D460" s="3">
        <v>120</v>
      </c>
      <c r="E460" t="str">
        <f>VLOOKUP(A460,HOP!A:L,12,0)</f>
        <v>120.00</v>
      </c>
      <c r="F460" t="str">
        <f>VLOOKUP(A460,HOP!A:C,3,0)</f>
        <v>2362104</v>
      </c>
      <c r="G460">
        <f t="shared" si="14"/>
        <v>0</v>
      </c>
      <c r="H460" t="str">
        <f t="shared" si="15"/>
        <v>，2362104</v>
      </c>
      <c r="I460" t="str">
        <f>VLOOKUP(A460,HOP!A:T,20,0)</f>
        <v>直连</v>
      </c>
    </row>
    <row r="461" ht="14.25" hidden="1" customHeight="1" spans="1:9">
      <c r="A461" s="6" t="s">
        <v>2395</v>
      </c>
      <c r="B461" s="7" t="s">
        <v>82</v>
      </c>
      <c r="C461" s="7" t="s">
        <v>83</v>
      </c>
      <c r="D461" s="3">
        <v>129</v>
      </c>
      <c r="E461" t="str">
        <f>VLOOKUP(A461,HOP!A:L,12,0)</f>
        <v>129.00</v>
      </c>
      <c r="F461" t="str">
        <f>VLOOKUP(A461,HOP!A:C,3,0)</f>
        <v>2361334</v>
      </c>
      <c r="G461">
        <f t="shared" si="14"/>
        <v>0</v>
      </c>
      <c r="H461" t="str">
        <f t="shared" si="15"/>
        <v>，2361334</v>
      </c>
      <c r="I461" t="str">
        <f>VLOOKUP(A461,HOP!A:T,20,0)</f>
        <v>直连</v>
      </c>
    </row>
    <row r="462" ht="14.25" hidden="1" customHeight="1" spans="1:9">
      <c r="A462" s="6" t="s">
        <v>2400</v>
      </c>
      <c r="B462" s="7" t="s">
        <v>82</v>
      </c>
      <c r="C462" s="7" t="s">
        <v>83</v>
      </c>
      <c r="D462" s="3">
        <v>120</v>
      </c>
      <c r="E462" t="str">
        <f>VLOOKUP(A462,HOP!A:L,12,0)</f>
        <v>120.00</v>
      </c>
      <c r="F462" t="str">
        <f>VLOOKUP(A462,HOP!A:C,3,0)</f>
        <v>2362233</v>
      </c>
      <c r="G462">
        <f t="shared" si="14"/>
        <v>0</v>
      </c>
      <c r="H462" t="str">
        <f t="shared" si="15"/>
        <v>，2362233</v>
      </c>
      <c r="I462" t="str">
        <f>VLOOKUP(A462,HOP!A:T,20,0)</f>
        <v>直连</v>
      </c>
    </row>
    <row r="463" ht="14.25" hidden="1" customHeight="1" spans="1:9">
      <c r="A463" s="6" t="s">
        <v>2404</v>
      </c>
      <c r="B463" s="7" t="s">
        <v>82</v>
      </c>
      <c r="C463" s="7" t="s">
        <v>83</v>
      </c>
      <c r="D463" s="3">
        <v>107</v>
      </c>
      <c r="E463" t="str">
        <f>VLOOKUP(A463,HOP!A:L,12,0)</f>
        <v>107.00</v>
      </c>
      <c r="F463" t="str">
        <f>VLOOKUP(A463,HOP!A:C,3,0)</f>
        <v>2362348</v>
      </c>
      <c r="G463">
        <f t="shared" si="14"/>
        <v>0</v>
      </c>
      <c r="H463" t="str">
        <f t="shared" si="15"/>
        <v>，2362348</v>
      </c>
      <c r="I463" t="str">
        <f>VLOOKUP(A463,HOP!A:T,20,0)</f>
        <v>直连</v>
      </c>
    </row>
    <row r="464" ht="14.25" hidden="1" customHeight="1" spans="1:9">
      <c r="A464" s="6" t="s">
        <v>2408</v>
      </c>
      <c r="B464" s="7" t="s">
        <v>82</v>
      </c>
      <c r="C464" s="7" t="s">
        <v>83</v>
      </c>
      <c r="D464" s="3">
        <v>253</v>
      </c>
      <c r="E464" t="str">
        <f>VLOOKUP(A464,HOP!A:L,12,0)</f>
        <v>253.00</v>
      </c>
      <c r="F464" t="str">
        <f>VLOOKUP(A464,HOP!A:C,3,0)</f>
        <v>2361899</v>
      </c>
      <c r="G464">
        <f t="shared" si="14"/>
        <v>0</v>
      </c>
      <c r="H464" t="str">
        <f t="shared" si="15"/>
        <v>，2361899</v>
      </c>
      <c r="I464" t="str">
        <f>VLOOKUP(A464,HOP!A:T,20,0)</f>
        <v>直连</v>
      </c>
    </row>
    <row r="465" ht="14.25" hidden="1" customHeight="1" spans="1:9">
      <c r="A465" s="6" t="s">
        <v>2410</v>
      </c>
      <c r="B465" s="7" t="s">
        <v>82</v>
      </c>
      <c r="C465" s="7" t="s">
        <v>83</v>
      </c>
      <c r="D465" s="3">
        <v>274</v>
      </c>
      <c r="E465" t="str">
        <f>VLOOKUP(A465,HOP!A:L,12,0)</f>
        <v>274.00</v>
      </c>
      <c r="F465" t="str">
        <f>VLOOKUP(A465,HOP!A:C,3,0)</f>
        <v>2362416</v>
      </c>
      <c r="G465">
        <f t="shared" si="14"/>
        <v>0</v>
      </c>
      <c r="H465" t="str">
        <f t="shared" si="15"/>
        <v>，2362416</v>
      </c>
      <c r="I465" t="str">
        <f>VLOOKUP(A465,HOP!A:T,20,0)</f>
        <v>直连</v>
      </c>
    </row>
    <row r="466" ht="14.25" hidden="1" customHeight="1" spans="1:9">
      <c r="A466" s="6" t="s">
        <v>2416</v>
      </c>
      <c r="B466" s="7" t="s">
        <v>82</v>
      </c>
      <c r="C466" s="7" t="s">
        <v>83</v>
      </c>
      <c r="D466" s="3">
        <v>89</v>
      </c>
      <c r="E466" t="str">
        <f>VLOOKUP(A466,HOP!A:L,12,0)</f>
        <v>89.00</v>
      </c>
      <c r="F466" t="str">
        <f>VLOOKUP(A466,HOP!A:C,3,0)</f>
        <v>2361756</v>
      </c>
      <c r="G466">
        <f t="shared" si="14"/>
        <v>0</v>
      </c>
      <c r="H466" t="str">
        <f t="shared" si="15"/>
        <v>，2361756</v>
      </c>
      <c r="I466" t="str">
        <f>VLOOKUP(A466,HOP!A:T,20,0)</f>
        <v>直连</v>
      </c>
    </row>
    <row r="467" ht="14.25" hidden="1" customHeight="1" spans="1:9">
      <c r="A467" s="6" t="s">
        <v>2420</v>
      </c>
      <c r="B467" s="7" t="s">
        <v>82</v>
      </c>
      <c r="C467" s="7" t="s">
        <v>83</v>
      </c>
      <c r="D467" s="3">
        <v>87</v>
      </c>
      <c r="E467" t="str">
        <f>VLOOKUP(A467,HOP!A:L,12,0)</f>
        <v>87.00</v>
      </c>
      <c r="F467" t="str">
        <f>VLOOKUP(A467,HOP!A:C,3,0)</f>
        <v>2362106</v>
      </c>
      <c r="G467">
        <f t="shared" si="14"/>
        <v>0</v>
      </c>
      <c r="H467" t="str">
        <f t="shared" si="15"/>
        <v>，2362106</v>
      </c>
      <c r="I467" t="str">
        <f>VLOOKUP(A467,HOP!A:T,20,0)</f>
        <v>直连</v>
      </c>
    </row>
    <row r="468" ht="14.25" hidden="1" customHeight="1" spans="1:9">
      <c r="A468" s="6" t="s">
        <v>2423</v>
      </c>
      <c r="B468" s="7" t="s">
        <v>82</v>
      </c>
      <c r="C468" s="7" t="s">
        <v>83</v>
      </c>
      <c r="D468" s="3">
        <v>171</v>
      </c>
      <c r="E468" t="str">
        <f>VLOOKUP(A468,HOP!A:L,12,0)</f>
        <v>171.00</v>
      </c>
      <c r="F468" t="str">
        <f>VLOOKUP(A468,HOP!A:C,3,0)</f>
        <v>2362369</v>
      </c>
      <c r="G468">
        <f t="shared" si="14"/>
        <v>0</v>
      </c>
      <c r="H468" t="str">
        <f t="shared" si="15"/>
        <v>，2362369</v>
      </c>
      <c r="I468" t="str">
        <f>VLOOKUP(A468,HOP!A:T,20,0)</f>
        <v>直连</v>
      </c>
    </row>
    <row r="469" ht="14.25" hidden="1" customHeight="1" spans="1:9">
      <c r="A469" s="6" t="s">
        <v>2426</v>
      </c>
      <c r="B469" s="7" t="s">
        <v>82</v>
      </c>
      <c r="C469" s="7" t="s">
        <v>83</v>
      </c>
      <c r="D469" s="3">
        <v>168</v>
      </c>
      <c r="E469" t="str">
        <f>VLOOKUP(A469,HOP!A:L,12,0)</f>
        <v>168.00</v>
      </c>
      <c r="F469" t="str">
        <f>VLOOKUP(A469,HOP!A:C,3,0)</f>
        <v>2362664</v>
      </c>
      <c r="G469">
        <f t="shared" si="14"/>
        <v>0</v>
      </c>
      <c r="H469" t="str">
        <f t="shared" si="15"/>
        <v>，2362664</v>
      </c>
      <c r="I469" t="str">
        <f>VLOOKUP(A469,HOP!A:T,20,0)</f>
        <v>直连</v>
      </c>
    </row>
    <row r="470" ht="14.25" hidden="1" customHeight="1" spans="1:9">
      <c r="A470" s="6" t="s">
        <v>2430</v>
      </c>
      <c r="B470" s="7" t="s">
        <v>82</v>
      </c>
      <c r="C470" s="7" t="s">
        <v>83</v>
      </c>
      <c r="D470" s="3">
        <v>78</v>
      </c>
      <c r="E470" t="str">
        <f>VLOOKUP(A470,HOP!A:L,12,0)</f>
        <v>78.00</v>
      </c>
      <c r="F470" t="str">
        <f>VLOOKUP(A470,HOP!A:C,3,0)</f>
        <v>2362532</v>
      </c>
      <c r="G470">
        <f t="shared" si="14"/>
        <v>0</v>
      </c>
      <c r="H470" t="str">
        <f t="shared" si="15"/>
        <v>，2362532</v>
      </c>
      <c r="I470" t="str">
        <f>VLOOKUP(A470,HOP!A:T,20,0)</f>
        <v>直连</v>
      </c>
    </row>
    <row r="471" ht="14.25" hidden="1" customHeight="1" spans="1:9">
      <c r="A471" s="6" t="s">
        <v>2434</v>
      </c>
      <c r="B471" s="7" t="s">
        <v>82</v>
      </c>
      <c r="C471" s="7" t="s">
        <v>83</v>
      </c>
      <c r="D471" s="3">
        <v>105</v>
      </c>
      <c r="E471" t="str">
        <f>VLOOKUP(A471,HOP!A:L,12,0)</f>
        <v>105.00</v>
      </c>
      <c r="F471" t="str">
        <f>VLOOKUP(A471,HOP!A:C,3,0)</f>
        <v>2362963</v>
      </c>
      <c r="G471">
        <f t="shared" si="14"/>
        <v>0</v>
      </c>
      <c r="H471" t="str">
        <f t="shared" si="15"/>
        <v>，2362963</v>
      </c>
      <c r="I471" t="str">
        <f>VLOOKUP(A471,HOP!A:T,20,0)</f>
        <v>直连</v>
      </c>
    </row>
    <row r="472" ht="14.25" hidden="1" customHeight="1" spans="1:9">
      <c r="A472" s="6" t="s">
        <v>2439</v>
      </c>
      <c r="B472" s="7" t="s">
        <v>82</v>
      </c>
      <c r="C472" s="7" t="s">
        <v>83</v>
      </c>
      <c r="D472" s="3">
        <v>446</v>
      </c>
      <c r="E472" t="str">
        <f>VLOOKUP(A472,HOP!A:L,12,0)</f>
        <v>446.00</v>
      </c>
      <c r="F472" t="str">
        <f>VLOOKUP(A472,HOP!A:C,3,0)</f>
        <v>2362408</v>
      </c>
      <c r="G472">
        <f t="shared" si="14"/>
        <v>0</v>
      </c>
      <c r="H472" t="str">
        <f t="shared" si="15"/>
        <v>，2362408</v>
      </c>
      <c r="I472" t="str">
        <f>VLOOKUP(A472,HOP!A:T,20,0)</f>
        <v>直连</v>
      </c>
    </row>
    <row r="473" ht="14.25" hidden="1" customHeight="1" spans="1:9">
      <c r="A473" s="6" t="s">
        <v>2444</v>
      </c>
      <c r="B473" s="7" t="s">
        <v>82</v>
      </c>
      <c r="C473" s="7" t="s">
        <v>83</v>
      </c>
      <c r="D473" s="3">
        <v>84</v>
      </c>
      <c r="E473" t="str">
        <f>VLOOKUP(A473,HOP!A:L,12,0)</f>
        <v>84.00</v>
      </c>
      <c r="F473" t="str">
        <f>VLOOKUP(A473,HOP!A:C,3,0)</f>
        <v>2362552</v>
      </c>
      <c r="G473">
        <f t="shared" si="14"/>
        <v>0</v>
      </c>
      <c r="H473" t="str">
        <f t="shared" si="15"/>
        <v>，2362552</v>
      </c>
      <c r="I473" t="str">
        <f>VLOOKUP(A473,HOP!A:T,20,0)</f>
        <v>直连</v>
      </c>
    </row>
    <row r="474" ht="14.25" hidden="1" customHeight="1" spans="1:9">
      <c r="A474" s="6" t="s">
        <v>2448</v>
      </c>
      <c r="B474" s="7" t="s">
        <v>82</v>
      </c>
      <c r="C474" s="7" t="s">
        <v>83</v>
      </c>
      <c r="D474" s="3">
        <v>93</v>
      </c>
      <c r="E474" t="str">
        <f>VLOOKUP(A474,HOP!A:L,12,0)</f>
        <v>93.00</v>
      </c>
      <c r="F474" t="str">
        <f>VLOOKUP(A474,HOP!A:C,3,0)</f>
        <v>2362374</v>
      </c>
      <c r="G474">
        <f t="shared" si="14"/>
        <v>0</v>
      </c>
      <c r="H474" t="str">
        <f t="shared" si="15"/>
        <v>，2362374</v>
      </c>
      <c r="I474" t="str">
        <f>VLOOKUP(A474,HOP!A:T,20,0)</f>
        <v>直连</v>
      </c>
    </row>
    <row r="475" ht="14.25" hidden="1" customHeight="1" spans="1:9">
      <c r="A475" s="6" t="s">
        <v>2453</v>
      </c>
      <c r="B475" s="7" t="s">
        <v>82</v>
      </c>
      <c r="C475" s="7" t="s">
        <v>83</v>
      </c>
      <c r="D475" s="3">
        <v>108</v>
      </c>
      <c r="E475" t="str">
        <f>VLOOKUP(A475,HOP!A:L,12,0)</f>
        <v>108.00</v>
      </c>
      <c r="F475" t="str">
        <f>VLOOKUP(A475,HOP!A:C,3,0)</f>
        <v>2362347</v>
      </c>
      <c r="G475">
        <f t="shared" si="14"/>
        <v>0</v>
      </c>
      <c r="H475" t="str">
        <f t="shared" si="15"/>
        <v>，2362347</v>
      </c>
      <c r="I475" t="str">
        <f>VLOOKUP(A475,HOP!A:T,20,0)</f>
        <v>直连</v>
      </c>
    </row>
    <row r="476" ht="14.25" hidden="1" customHeight="1" spans="1:9">
      <c r="A476" s="6" t="s">
        <v>2457</v>
      </c>
      <c r="B476" s="7" t="s">
        <v>82</v>
      </c>
      <c r="C476" s="7" t="s">
        <v>83</v>
      </c>
      <c r="D476" s="3">
        <v>114</v>
      </c>
      <c r="E476" t="str">
        <f>VLOOKUP(A476,HOP!A:L,12,0)</f>
        <v>114.00</v>
      </c>
      <c r="F476" t="str">
        <f>VLOOKUP(A476,HOP!A:C,3,0)</f>
        <v>2362918</v>
      </c>
      <c r="G476">
        <f t="shared" si="14"/>
        <v>0</v>
      </c>
      <c r="H476" t="str">
        <f t="shared" si="15"/>
        <v>，2362918</v>
      </c>
      <c r="I476" t="str">
        <f>VLOOKUP(A476,HOP!A:T,20,0)</f>
        <v>直连</v>
      </c>
    </row>
    <row r="477" ht="14.25" hidden="1" customHeight="1" spans="1:9">
      <c r="A477" s="6" t="s">
        <v>2461</v>
      </c>
      <c r="B477" s="7" t="s">
        <v>82</v>
      </c>
      <c r="C477" s="7" t="s">
        <v>83</v>
      </c>
      <c r="D477" s="3">
        <v>158</v>
      </c>
      <c r="E477" t="str">
        <f>VLOOKUP(A477,HOP!A:L,12,0)</f>
        <v>158.00</v>
      </c>
      <c r="F477" t="str">
        <f>VLOOKUP(A477,HOP!A:C,3,0)</f>
        <v>2362141</v>
      </c>
      <c r="G477">
        <f t="shared" si="14"/>
        <v>0</v>
      </c>
      <c r="H477" t="str">
        <f t="shared" si="15"/>
        <v>，2362141</v>
      </c>
      <c r="I477" t="str">
        <f>VLOOKUP(A477,HOP!A:T,20,0)</f>
        <v>直连</v>
      </c>
    </row>
    <row r="478" ht="14.25" hidden="1" customHeight="1" spans="1:9">
      <c r="A478" s="6" t="s">
        <v>2463</v>
      </c>
      <c r="B478" s="7" t="s">
        <v>82</v>
      </c>
      <c r="C478" s="7" t="s">
        <v>83</v>
      </c>
      <c r="D478" s="3">
        <v>105</v>
      </c>
      <c r="E478" t="str">
        <f>VLOOKUP(A478,HOP!A:L,12,0)</f>
        <v>105.00</v>
      </c>
      <c r="F478" t="str">
        <f>VLOOKUP(A478,HOP!A:C,3,0)</f>
        <v>2362098</v>
      </c>
      <c r="G478">
        <f t="shared" si="14"/>
        <v>0</v>
      </c>
      <c r="H478" t="str">
        <f t="shared" si="15"/>
        <v>，2362098</v>
      </c>
      <c r="I478" t="str">
        <f>VLOOKUP(A478,HOP!A:T,20,0)</f>
        <v>直连</v>
      </c>
    </row>
    <row r="479" ht="14.25" hidden="1" customHeight="1" spans="1:9">
      <c r="A479" s="6" t="s">
        <v>2467</v>
      </c>
      <c r="B479" s="7" t="s">
        <v>82</v>
      </c>
      <c r="C479" s="7" t="s">
        <v>83</v>
      </c>
      <c r="D479" s="3">
        <v>114</v>
      </c>
      <c r="E479" t="str">
        <f>VLOOKUP(A479,HOP!A:L,12,0)</f>
        <v>114.00</v>
      </c>
      <c r="F479" t="str">
        <f>VLOOKUP(A479,HOP!A:C,3,0)</f>
        <v>2362973</v>
      </c>
      <c r="G479">
        <f t="shared" si="14"/>
        <v>0</v>
      </c>
      <c r="H479" t="str">
        <f t="shared" si="15"/>
        <v>，2362973</v>
      </c>
      <c r="I479" t="str">
        <f>VLOOKUP(A479,HOP!A:T,20,0)</f>
        <v>直连</v>
      </c>
    </row>
    <row r="480" ht="14.25" hidden="1" customHeight="1" spans="1:9">
      <c r="A480" s="6" t="s">
        <v>2472</v>
      </c>
      <c r="B480" s="7" t="s">
        <v>82</v>
      </c>
      <c r="C480" s="7" t="s">
        <v>83</v>
      </c>
      <c r="D480" s="3">
        <v>94</v>
      </c>
      <c r="E480" t="str">
        <f>VLOOKUP(A480,HOP!A:L,12,0)</f>
        <v>94.00</v>
      </c>
      <c r="F480" t="str">
        <f>VLOOKUP(A480,HOP!A:C,3,0)</f>
        <v>2362772</v>
      </c>
      <c r="G480">
        <f t="shared" si="14"/>
        <v>0</v>
      </c>
      <c r="H480" t="str">
        <f t="shared" si="15"/>
        <v>，2362772</v>
      </c>
      <c r="I480" t="str">
        <f>VLOOKUP(A480,HOP!A:T,20,0)</f>
        <v>直连</v>
      </c>
    </row>
    <row r="481" ht="14.25" hidden="1" customHeight="1" spans="1:9">
      <c r="A481" s="6" t="s">
        <v>2476</v>
      </c>
      <c r="B481" s="7" t="s">
        <v>82</v>
      </c>
      <c r="C481" s="7" t="s">
        <v>83</v>
      </c>
      <c r="D481" s="3">
        <v>104</v>
      </c>
      <c r="E481" t="str">
        <f>VLOOKUP(A481,HOP!A:L,12,0)</f>
        <v>104.00</v>
      </c>
      <c r="F481" t="str">
        <f>VLOOKUP(A481,HOP!A:C,3,0)</f>
        <v>2362258</v>
      </c>
      <c r="G481">
        <f t="shared" si="14"/>
        <v>0</v>
      </c>
      <c r="H481" t="str">
        <f t="shared" si="15"/>
        <v>，2362258</v>
      </c>
      <c r="I481" t="str">
        <f>VLOOKUP(A481,HOP!A:T,20,0)</f>
        <v>直连</v>
      </c>
    </row>
    <row r="482" ht="14.25" hidden="1" customHeight="1" spans="1:9">
      <c r="A482" s="6" t="s">
        <v>2480</v>
      </c>
      <c r="B482" s="7" t="s">
        <v>82</v>
      </c>
      <c r="C482" s="7" t="s">
        <v>83</v>
      </c>
      <c r="D482" s="3">
        <v>384</v>
      </c>
      <c r="E482" t="str">
        <f>VLOOKUP(A482,HOP!A:L,12,0)</f>
        <v>384.00</v>
      </c>
      <c r="F482" t="str">
        <f>VLOOKUP(A482,HOP!A:C,3,0)</f>
        <v>2362170</v>
      </c>
      <c r="G482">
        <f t="shared" si="14"/>
        <v>0</v>
      </c>
      <c r="H482" t="str">
        <f t="shared" si="15"/>
        <v>，2362170</v>
      </c>
      <c r="I482" t="str">
        <f>VLOOKUP(A482,HOP!A:T,20,0)</f>
        <v>直连</v>
      </c>
    </row>
    <row r="483" ht="14.25" hidden="1" customHeight="1" spans="1:9">
      <c r="A483" s="6" t="s">
        <v>2486</v>
      </c>
      <c r="B483" s="7" t="s">
        <v>82</v>
      </c>
      <c r="C483" s="7" t="s">
        <v>83</v>
      </c>
      <c r="D483" s="3">
        <v>689</v>
      </c>
      <c r="E483" t="str">
        <f>VLOOKUP(A483,HOP!A:L,12,0)</f>
        <v>689.00</v>
      </c>
      <c r="F483" t="str">
        <f>VLOOKUP(A483,HOP!A:C,3,0)</f>
        <v>2361688</v>
      </c>
      <c r="G483">
        <f t="shared" si="14"/>
        <v>0</v>
      </c>
      <c r="H483" t="str">
        <f t="shared" si="15"/>
        <v>，2361688</v>
      </c>
      <c r="I483" t="str">
        <f>VLOOKUP(A483,HOP!A:T,20,0)</f>
        <v>直连</v>
      </c>
    </row>
    <row r="484" ht="14.25" hidden="1" customHeight="1" spans="1:9">
      <c r="A484" s="6" t="s">
        <v>2493</v>
      </c>
      <c r="B484" s="7" t="s">
        <v>82</v>
      </c>
      <c r="C484" s="7" t="s">
        <v>83</v>
      </c>
      <c r="D484" s="3">
        <v>146</v>
      </c>
      <c r="E484" t="str">
        <f>VLOOKUP(A484,HOP!A:L,12,0)</f>
        <v>146.00</v>
      </c>
      <c r="F484" t="str">
        <f>VLOOKUP(A484,HOP!A:C,3,0)</f>
        <v>2361521</v>
      </c>
      <c r="G484">
        <f t="shared" si="14"/>
        <v>0</v>
      </c>
      <c r="H484" t="str">
        <f t="shared" si="15"/>
        <v>，2361521</v>
      </c>
      <c r="I484" t="str">
        <f>VLOOKUP(A484,HOP!A:T,20,0)</f>
        <v>直连</v>
      </c>
    </row>
    <row r="485" ht="14.25" hidden="1" customHeight="1" spans="1:9">
      <c r="A485" s="6" t="s">
        <v>2498</v>
      </c>
      <c r="B485" s="7" t="s">
        <v>82</v>
      </c>
      <c r="C485" s="7" t="s">
        <v>83</v>
      </c>
      <c r="D485" s="3">
        <v>77</v>
      </c>
      <c r="E485" t="str">
        <f>VLOOKUP(A485,HOP!A:L,12,0)</f>
        <v>77.00</v>
      </c>
      <c r="F485" t="str">
        <f>VLOOKUP(A485,HOP!A:C,3,0)</f>
        <v>2361728</v>
      </c>
      <c r="G485">
        <f t="shared" si="14"/>
        <v>0</v>
      </c>
      <c r="H485" t="str">
        <f t="shared" si="15"/>
        <v>，2361728</v>
      </c>
      <c r="I485" t="str">
        <f>VLOOKUP(A485,HOP!A:T,20,0)</f>
        <v>直连</v>
      </c>
    </row>
    <row r="486" ht="14.25" hidden="1" customHeight="1" spans="1:9">
      <c r="A486" s="6" t="s">
        <v>2503</v>
      </c>
      <c r="B486" s="7" t="s">
        <v>82</v>
      </c>
      <c r="C486" s="7" t="s">
        <v>83</v>
      </c>
      <c r="D486" s="3">
        <v>141</v>
      </c>
      <c r="E486" t="str">
        <f>VLOOKUP(A486,HOP!A:L,12,0)</f>
        <v>141.00</v>
      </c>
      <c r="F486" t="str">
        <f>VLOOKUP(A486,HOP!A:C,3,0)</f>
        <v>2361952</v>
      </c>
      <c r="G486">
        <f t="shared" si="14"/>
        <v>0</v>
      </c>
      <c r="H486" t="str">
        <f t="shared" si="15"/>
        <v>，2361952</v>
      </c>
      <c r="I486" t="str">
        <f>VLOOKUP(A486,HOP!A:T,20,0)</f>
        <v>直连</v>
      </c>
    </row>
    <row r="487" ht="14.25" hidden="1" customHeight="1" spans="1:9">
      <c r="A487" s="6" t="s">
        <v>2508</v>
      </c>
      <c r="B487" s="7" t="s">
        <v>82</v>
      </c>
      <c r="C487" s="7" t="s">
        <v>83</v>
      </c>
      <c r="D487" s="3">
        <v>89</v>
      </c>
      <c r="E487" t="str">
        <f>VLOOKUP(A487,HOP!A:L,12,0)</f>
        <v>89.00</v>
      </c>
      <c r="F487" t="str">
        <f>VLOOKUP(A487,HOP!A:C,3,0)</f>
        <v>2362006</v>
      </c>
      <c r="G487">
        <f t="shared" si="14"/>
        <v>0</v>
      </c>
      <c r="H487" t="str">
        <f t="shared" si="15"/>
        <v>，2362006</v>
      </c>
      <c r="I487" t="str">
        <f>VLOOKUP(A487,HOP!A:T,20,0)</f>
        <v>直连</v>
      </c>
    </row>
    <row r="488" ht="14.25" hidden="1" customHeight="1" spans="1:9">
      <c r="A488" s="6" t="s">
        <v>2510</v>
      </c>
      <c r="B488" s="7" t="s">
        <v>82</v>
      </c>
      <c r="C488" s="7" t="s">
        <v>83</v>
      </c>
      <c r="D488" s="3">
        <v>296</v>
      </c>
      <c r="E488" t="str">
        <f>VLOOKUP(A488,HOP!A:L,12,0)</f>
        <v>296.00</v>
      </c>
      <c r="F488" t="str">
        <f>VLOOKUP(A488,HOP!A:C,3,0)</f>
        <v>2362085</v>
      </c>
      <c r="G488">
        <f t="shared" si="14"/>
        <v>0</v>
      </c>
      <c r="H488" t="str">
        <f t="shared" si="15"/>
        <v>，2362085</v>
      </c>
      <c r="I488" t="str">
        <f>VLOOKUP(A488,HOP!A:T,20,0)</f>
        <v>直连</v>
      </c>
    </row>
    <row r="489" ht="14.25" hidden="1" customHeight="1" spans="1:9">
      <c r="A489" s="6" t="s">
        <v>2515</v>
      </c>
      <c r="B489" s="7" t="s">
        <v>82</v>
      </c>
      <c r="C489" s="7" t="s">
        <v>83</v>
      </c>
      <c r="D489" s="3">
        <v>105</v>
      </c>
      <c r="E489" t="str">
        <f>VLOOKUP(A489,HOP!A:L,12,0)</f>
        <v>105.00</v>
      </c>
      <c r="F489" t="str">
        <f>VLOOKUP(A489,HOP!A:C,3,0)</f>
        <v>2362485</v>
      </c>
      <c r="G489">
        <f t="shared" si="14"/>
        <v>0</v>
      </c>
      <c r="H489" t="str">
        <f t="shared" si="15"/>
        <v>，2362485</v>
      </c>
      <c r="I489" t="str">
        <f>VLOOKUP(A489,HOP!A:T,20,0)</f>
        <v>直连</v>
      </c>
    </row>
    <row r="490" ht="14.25" hidden="1" customHeight="1" spans="1:9">
      <c r="A490" s="6" t="s">
        <v>2519</v>
      </c>
      <c r="B490" s="7" t="s">
        <v>82</v>
      </c>
      <c r="C490" s="7" t="s">
        <v>83</v>
      </c>
      <c r="D490" s="3">
        <v>169</v>
      </c>
      <c r="E490" t="str">
        <f>VLOOKUP(A490,HOP!A:L,12,0)</f>
        <v>169.00</v>
      </c>
      <c r="F490" t="str">
        <f>VLOOKUP(A490,HOP!A:C,3,0)</f>
        <v>2361539</v>
      </c>
      <c r="G490">
        <f t="shared" si="14"/>
        <v>0</v>
      </c>
      <c r="H490" t="str">
        <f t="shared" si="15"/>
        <v>，2361539</v>
      </c>
      <c r="I490" t="str">
        <f>VLOOKUP(A490,HOP!A:T,20,0)</f>
        <v>直连</v>
      </c>
    </row>
    <row r="491" ht="14.25" hidden="1" customHeight="1" spans="1:9">
      <c r="A491" s="6" t="s">
        <v>2523</v>
      </c>
      <c r="B491" s="7" t="s">
        <v>82</v>
      </c>
      <c r="C491" s="7" t="s">
        <v>83</v>
      </c>
      <c r="D491" s="3">
        <v>95</v>
      </c>
      <c r="E491" t="str">
        <f>VLOOKUP(A491,HOP!A:L,12,0)</f>
        <v>95.00</v>
      </c>
      <c r="F491" t="str">
        <f>VLOOKUP(A491,HOP!A:C,3,0)</f>
        <v>2362501</v>
      </c>
      <c r="G491">
        <f t="shared" si="14"/>
        <v>0</v>
      </c>
      <c r="H491" t="str">
        <f t="shared" si="15"/>
        <v>，2362501</v>
      </c>
      <c r="I491" t="str">
        <f>VLOOKUP(A491,HOP!A:T,20,0)</f>
        <v>直连</v>
      </c>
    </row>
    <row r="492" ht="14.25" hidden="1" customHeight="1" spans="1:9">
      <c r="A492" s="6" t="s">
        <v>2527</v>
      </c>
      <c r="B492" s="7" t="s">
        <v>82</v>
      </c>
      <c r="C492" s="7" t="s">
        <v>83</v>
      </c>
      <c r="D492" s="3">
        <v>103</v>
      </c>
      <c r="E492" t="str">
        <f>VLOOKUP(A492,HOP!A:L,12,0)</f>
        <v>103.00</v>
      </c>
      <c r="F492" t="str">
        <f>VLOOKUP(A492,HOP!A:C,3,0)</f>
        <v>2362731</v>
      </c>
      <c r="G492">
        <f t="shared" si="14"/>
        <v>0</v>
      </c>
      <c r="H492" t="str">
        <f t="shared" si="15"/>
        <v>，2362731</v>
      </c>
      <c r="I492" t="str">
        <f>VLOOKUP(A492,HOP!A:T,20,0)</f>
        <v>直连</v>
      </c>
    </row>
    <row r="493" ht="14.25" hidden="1" customHeight="1" spans="1:9">
      <c r="A493" s="6" t="s">
        <v>2532</v>
      </c>
      <c r="B493" s="7" t="s">
        <v>82</v>
      </c>
      <c r="C493" s="7" t="s">
        <v>83</v>
      </c>
      <c r="D493" s="3">
        <v>104</v>
      </c>
      <c r="E493" t="str">
        <f>VLOOKUP(A493,HOP!A:L,12,0)</f>
        <v>104.00</v>
      </c>
      <c r="F493" t="str">
        <f>VLOOKUP(A493,HOP!A:C,3,0)</f>
        <v>2362260</v>
      </c>
      <c r="G493">
        <f t="shared" si="14"/>
        <v>0</v>
      </c>
      <c r="H493" t="str">
        <f t="shared" si="15"/>
        <v>，2362260</v>
      </c>
      <c r="I493" t="str">
        <f>VLOOKUP(A493,HOP!A:T,20,0)</f>
        <v>直连</v>
      </c>
    </row>
    <row r="494" ht="14.25" hidden="1" customHeight="1" spans="1:9">
      <c r="A494" s="6" t="s">
        <v>2536</v>
      </c>
      <c r="B494" s="7" t="s">
        <v>82</v>
      </c>
      <c r="C494" s="7" t="s">
        <v>83</v>
      </c>
      <c r="D494" s="3">
        <v>87</v>
      </c>
      <c r="E494" t="str">
        <f>VLOOKUP(A494,HOP!A:L,12,0)</f>
        <v>87.00</v>
      </c>
      <c r="F494" t="str">
        <f>VLOOKUP(A494,HOP!A:C,3,0)</f>
        <v>2362964</v>
      </c>
      <c r="G494">
        <f t="shared" si="14"/>
        <v>0</v>
      </c>
      <c r="H494" t="str">
        <f t="shared" si="15"/>
        <v>，2362964</v>
      </c>
      <c r="I494" t="str">
        <f>VLOOKUP(A494,HOP!A:T,20,0)</f>
        <v>直连</v>
      </c>
    </row>
    <row r="495" ht="14.25" hidden="1" customHeight="1" spans="1:9">
      <c r="A495" s="6" t="s">
        <v>2541</v>
      </c>
      <c r="B495" s="7" t="s">
        <v>82</v>
      </c>
      <c r="C495" s="7" t="s">
        <v>83</v>
      </c>
      <c r="D495" s="3">
        <v>87</v>
      </c>
      <c r="E495" t="str">
        <f>VLOOKUP(A495,HOP!A:L,12,0)</f>
        <v>87.00</v>
      </c>
      <c r="F495" t="str">
        <f>VLOOKUP(A495,HOP!A:C,3,0)</f>
        <v>2362278</v>
      </c>
      <c r="G495">
        <f t="shared" si="14"/>
        <v>0</v>
      </c>
      <c r="H495" t="str">
        <f t="shared" si="15"/>
        <v>，2362278</v>
      </c>
      <c r="I495" t="str">
        <f>VLOOKUP(A495,HOP!A:T,20,0)</f>
        <v>直连</v>
      </c>
    </row>
    <row r="496" ht="14.25" hidden="1" customHeight="1" spans="1:9">
      <c r="A496" s="6" t="s">
        <v>2545</v>
      </c>
      <c r="B496" s="7" t="s">
        <v>82</v>
      </c>
      <c r="C496" s="7" t="s">
        <v>83</v>
      </c>
      <c r="D496" s="3">
        <v>124</v>
      </c>
      <c r="E496" t="str">
        <f>VLOOKUP(A496,HOP!A:L,12,0)</f>
        <v>124.00</v>
      </c>
      <c r="F496" t="str">
        <f>VLOOKUP(A496,HOP!A:C,3,0)</f>
        <v>2362302</v>
      </c>
      <c r="G496">
        <f t="shared" si="14"/>
        <v>0</v>
      </c>
      <c r="H496" t="str">
        <f t="shared" si="15"/>
        <v>，2362302</v>
      </c>
      <c r="I496" t="str">
        <f>VLOOKUP(A496,HOP!A:T,20,0)</f>
        <v>直连</v>
      </c>
    </row>
    <row r="497" ht="14.25" hidden="1" customHeight="1" spans="1:9">
      <c r="A497" s="6" t="s">
        <v>2549</v>
      </c>
      <c r="B497" s="7" t="s">
        <v>82</v>
      </c>
      <c r="C497" s="7" t="s">
        <v>83</v>
      </c>
      <c r="D497" s="3">
        <v>115</v>
      </c>
      <c r="E497" t="str">
        <f>VLOOKUP(A497,HOP!A:L,12,0)</f>
        <v>115.00</v>
      </c>
      <c r="F497" t="str">
        <f>VLOOKUP(A497,HOP!A:C,3,0)</f>
        <v>2362765</v>
      </c>
      <c r="G497">
        <f t="shared" si="14"/>
        <v>0</v>
      </c>
      <c r="H497" t="str">
        <f t="shared" si="15"/>
        <v>，2362765</v>
      </c>
      <c r="I497" t="str">
        <f>VLOOKUP(A497,HOP!A:T,20,0)</f>
        <v>直连</v>
      </c>
    </row>
    <row r="498" ht="14.25" hidden="1" customHeight="1" spans="1:9">
      <c r="A498" s="6" t="s">
        <v>2551</v>
      </c>
      <c r="B498" s="7" t="s">
        <v>82</v>
      </c>
      <c r="C498" s="7" t="s">
        <v>83</v>
      </c>
      <c r="D498" s="3">
        <v>97</v>
      </c>
      <c r="E498" t="str">
        <f>VLOOKUP(A498,HOP!A:L,12,0)</f>
        <v>97.00</v>
      </c>
      <c r="F498" t="str">
        <f>VLOOKUP(A498,HOP!A:C,3,0)</f>
        <v>2362943</v>
      </c>
      <c r="G498">
        <f t="shared" si="14"/>
        <v>0</v>
      </c>
      <c r="H498" t="str">
        <f t="shared" si="15"/>
        <v>，2362943</v>
      </c>
      <c r="I498" t="str">
        <f>VLOOKUP(A498,HOP!A:T,20,0)</f>
        <v>直连</v>
      </c>
    </row>
    <row r="499" ht="14.25" hidden="1" customHeight="1" spans="1:9">
      <c r="A499" s="6" t="s">
        <v>2553</v>
      </c>
      <c r="B499" s="7" t="s">
        <v>82</v>
      </c>
      <c r="C499" s="7" t="s">
        <v>83</v>
      </c>
      <c r="D499" s="3">
        <v>79</v>
      </c>
      <c r="E499" t="str">
        <f>VLOOKUP(A499,HOP!A:L,12,0)</f>
        <v>79.00</v>
      </c>
      <c r="F499" t="str">
        <f>VLOOKUP(A499,HOP!A:C,3,0)</f>
        <v>2362615</v>
      </c>
      <c r="G499">
        <f t="shared" si="14"/>
        <v>0</v>
      </c>
      <c r="H499" t="str">
        <f t="shared" si="15"/>
        <v>，2362615</v>
      </c>
      <c r="I499" t="str">
        <f>VLOOKUP(A499,HOP!A:T,20,0)</f>
        <v>直连</v>
      </c>
    </row>
    <row r="500" ht="14.25" hidden="1" customHeight="1" spans="1:9">
      <c r="A500" s="6" t="s">
        <v>2557</v>
      </c>
      <c r="B500" s="7" t="s">
        <v>82</v>
      </c>
      <c r="C500" s="7" t="s">
        <v>83</v>
      </c>
      <c r="D500" s="3">
        <v>124</v>
      </c>
      <c r="E500" t="str">
        <f>VLOOKUP(A500,HOP!A:L,12,0)</f>
        <v>124.00</v>
      </c>
      <c r="F500" t="str">
        <f>VLOOKUP(A500,HOP!A:C,3,0)</f>
        <v>2362936</v>
      </c>
      <c r="G500">
        <f t="shared" si="14"/>
        <v>0</v>
      </c>
      <c r="H500" t="str">
        <f t="shared" si="15"/>
        <v>，2362936</v>
      </c>
      <c r="I500" t="str">
        <f>VLOOKUP(A500,HOP!A:T,20,0)</f>
        <v>直连</v>
      </c>
    </row>
    <row r="501" ht="14.25" hidden="1" customHeight="1" spans="1:9">
      <c r="A501" s="6" t="s">
        <v>2559</v>
      </c>
      <c r="B501" s="7" t="s">
        <v>82</v>
      </c>
      <c r="C501" s="7" t="s">
        <v>83</v>
      </c>
      <c r="D501" s="3">
        <v>133</v>
      </c>
      <c r="E501" t="str">
        <f>VLOOKUP(A501,HOP!A:L,12,0)</f>
        <v>133.00</v>
      </c>
      <c r="F501" t="str">
        <f>VLOOKUP(A501,HOP!A:C,3,0)</f>
        <v>2362981</v>
      </c>
      <c r="G501">
        <f t="shared" si="14"/>
        <v>0</v>
      </c>
      <c r="H501" t="str">
        <f t="shared" si="15"/>
        <v>，2362981</v>
      </c>
      <c r="I501" t="str">
        <f>VLOOKUP(A501,HOP!A:T,20,0)</f>
        <v>直连</v>
      </c>
    </row>
    <row r="502" ht="14.25" hidden="1" customHeight="1" spans="1:9">
      <c r="A502" s="6" t="s">
        <v>2563</v>
      </c>
      <c r="B502" s="7" t="s">
        <v>82</v>
      </c>
      <c r="C502" s="7" t="s">
        <v>83</v>
      </c>
      <c r="D502" s="3">
        <v>1446</v>
      </c>
      <c r="E502" t="str">
        <f>VLOOKUP(A502,HOP!A:L,12,0)</f>
        <v>1446.00</v>
      </c>
      <c r="F502" t="str">
        <f>VLOOKUP(A502,HOP!A:C,3,0)</f>
        <v>2362053</v>
      </c>
      <c r="G502">
        <f t="shared" si="14"/>
        <v>0</v>
      </c>
      <c r="H502" t="str">
        <f t="shared" si="15"/>
        <v>，2362053</v>
      </c>
      <c r="I502" t="str">
        <f>VLOOKUP(A502,HOP!A:T,20,0)</f>
        <v>直连</v>
      </c>
    </row>
    <row r="503" ht="14.25" hidden="1" customHeight="1" spans="1:9">
      <c r="A503" s="6" t="s">
        <v>2567</v>
      </c>
      <c r="B503" s="7" t="s">
        <v>82</v>
      </c>
      <c r="C503" s="7" t="s">
        <v>83</v>
      </c>
      <c r="D503" s="3">
        <v>142</v>
      </c>
      <c r="E503" t="str">
        <f>VLOOKUP(A503,HOP!A:L,12,0)</f>
        <v>142.00</v>
      </c>
      <c r="F503" t="str">
        <f>VLOOKUP(A503,HOP!A:C,3,0)</f>
        <v>2362595</v>
      </c>
      <c r="G503">
        <f t="shared" si="14"/>
        <v>0</v>
      </c>
      <c r="H503" t="str">
        <f t="shared" si="15"/>
        <v>，2362595</v>
      </c>
      <c r="I503" t="str">
        <f>VLOOKUP(A503,HOP!A:T,20,0)</f>
        <v>直连</v>
      </c>
    </row>
    <row r="504" ht="14.25" hidden="1" customHeight="1" spans="1:9">
      <c r="A504" s="6" t="s">
        <v>2571</v>
      </c>
      <c r="B504" s="7" t="s">
        <v>82</v>
      </c>
      <c r="C504" s="7" t="s">
        <v>83</v>
      </c>
      <c r="D504" s="3">
        <v>84</v>
      </c>
      <c r="E504" t="str">
        <f>VLOOKUP(A504,HOP!A:L,12,0)</f>
        <v>84.00</v>
      </c>
      <c r="F504" t="str">
        <f>VLOOKUP(A504,HOP!A:C,3,0)</f>
        <v>2362191</v>
      </c>
      <c r="G504">
        <f t="shared" si="14"/>
        <v>0</v>
      </c>
      <c r="H504" t="str">
        <f t="shared" si="15"/>
        <v>，2362191</v>
      </c>
      <c r="I504" t="str">
        <f>VLOOKUP(A504,HOP!A:T,20,0)</f>
        <v>直连</v>
      </c>
    </row>
    <row r="505" ht="14.25" hidden="1" customHeight="1" spans="1:9">
      <c r="A505" s="6" t="s">
        <v>2575</v>
      </c>
      <c r="B505" s="7" t="s">
        <v>82</v>
      </c>
      <c r="C505" s="7" t="s">
        <v>83</v>
      </c>
      <c r="D505" s="3">
        <v>78</v>
      </c>
      <c r="E505" t="str">
        <f>VLOOKUP(A505,HOP!A:L,12,0)</f>
        <v>78.00</v>
      </c>
      <c r="F505" t="str">
        <f>VLOOKUP(A505,HOP!A:C,3,0)</f>
        <v>2362437</v>
      </c>
      <c r="G505">
        <f t="shared" si="14"/>
        <v>0</v>
      </c>
      <c r="H505" t="str">
        <f t="shared" si="15"/>
        <v>，2362437</v>
      </c>
      <c r="I505" t="str">
        <f>VLOOKUP(A505,HOP!A:T,20,0)</f>
        <v>直连</v>
      </c>
    </row>
    <row r="506" ht="14.25" hidden="1" customHeight="1" spans="1:9">
      <c r="A506" s="6" t="s">
        <v>2579</v>
      </c>
      <c r="B506" s="7" t="s">
        <v>82</v>
      </c>
      <c r="C506" s="7" t="s">
        <v>83</v>
      </c>
      <c r="D506" s="3">
        <v>1208</v>
      </c>
      <c r="E506" t="str">
        <f>VLOOKUP(A506,HOP!A:L,12,0)</f>
        <v>1208.00</v>
      </c>
      <c r="F506" t="str">
        <f>VLOOKUP(A506,HOP!A:C,3,0)</f>
        <v>2362125</v>
      </c>
      <c r="G506">
        <f t="shared" si="14"/>
        <v>0</v>
      </c>
      <c r="H506" t="str">
        <f t="shared" si="15"/>
        <v>，2362125</v>
      </c>
      <c r="I506" t="str">
        <f>VLOOKUP(A506,HOP!A:T,20,0)</f>
        <v>直连</v>
      </c>
    </row>
    <row r="507" ht="14.25" hidden="1" customHeight="1" spans="1:9">
      <c r="A507" s="6" t="s">
        <v>2583</v>
      </c>
      <c r="B507" s="7" t="s">
        <v>82</v>
      </c>
      <c r="C507" s="7" t="s">
        <v>83</v>
      </c>
      <c r="D507" s="3">
        <v>59</v>
      </c>
      <c r="E507" t="str">
        <f>VLOOKUP(A507,HOP!A:L,12,0)</f>
        <v>59.00</v>
      </c>
      <c r="F507" t="str">
        <f>VLOOKUP(A507,HOP!A:C,3,0)</f>
        <v>2362682</v>
      </c>
      <c r="G507">
        <f t="shared" si="14"/>
        <v>0</v>
      </c>
      <c r="H507" t="str">
        <f t="shared" si="15"/>
        <v>，2362682</v>
      </c>
      <c r="I507" t="str">
        <f>VLOOKUP(A507,HOP!A:T,20,0)</f>
        <v>直连</v>
      </c>
    </row>
    <row r="508" ht="14.25" hidden="1" customHeight="1" spans="1:9">
      <c r="A508" s="6" t="s">
        <v>2587</v>
      </c>
      <c r="B508" s="7" t="s">
        <v>82</v>
      </c>
      <c r="C508" s="7" t="s">
        <v>83</v>
      </c>
      <c r="D508" s="3">
        <v>103</v>
      </c>
      <c r="E508" t="str">
        <f>VLOOKUP(A508,HOP!A:L,12,0)</f>
        <v>103.00</v>
      </c>
      <c r="F508" t="str">
        <f>VLOOKUP(A508,HOP!A:C,3,0)</f>
        <v>2362606</v>
      </c>
      <c r="G508">
        <f t="shared" si="14"/>
        <v>0</v>
      </c>
      <c r="H508" t="str">
        <f t="shared" si="15"/>
        <v>，2362606</v>
      </c>
      <c r="I508" t="str">
        <f>VLOOKUP(A508,HOP!A:T,20,0)</f>
        <v>直连</v>
      </c>
    </row>
    <row r="509" ht="14.25" hidden="1" customHeight="1" spans="1:9">
      <c r="A509" s="6" t="s">
        <v>2592</v>
      </c>
      <c r="B509" s="7" t="s">
        <v>82</v>
      </c>
      <c r="C509" s="7" t="s">
        <v>83</v>
      </c>
      <c r="D509" s="3">
        <v>85</v>
      </c>
      <c r="E509" t="str">
        <f>VLOOKUP(A509,HOP!A:L,12,0)</f>
        <v>85.00</v>
      </c>
      <c r="F509" t="str">
        <f>VLOOKUP(A509,HOP!A:C,3,0)</f>
        <v>2362538</v>
      </c>
      <c r="G509">
        <f t="shared" si="14"/>
        <v>0</v>
      </c>
      <c r="H509" t="str">
        <f t="shared" si="15"/>
        <v>，2362538</v>
      </c>
      <c r="I509" t="str">
        <f>VLOOKUP(A509,HOP!A:T,20,0)</f>
        <v>直连</v>
      </c>
    </row>
    <row r="510" ht="14.25" hidden="1" customHeight="1" spans="1:9">
      <c r="A510" s="6" t="s">
        <v>2596</v>
      </c>
      <c r="B510" s="7" t="s">
        <v>82</v>
      </c>
      <c r="C510" s="7" t="s">
        <v>83</v>
      </c>
      <c r="D510" s="3">
        <v>121</v>
      </c>
      <c r="E510" t="str">
        <f>VLOOKUP(A510,HOP!A:L,12,0)</f>
        <v>121.00</v>
      </c>
      <c r="F510" t="str">
        <f>VLOOKUP(A510,HOP!A:C,3,0)</f>
        <v>2362680</v>
      </c>
      <c r="G510">
        <f t="shared" si="14"/>
        <v>0</v>
      </c>
      <c r="H510" t="str">
        <f t="shared" si="15"/>
        <v>，2362680</v>
      </c>
      <c r="I510" t="str">
        <f>VLOOKUP(A510,HOP!A:T,20,0)</f>
        <v>直连</v>
      </c>
    </row>
    <row r="511" ht="14.25" hidden="1" customHeight="1" spans="1:9">
      <c r="A511" s="6" t="s">
        <v>2600</v>
      </c>
      <c r="B511" s="7" t="s">
        <v>82</v>
      </c>
      <c r="C511" s="7" t="s">
        <v>83</v>
      </c>
      <c r="D511" s="3">
        <v>115</v>
      </c>
      <c r="E511" t="str">
        <f>VLOOKUP(A511,HOP!A:L,12,0)</f>
        <v>115.00</v>
      </c>
      <c r="F511" t="str">
        <f>VLOOKUP(A511,HOP!A:C,3,0)</f>
        <v>2362619</v>
      </c>
      <c r="G511">
        <f t="shared" si="14"/>
        <v>0</v>
      </c>
      <c r="H511" t="str">
        <f t="shared" si="15"/>
        <v>，2362619</v>
      </c>
      <c r="I511" t="str">
        <f>VLOOKUP(A511,HOP!A:T,20,0)</f>
        <v>直连</v>
      </c>
    </row>
    <row r="512" ht="14.25" hidden="1" customHeight="1" spans="1:9">
      <c r="A512" s="6" t="s">
        <v>2604</v>
      </c>
      <c r="B512" s="7" t="s">
        <v>82</v>
      </c>
      <c r="C512" s="7" t="s">
        <v>83</v>
      </c>
      <c r="D512" s="3">
        <v>139</v>
      </c>
      <c r="E512" t="str">
        <f>VLOOKUP(A512,HOP!A:L,12,0)</f>
        <v>139.00</v>
      </c>
      <c r="F512" t="str">
        <f>VLOOKUP(A512,HOP!A:C,3,0)</f>
        <v>2362111</v>
      </c>
      <c r="G512">
        <f t="shared" si="14"/>
        <v>0</v>
      </c>
      <c r="H512" t="str">
        <f t="shared" si="15"/>
        <v>，2362111</v>
      </c>
      <c r="I512" t="str">
        <f>VLOOKUP(A512,HOP!A:T,20,0)</f>
        <v>直连</v>
      </c>
    </row>
    <row r="513" ht="14.25" hidden="1" customHeight="1" spans="1:9">
      <c r="A513" s="6" t="s">
        <v>2608</v>
      </c>
      <c r="B513" s="7" t="s">
        <v>82</v>
      </c>
      <c r="C513" s="7" t="s">
        <v>83</v>
      </c>
      <c r="D513" s="3">
        <v>106</v>
      </c>
      <c r="E513" t="str">
        <f>VLOOKUP(A513,HOP!A:L,12,0)</f>
        <v>106.00</v>
      </c>
      <c r="F513" t="str">
        <f>VLOOKUP(A513,HOP!A:C,3,0)</f>
        <v>2363074</v>
      </c>
      <c r="G513">
        <f t="shared" si="14"/>
        <v>0</v>
      </c>
      <c r="H513" t="str">
        <f t="shared" si="15"/>
        <v>，2363074</v>
      </c>
      <c r="I513" t="str">
        <f>VLOOKUP(A513,HOP!A:T,20,0)</f>
        <v>直连</v>
      </c>
    </row>
    <row r="514" ht="14.25" hidden="1" customHeight="1" spans="1:9">
      <c r="A514" s="6" t="s">
        <v>2612</v>
      </c>
      <c r="B514" s="7" t="s">
        <v>82</v>
      </c>
      <c r="C514" s="7" t="s">
        <v>83</v>
      </c>
      <c r="D514" s="3">
        <v>163</v>
      </c>
      <c r="E514" t="str">
        <f>VLOOKUP(A514,HOP!A:L,12,0)</f>
        <v>163.00</v>
      </c>
      <c r="F514" t="str">
        <f>VLOOKUP(A514,HOP!A:C,3,0)</f>
        <v>2361296</v>
      </c>
      <c r="G514">
        <f t="shared" si="14"/>
        <v>0</v>
      </c>
      <c r="H514" t="str">
        <f t="shared" si="15"/>
        <v>，2361296</v>
      </c>
      <c r="I514" t="str">
        <f>VLOOKUP(A514,HOP!A:T,20,0)</f>
        <v>直连</v>
      </c>
    </row>
    <row r="515" ht="14.25" hidden="1" customHeight="1" spans="1:9">
      <c r="A515" s="6" t="s">
        <v>2616</v>
      </c>
      <c r="B515" s="7" t="s">
        <v>82</v>
      </c>
      <c r="C515" s="7" t="s">
        <v>83</v>
      </c>
      <c r="D515" s="3">
        <v>139</v>
      </c>
      <c r="E515" t="str">
        <f>VLOOKUP(A515,HOP!A:L,12,0)</f>
        <v>139.00</v>
      </c>
      <c r="F515" t="str">
        <f>VLOOKUP(A515,HOP!A:C,3,0)</f>
        <v>2361903</v>
      </c>
      <c r="G515">
        <f t="shared" ref="G515:G578" si="16">D515-E515</f>
        <v>0</v>
      </c>
      <c r="H515" t="str">
        <f t="shared" ref="H515:H578" si="17">$H$1&amp;F515</f>
        <v>，2361903</v>
      </c>
      <c r="I515" t="str">
        <f>VLOOKUP(A515,HOP!A:T,20,0)</f>
        <v>直连</v>
      </c>
    </row>
    <row r="516" ht="14.25" hidden="1" customHeight="1" spans="1:9">
      <c r="A516" s="6" t="s">
        <v>2618</v>
      </c>
      <c r="B516" s="7" t="s">
        <v>82</v>
      </c>
      <c r="C516" s="7" t="s">
        <v>83</v>
      </c>
      <c r="D516" s="3">
        <v>108</v>
      </c>
      <c r="E516" t="str">
        <f>VLOOKUP(A516,HOP!A:L,12,0)</f>
        <v>108.00</v>
      </c>
      <c r="F516" t="str">
        <f>VLOOKUP(A516,HOP!A:C,3,0)</f>
        <v>2362211</v>
      </c>
      <c r="G516">
        <f t="shared" si="16"/>
        <v>0</v>
      </c>
      <c r="H516" t="str">
        <f t="shared" si="17"/>
        <v>，2362211</v>
      </c>
      <c r="I516" t="str">
        <f>VLOOKUP(A516,HOP!A:T,20,0)</f>
        <v>直连</v>
      </c>
    </row>
    <row r="517" ht="14.25" hidden="1" customHeight="1" spans="1:9">
      <c r="A517" s="6" t="s">
        <v>2622</v>
      </c>
      <c r="B517" s="7" t="s">
        <v>82</v>
      </c>
      <c r="C517" s="7" t="s">
        <v>83</v>
      </c>
      <c r="D517" s="3">
        <v>126</v>
      </c>
      <c r="E517" t="str">
        <f>VLOOKUP(A517,HOP!A:L,12,0)</f>
        <v>126.00</v>
      </c>
      <c r="F517" t="str">
        <f>VLOOKUP(A517,HOP!A:C,3,0)</f>
        <v>2362980</v>
      </c>
      <c r="G517">
        <f t="shared" si="16"/>
        <v>0</v>
      </c>
      <c r="H517" t="str">
        <f t="shared" si="17"/>
        <v>，2362980</v>
      </c>
      <c r="I517" t="str">
        <f>VLOOKUP(A517,HOP!A:T,20,0)</f>
        <v>直连</v>
      </c>
    </row>
    <row r="518" ht="14.25" hidden="1" customHeight="1" spans="1:9">
      <c r="A518" s="6" t="s">
        <v>2625</v>
      </c>
      <c r="B518" s="7" t="s">
        <v>82</v>
      </c>
      <c r="C518" s="7" t="s">
        <v>83</v>
      </c>
      <c r="D518" s="3">
        <v>83</v>
      </c>
      <c r="E518" t="str">
        <f>VLOOKUP(A518,HOP!A:L,12,0)</f>
        <v>83.00</v>
      </c>
      <c r="F518" t="str">
        <f>VLOOKUP(A518,HOP!A:C,3,0)</f>
        <v>2362862</v>
      </c>
      <c r="G518">
        <f t="shared" si="16"/>
        <v>0</v>
      </c>
      <c r="H518" t="str">
        <f t="shared" si="17"/>
        <v>，2362862</v>
      </c>
      <c r="I518" t="str">
        <f>VLOOKUP(A518,HOP!A:T,20,0)</f>
        <v>直连</v>
      </c>
    </row>
    <row r="519" ht="14.25" hidden="1" customHeight="1" spans="1:9">
      <c r="A519" s="6" t="s">
        <v>2629</v>
      </c>
      <c r="B519" s="7" t="s">
        <v>82</v>
      </c>
      <c r="C519" s="7" t="s">
        <v>83</v>
      </c>
      <c r="D519" s="3">
        <v>194</v>
      </c>
      <c r="E519" t="str">
        <f>VLOOKUP(A519,HOP!A:L,12,0)</f>
        <v>194.00</v>
      </c>
      <c r="F519" t="str">
        <f>VLOOKUP(A519,HOP!A:C,3,0)</f>
        <v>2361311</v>
      </c>
      <c r="G519">
        <f t="shared" si="16"/>
        <v>0</v>
      </c>
      <c r="H519" t="str">
        <f t="shared" si="17"/>
        <v>，2361311</v>
      </c>
      <c r="I519" t="str">
        <f>VLOOKUP(A519,HOP!A:T,20,0)</f>
        <v>直连</v>
      </c>
    </row>
    <row r="520" ht="14.25" hidden="1" customHeight="1" spans="1:9">
      <c r="A520" s="6" t="s">
        <v>2632</v>
      </c>
      <c r="B520" s="7" t="s">
        <v>82</v>
      </c>
      <c r="C520" s="7" t="s">
        <v>83</v>
      </c>
      <c r="D520" s="3">
        <v>159</v>
      </c>
      <c r="E520" t="str">
        <f>VLOOKUP(A520,HOP!A:L,12,0)</f>
        <v>159.00</v>
      </c>
      <c r="F520" t="str">
        <f>VLOOKUP(A520,HOP!A:C,3,0)</f>
        <v>2361766</v>
      </c>
      <c r="G520">
        <f t="shared" si="16"/>
        <v>0</v>
      </c>
      <c r="H520" t="str">
        <f t="shared" si="17"/>
        <v>，2361766</v>
      </c>
      <c r="I520" t="str">
        <f>VLOOKUP(A520,HOP!A:T,20,0)</f>
        <v>直连</v>
      </c>
    </row>
    <row r="521" ht="14.25" hidden="1" customHeight="1" spans="1:9">
      <c r="A521" s="6" t="s">
        <v>2636</v>
      </c>
      <c r="B521" s="7" t="s">
        <v>82</v>
      </c>
      <c r="C521" s="7" t="s">
        <v>83</v>
      </c>
      <c r="D521" s="3">
        <v>96</v>
      </c>
      <c r="E521" t="str">
        <f>VLOOKUP(A521,HOP!A:L,12,0)</f>
        <v>96.00</v>
      </c>
      <c r="F521" t="str">
        <f>VLOOKUP(A521,HOP!A:C,3,0)</f>
        <v>2362236</v>
      </c>
      <c r="G521">
        <f t="shared" si="16"/>
        <v>0</v>
      </c>
      <c r="H521" t="str">
        <f t="shared" si="17"/>
        <v>，2362236</v>
      </c>
      <c r="I521" t="str">
        <f>VLOOKUP(A521,HOP!A:T,20,0)</f>
        <v>直连</v>
      </c>
    </row>
    <row r="522" ht="14.25" hidden="1" customHeight="1" spans="1:9">
      <c r="A522" s="6" t="s">
        <v>2640</v>
      </c>
      <c r="B522" s="7" t="s">
        <v>82</v>
      </c>
      <c r="C522" s="7" t="s">
        <v>83</v>
      </c>
      <c r="D522" s="3">
        <v>208</v>
      </c>
      <c r="E522" t="str">
        <f>VLOOKUP(A522,HOP!A:L,12,0)</f>
        <v>208.00</v>
      </c>
      <c r="F522" t="str">
        <f>VLOOKUP(A522,HOP!A:C,3,0)</f>
        <v>2361186</v>
      </c>
      <c r="G522">
        <f t="shared" si="16"/>
        <v>0</v>
      </c>
      <c r="H522" t="str">
        <f t="shared" si="17"/>
        <v>，2361186</v>
      </c>
      <c r="I522" t="str">
        <f>VLOOKUP(A522,HOP!A:T,20,0)</f>
        <v>直连</v>
      </c>
    </row>
    <row r="523" ht="14.25" hidden="1" customHeight="1" spans="1:9">
      <c r="A523" s="6" t="s">
        <v>2644</v>
      </c>
      <c r="B523" s="7" t="s">
        <v>82</v>
      </c>
      <c r="C523" s="7" t="s">
        <v>83</v>
      </c>
      <c r="D523" s="3">
        <v>92</v>
      </c>
      <c r="E523" t="str">
        <f>VLOOKUP(A523,HOP!A:L,12,0)</f>
        <v>92.00</v>
      </c>
      <c r="F523" t="str">
        <f>VLOOKUP(A523,HOP!A:C,3,0)</f>
        <v>2362380</v>
      </c>
      <c r="G523">
        <f t="shared" si="16"/>
        <v>0</v>
      </c>
      <c r="H523" t="str">
        <f t="shared" si="17"/>
        <v>，2362380</v>
      </c>
      <c r="I523" t="str">
        <f>VLOOKUP(A523,HOP!A:T,20,0)</f>
        <v>直连</v>
      </c>
    </row>
    <row r="524" ht="14.25" hidden="1" customHeight="1" spans="1:9">
      <c r="A524" s="6" t="s">
        <v>2646</v>
      </c>
      <c r="B524" s="7" t="s">
        <v>82</v>
      </c>
      <c r="C524" s="7" t="s">
        <v>83</v>
      </c>
      <c r="D524" s="3">
        <v>133</v>
      </c>
      <c r="E524" t="str">
        <f>VLOOKUP(A524,HOP!A:L,12,0)</f>
        <v>133.00</v>
      </c>
      <c r="F524" t="str">
        <f>VLOOKUP(A524,HOP!A:C,3,0)</f>
        <v>2361582</v>
      </c>
      <c r="G524">
        <f t="shared" si="16"/>
        <v>0</v>
      </c>
      <c r="H524" t="str">
        <f t="shared" si="17"/>
        <v>，2361582</v>
      </c>
      <c r="I524" t="str">
        <f>VLOOKUP(A524,HOP!A:T,20,0)</f>
        <v>直连</v>
      </c>
    </row>
    <row r="525" ht="14.25" hidden="1" customHeight="1" spans="1:9">
      <c r="A525" s="6" t="s">
        <v>2648</v>
      </c>
      <c r="B525" s="7" t="s">
        <v>82</v>
      </c>
      <c r="C525" s="7" t="s">
        <v>83</v>
      </c>
      <c r="D525" s="3">
        <v>323</v>
      </c>
      <c r="E525" t="str">
        <f>VLOOKUP(A525,HOP!A:L,12,0)</f>
        <v>323.00</v>
      </c>
      <c r="F525" t="str">
        <f>VLOOKUP(A525,HOP!A:C,3,0)</f>
        <v>2362128</v>
      </c>
      <c r="G525">
        <f t="shared" si="16"/>
        <v>0</v>
      </c>
      <c r="H525" t="str">
        <f t="shared" si="17"/>
        <v>，2362128</v>
      </c>
      <c r="I525" t="str">
        <f>VLOOKUP(A525,HOP!A:T,20,0)</f>
        <v>直连</v>
      </c>
    </row>
    <row r="526" ht="14.25" hidden="1" customHeight="1" spans="1:9">
      <c r="A526" s="6" t="s">
        <v>2655</v>
      </c>
      <c r="B526" s="7" t="s">
        <v>82</v>
      </c>
      <c r="C526" s="7" t="s">
        <v>83</v>
      </c>
      <c r="D526" s="3">
        <v>106</v>
      </c>
      <c r="E526" t="str">
        <f>VLOOKUP(A526,HOP!A:L,12,0)</f>
        <v>106.00</v>
      </c>
      <c r="F526" t="str">
        <f>VLOOKUP(A526,HOP!A:C,3,0)</f>
        <v>2362137</v>
      </c>
      <c r="G526">
        <f t="shared" si="16"/>
        <v>0</v>
      </c>
      <c r="H526" t="str">
        <f t="shared" si="17"/>
        <v>，2362137</v>
      </c>
      <c r="I526" t="str">
        <f>VLOOKUP(A526,HOP!A:T,20,0)</f>
        <v>直连</v>
      </c>
    </row>
    <row r="527" ht="14.25" hidden="1" customHeight="1" spans="1:9">
      <c r="A527" s="6" t="s">
        <v>2659</v>
      </c>
      <c r="B527" s="7" t="s">
        <v>82</v>
      </c>
      <c r="C527" s="7" t="s">
        <v>83</v>
      </c>
      <c r="D527" s="3">
        <v>88</v>
      </c>
      <c r="E527" t="str">
        <f>VLOOKUP(A527,HOP!A:L,12,0)</f>
        <v>88.00</v>
      </c>
      <c r="F527" t="str">
        <f>VLOOKUP(A527,HOP!A:C,3,0)</f>
        <v>2362937</v>
      </c>
      <c r="G527">
        <f t="shared" si="16"/>
        <v>0</v>
      </c>
      <c r="H527" t="str">
        <f t="shared" si="17"/>
        <v>，2362937</v>
      </c>
      <c r="I527" t="str">
        <f>VLOOKUP(A527,HOP!A:T,20,0)</f>
        <v>直连</v>
      </c>
    </row>
    <row r="528" ht="14.25" hidden="1" customHeight="1" spans="1:9">
      <c r="A528" s="6" t="s">
        <v>2661</v>
      </c>
      <c r="B528" s="7" t="s">
        <v>82</v>
      </c>
      <c r="C528" s="7" t="s">
        <v>83</v>
      </c>
      <c r="D528" s="3">
        <v>1354</v>
      </c>
      <c r="E528" t="str">
        <f>VLOOKUP(A528,HOP!A:L,12,0)</f>
        <v>1354.00</v>
      </c>
      <c r="F528" t="str">
        <f>VLOOKUP(A528,HOP!A:C,3,0)</f>
        <v>2362590</v>
      </c>
      <c r="G528">
        <f t="shared" si="16"/>
        <v>0</v>
      </c>
      <c r="H528" t="str">
        <f t="shared" si="17"/>
        <v>，2362590</v>
      </c>
      <c r="I528" t="str">
        <f>VLOOKUP(A528,HOP!A:T,20,0)</f>
        <v>直连</v>
      </c>
    </row>
    <row r="529" ht="14.25" hidden="1" customHeight="1" spans="1:9">
      <c r="A529" s="6" t="s">
        <v>2668</v>
      </c>
      <c r="B529" s="7" t="s">
        <v>82</v>
      </c>
      <c r="C529" s="7" t="s">
        <v>83</v>
      </c>
      <c r="D529" s="3">
        <v>112</v>
      </c>
      <c r="E529" t="str">
        <f>VLOOKUP(A529,HOP!A:L,12,0)</f>
        <v>112.00</v>
      </c>
      <c r="F529" t="str">
        <f>VLOOKUP(A529,HOP!A:C,3,0)</f>
        <v>2361176</v>
      </c>
      <c r="G529">
        <f t="shared" si="16"/>
        <v>0</v>
      </c>
      <c r="H529" t="str">
        <f t="shared" si="17"/>
        <v>，2361176</v>
      </c>
      <c r="I529" t="str">
        <f>VLOOKUP(A529,HOP!A:T,20,0)</f>
        <v>直连</v>
      </c>
    </row>
    <row r="530" ht="14.25" hidden="1" customHeight="1" spans="1:9">
      <c r="A530" s="6" t="s">
        <v>2672</v>
      </c>
      <c r="B530" s="7" t="s">
        <v>82</v>
      </c>
      <c r="C530" s="7" t="s">
        <v>83</v>
      </c>
      <c r="D530" s="3">
        <v>331</v>
      </c>
      <c r="E530" t="str">
        <f>VLOOKUP(A530,HOP!A:L,12,0)</f>
        <v>331.00</v>
      </c>
      <c r="F530" t="str">
        <f>VLOOKUP(A530,HOP!A:C,3,0)</f>
        <v>2362063</v>
      </c>
      <c r="G530">
        <f t="shared" si="16"/>
        <v>0</v>
      </c>
      <c r="H530" t="str">
        <f t="shared" si="17"/>
        <v>，2362063</v>
      </c>
      <c r="I530" t="str">
        <f>VLOOKUP(A530,HOP!A:T,20,0)</f>
        <v>直连</v>
      </c>
    </row>
    <row r="531" ht="14.25" hidden="1" customHeight="1" spans="1:9">
      <c r="A531" s="6" t="s">
        <v>2674</v>
      </c>
      <c r="B531" s="7" t="s">
        <v>82</v>
      </c>
      <c r="C531" s="7" t="s">
        <v>83</v>
      </c>
      <c r="D531" s="3">
        <v>117</v>
      </c>
      <c r="E531" t="str">
        <f>VLOOKUP(A531,HOP!A:L,12,0)</f>
        <v>117.00</v>
      </c>
      <c r="F531" t="str">
        <f>VLOOKUP(A531,HOP!A:C,3,0)</f>
        <v>2362834</v>
      </c>
      <c r="G531">
        <f t="shared" si="16"/>
        <v>0</v>
      </c>
      <c r="H531" t="str">
        <f t="shared" si="17"/>
        <v>，2362834</v>
      </c>
      <c r="I531" t="str">
        <f>VLOOKUP(A531,HOP!A:T,20,0)</f>
        <v>直连</v>
      </c>
    </row>
    <row r="532" ht="14.25" hidden="1" customHeight="1" spans="1:9">
      <c r="A532" s="6" t="s">
        <v>2678</v>
      </c>
      <c r="B532" s="7" t="s">
        <v>82</v>
      </c>
      <c r="C532" s="7" t="s">
        <v>83</v>
      </c>
      <c r="D532" s="3">
        <v>384</v>
      </c>
      <c r="E532" t="str">
        <f>VLOOKUP(A532,HOP!A:L,12,0)</f>
        <v>384.00</v>
      </c>
      <c r="F532" t="str">
        <f>VLOOKUP(A532,HOP!A:C,3,0)</f>
        <v>2362171</v>
      </c>
      <c r="G532">
        <f t="shared" si="16"/>
        <v>0</v>
      </c>
      <c r="H532" t="str">
        <f t="shared" si="17"/>
        <v>，2362171</v>
      </c>
      <c r="I532" t="str">
        <f>VLOOKUP(A532,HOP!A:T,20,0)</f>
        <v>直连</v>
      </c>
    </row>
    <row r="533" ht="14.25" hidden="1" customHeight="1" spans="1:9">
      <c r="A533" s="6" t="s">
        <v>2681</v>
      </c>
      <c r="B533" s="7" t="s">
        <v>82</v>
      </c>
      <c r="C533" s="7" t="s">
        <v>83</v>
      </c>
      <c r="D533" s="3">
        <v>102</v>
      </c>
      <c r="E533" t="str">
        <f>VLOOKUP(A533,HOP!A:L,12,0)</f>
        <v>102.00</v>
      </c>
      <c r="F533" t="str">
        <f>VLOOKUP(A533,HOP!A:C,3,0)</f>
        <v>2362822</v>
      </c>
      <c r="G533">
        <f t="shared" si="16"/>
        <v>0</v>
      </c>
      <c r="H533" t="str">
        <f t="shared" si="17"/>
        <v>，2362822</v>
      </c>
      <c r="I533" t="str">
        <f>VLOOKUP(A533,HOP!A:T,20,0)</f>
        <v>直连</v>
      </c>
    </row>
    <row r="534" ht="14.25" hidden="1" customHeight="1" spans="1:9">
      <c r="A534" s="6" t="s">
        <v>2685</v>
      </c>
      <c r="B534" s="7" t="s">
        <v>82</v>
      </c>
      <c r="C534" s="7" t="s">
        <v>83</v>
      </c>
      <c r="D534" s="3">
        <v>114</v>
      </c>
      <c r="E534" t="str">
        <f>VLOOKUP(A534,HOP!A:L,12,0)</f>
        <v>114.00</v>
      </c>
      <c r="F534" t="str">
        <f>VLOOKUP(A534,HOP!A:C,3,0)</f>
        <v>2362197</v>
      </c>
      <c r="G534">
        <f t="shared" si="16"/>
        <v>0</v>
      </c>
      <c r="H534" t="str">
        <f t="shared" si="17"/>
        <v>，2362197</v>
      </c>
      <c r="I534" t="str">
        <f>VLOOKUP(A534,HOP!A:T,20,0)</f>
        <v>直连</v>
      </c>
    </row>
    <row r="535" ht="14.25" hidden="1" customHeight="1" spans="1:9">
      <c r="A535" s="6" t="s">
        <v>2689</v>
      </c>
      <c r="B535" s="7" t="s">
        <v>82</v>
      </c>
      <c r="C535" s="7" t="s">
        <v>83</v>
      </c>
      <c r="D535" s="3">
        <v>144</v>
      </c>
      <c r="E535" t="str">
        <f>VLOOKUP(A535,HOP!A:L,12,0)</f>
        <v>144.00</v>
      </c>
      <c r="F535" t="str">
        <f>VLOOKUP(A535,HOP!A:C,3,0)</f>
        <v>2361594</v>
      </c>
      <c r="G535">
        <f t="shared" si="16"/>
        <v>0</v>
      </c>
      <c r="H535" t="str">
        <f t="shared" si="17"/>
        <v>，2361594</v>
      </c>
      <c r="I535" t="str">
        <f>VLOOKUP(A535,HOP!A:T,20,0)</f>
        <v>直连</v>
      </c>
    </row>
    <row r="536" ht="14.25" hidden="1" customHeight="1" spans="1:9">
      <c r="A536" s="6" t="s">
        <v>2693</v>
      </c>
      <c r="B536" s="7" t="s">
        <v>82</v>
      </c>
      <c r="C536" s="7" t="s">
        <v>83</v>
      </c>
      <c r="D536" s="3">
        <v>149</v>
      </c>
      <c r="E536" t="str">
        <f>VLOOKUP(A536,HOP!A:L,12,0)</f>
        <v>149.00</v>
      </c>
      <c r="F536" t="str">
        <f>VLOOKUP(A536,HOP!A:C,3,0)</f>
        <v>2361314</v>
      </c>
      <c r="G536">
        <f t="shared" si="16"/>
        <v>0</v>
      </c>
      <c r="H536" t="str">
        <f t="shared" si="17"/>
        <v>，2361314</v>
      </c>
      <c r="I536" t="str">
        <f>VLOOKUP(A536,HOP!A:T,20,0)</f>
        <v>直连</v>
      </c>
    </row>
    <row r="537" ht="14.25" hidden="1" customHeight="1" spans="1:9">
      <c r="A537" s="6" t="s">
        <v>2698</v>
      </c>
      <c r="B537" s="7" t="s">
        <v>82</v>
      </c>
      <c r="C537" s="7" t="s">
        <v>83</v>
      </c>
      <c r="D537" s="3">
        <v>150</v>
      </c>
      <c r="E537" t="str">
        <f>VLOOKUP(A537,HOP!A:L,12,0)</f>
        <v>150.00</v>
      </c>
      <c r="F537" t="str">
        <f>VLOOKUP(A537,HOP!A:C,3,0)</f>
        <v>2362261</v>
      </c>
      <c r="G537">
        <f t="shared" si="16"/>
        <v>0</v>
      </c>
      <c r="H537" t="str">
        <f t="shared" si="17"/>
        <v>，2362261</v>
      </c>
      <c r="I537" t="str">
        <f>VLOOKUP(A537,HOP!A:T,20,0)</f>
        <v>直连</v>
      </c>
    </row>
    <row r="538" ht="14.25" hidden="1" customHeight="1" spans="1:9">
      <c r="A538" s="6" t="s">
        <v>2702</v>
      </c>
      <c r="B538" s="7" t="s">
        <v>82</v>
      </c>
      <c r="C538" s="7" t="s">
        <v>83</v>
      </c>
      <c r="D538" s="3">
        <v>125</v>
      </c>
      <c r="E538" t="str">
        <f>VLOOKUP(A538,HOP!A:L,12,0)</f>
        <v>125.00</v>
      </c>
      <c r="F538" t="str">
        <f>VLOOKUP(A538,HOP!A:C,3,0)</f>
        <v>2362734</v>
      </c>
      <c r="G538">
        <f t="shared" si="16"/>
        <v>0</v>
      </c>
      <c r="H538" t="str">
        <f t="shared" si="17"/>
        <v>，2362734</v>
      </c>
      <c r="I538" t="str">
        <f>VLOOKUP(A538,HOP!A:T,20,0)</f>
        <v>直连</v>
      </c>
    </row>
    <row r="539" ht="14.25" hidden="1" customHeight="1" spans="1:9">
      <c r="A539" s="6" t="s">
        <v>2706</v>
      </c>
      <c r="B539" s="7" t="s">
        <v>82</v>
      </c>
      <c r="C539" s="7" t="s">
        <v>83</v>
      </c>
      <c r="D539" s="3">
        <v>78</v>
      </c>
      <c r="E539" t="str">
        <f>VLOOKUP(A539,HOP!A:L,12,0)</f>
        <v>78.00</v>
      </c>
      <c r="F539" t="str">
        <f>VLOOKUP(A539,HOP!A:C,3,0)</f>
        <v>2362351</v>
      </c>
      <c r="G539">
        <f t="shared" si="16"/>
        <v>0</v>
      </c>
      <c r="H539" t="str">
        <f t="shared" si="17"/>
        <v>，2362351</v>
      </c>
      <c r="I539" t="str">
        <f>VLOOKUP(A539,HOP!A:T,20,0)</f>
        <v>直连</v>
      </c>
    </row>
    <row r="540" ht="14.25" hidden="1" customHeight="1" spans="1:9">
      <c r="A540" s="6" t="s">
        <v>2711</v>
      </c>
      <c r="B540" s="7" t="s">
        <v>82</v>
      </c>
      <c r="C540" s="7" t="s">
        <v>83</v>
      </c>
      <c r="D540" s="3">
        <v>133</v>
      </c>
      <c r="E540" t="str">
        <f>VLOOKUP(A540,HOP!A:L,12,0)</f>
        <v>133.00</v>
      </c>
      <c r="F540" t="str">
        <f>VLOOKUP(A540,HOP!A:C,3,0)</f>
        <v>2361856</v>
      </c>
      <c r="G540">
        <f t="shared" si="16"/>
        <v>0</v>
      </c>
      <c r="H540" t="str">
        <f t="shared" si="17"/>
        <v>，2361856</v>
      </c>
      <c r="I540" t="str">
        <f>VLOOKUP(A540,HOP!A:T,20,0)</f>
        <v>直连</v>
      </c>
    </row>
    <row r="541" ht="14.25" hidden="1" customHeight="1" spans="1:9">
      <c r="A541" s="6" t="s">
        <v>2715</v>
      </c>
      <c r="B541" s="7" t="s">
        <v>82</v>
      </c>
      <c r="C541" s="7" t="s">
        <v>83</v>
      </c>
      <c r="D541" s="3">
        <v>113</v>
      </c>
      <c r="E541" t="str">
        <f>VLOOKUP(A541,HOP!A:L,12,0)</f>
        <v>113.00</v>
      </c>
      <c r="F541" t="str">
        <f>VLOOKUP(A541,HOP!A:C,3,0)</f>
        <v>2362178</v>
      </c>
      <c r="G541">
        <f t="shared" si="16"/>
        <v>0</v>
      </c>
      <c r="H541" t="str">
        <f t="shared" si="17"/>
        <v>，2362178</v>
      </c>
      <c r="I541" t="str">
        <f>VLOOKUP(A541,HOP!A:T,20,0)</f>
        <v>直连</v>
      </c>
    </row>
    <row r="542" ht="14.25" hidden="1" customHeight="1" spans="1:9">
      <c r="A542" s="6" t="s">
        <v>2719</v>
      </c>
      <c r="B542" s="7" t="s">
        <v>82</v>
      </c>
      <c r="C542" s="7" t="s">
        <v>83</v>
      </c>
      <c r="D542" s="3">
        <v>135</v>
      </c>
      <c r="E542" t="str">
        <f>VLOOKUP(A542,HOP!A:L,12,0)</f>
        <v>135.00</v>
      </c>
      <c r="F542" t="str">
        <f>VLOOKUP(A542,HOP!A:C,3,0)</f>
        <v>2361651</v>
      </c>
      <c r="G542">
        <f t="shared" si="16"/>
        <v>0</v>
      </c>
      <c r="H542" t="str">
        <f t="shared" si="17"/>
        <v>，2361651</v>
      </c>
      <c r="I542" t="str">
        <f>VLOOKUP(A542,HOP!A:T,20,0)</f>
        <v>直连</v>
      </c>
    </row>
    <row r="543" ht="14.25" hidden="1" customHeight="1" spans="1:9">
      <c r="A543" s="6" t="s">
        <v>2722</v>
      </c>
      <c r="B543" s="7" t="s">
        <v>82</v>
      </c>
      <c r="C543" s="7" t="s">
        <v>83</v>
      </c>
      <c r="D543" s="3">
        <v>134</v>
      </c>
      <c r="E543" t="str">
        <f>VLOOKUP(A543,HOP!A:L,12,0)</f>
        <v>134.00</v>
      </c>
      <c r="F543" t="str">
        <f>VLOOKUP(A543,HOP!A:C,3,0)</f>
        <v>2362887</v>
      </c>
      <c r="G543">
        <f t="shared" si="16"/>
        <v>0</v>
      </c>
      <c r="H543" t="str">
        <f t="shared" si="17"/>
        <v>，2362887</v>
      </c>
      <c r="I543" t="str">
        <f>VLOOKUP(A543,HOP!A:T,20,0)</f>
        <v>直连</v>
      </c>
    </row>
    <row r="544" ht="14.25" hidden="1" customHeight="1" spans="1:9">
      <c r="A544" s="6" t="s">
        <v>2726</v>
      </c>
      <c r="B544" s="7" t="s">
        <v>82</v>
      </c>
      <c r="C544" s="7" t="s">
        <v>83</v>
      </c>
      <c r="D544" s="3">
        <v>119</v>
      </c>
      <c r="E544" t="str">
        <f>VLOOKUP(A544,HOP!A:L,12,0)</f>
        <v>119.00</v>
      </c>
      <c r="F544" t="str">
        <f>VLOOKUP(A544,HOP!A:C,3,0)</f>
        <v>2361293</v>
      </c>
      <c r="G544">
        <f t="shared" si="16"/>
        <v>0</v>
      </c>
      <c r="H544" t="str">
        <f t="shared" si="17"/>
        <v>，2361293</v>
      </c>
      <c r="I544" t="str">
        <f>VLOOKUP(A544,HOP!A:T,20,0)</f>
        <v>直连</v>
      </c>
    </row>
    <row r="545" ht="14.25" hidden="1" customHeight="1" spans="1:9">
      <c r="A545" s="6" t="s">
        <v>2731</v>
      </c>
      <c r="B545" s="7" t="s">
        <v>82</v>
      </c>
      <c r="C545" s="7" t="s">
        <v>83</v>
      </c>
      <c r="D545" s="3">
        <v>557</v>
      </c>
      <c r="E545" t="str">
        <f>VLOOKUP(A545,HOP!A:L,12,0)</f>
        <v>557.00</v>
      </c>
      <c r="F545" t="str">
        <f>VLOOKUP(A545,HOP!A:C,3,0)</f>
        <v>2361955</v>
      </c>
      <c r="G545">
        <f t="shared" si="16"/>
        <v>0</v>
      </c>
      <c r="H545" t="str">
        <f t="shared" si="17"/>
        <v>，2361955</v>
      </c>
      <c r="I545" t="str">
        <f>VLOOKUP(A545,HOP!A:T,20,0)</f>
        <v>直连</v>
      </c>
    </row>
    <row r="546" ht="14.25" hidden="1" customHeight="1" spans="1:9">
      <c r="A546" s="6" t="s">
        <v>2737</v>
      </c>
      <c r="B546" s="7" t="s">
        <v>82</v>
      </c>
      <c r="C546" s="7" t="s">
        <v>83</v>
      </c>
      <c r="D546" s="3">
        <v>87</v>
      </c>
      <c r="E546" t="str">
        <f>VLOOKUP(A546,HOP!A:L,12,0)</f>
        <v>87.00</v>
      </c>
      <c r="F546" t="str">
        <f>VLOOKUP(A546,HOP!A:C,3,0)</f>
        <v>2361960</v>
      </c>
      <c r="G546">
        <f t="shared" si="16"/>
        <v>0</v>
      </c>
      <c r="H546" t="str">
        <f t="shared" si="17"/>
        <v>，2361960</v>
      </c>
      <c r="I546" t="str">
        <f>VLOOKUP(A546,HOP!A:T,20,0)</f>
        <v>直连</v>
      </c>
    </row>
    <row r="547" ht="14.25" hidden="1" customHeight="1" spans="1:9">
      <c r="A547" s="6" t="s">
        <v>2742</v>
      </c>
      <c r="B547" s="7" t="s">
        <v>82</v>
      </c>
      <c r="C547" s="7" t="s">
        <v>83</v>
      </c>
      <c r="D547" s="3">
        <v>103</v>
      </c>
      <c r="E547" t="str">
        <f>VLOOKUP(A547,HOP!A:L,12,0)</f>
        <v>103.00</v>
      </c>
      <c r="F547" t="str">
        <f>VLOOKUP(A547,HOP!A:C,3,0)</f>
        <v>2362854</v>
      </c>
      <c r="G547">
        <f t="shared" si="16"/>
        <v>0</v>
      </c>
      <c r="H547" t="str">
        <f t="shared" si="17"/>
        <v>，2362854</v>
      </c>
      <c r="I547" t="str">
        <f>VLOOKUP(A547,HOP!A:T,20,0)</f>
        <v>直连</v>
      </c>
    </row>
    <row r="548" ht="14.25" hidden="1" customHeight="1" spans="1:9">
      <c r="A548" s="6" t="s">
        <v>2744</v>
      </c>
      <c r="B548" s="7" t="s">
        <v>82</v>
      </c>
      <c r="C548" s="7" t="s">
        <v>83</v>
      </c>
      <c r="D548" s="3">
        <v>357</v>
      </c>
      <c r="E548" t="str">
        <f>VLOOKUP(A548,HOP!A:L,12,0)</f>
        <v>357.00</v>
      </c>
      <c r="F548" t="str">
        <f>VLOOKUP(A548,HOP!A:C,3,0)</f>
        <v>2362309</v>
      </c>
      <c r="G548">
        <f t="shared" si="16"/>
        <v>0</v>
      </c>
      <c r="H548" t="str">
        <f t="shared" si="17"/>
        <v>，2362309</v>
      </c>
      <c r="I548" t="str">
        <f>VLOOKUP(A548,HOP!A:T,20,0)</f>
        <v>直连</v>
      </c>
    </row>
    <row r="549" ht="14.25" hidden="1" customHeight="1" spans="1:9">
      <c r="A549" s="6" t="s">
        <v>2750</v>
      </c>
      <c r="B549" s="7" t="s">
        <v>82</v>
      </c>
      <c r="C549" s="7" t="s">
        <v>83</v>
      </c>
      <c r="D549" s="3">
        <v>103</v>
      </c>
      <c r="E549" t="str">
        <f>VLOOKUP(A549,HOP!A:L,12,0)</f>
        <v>103.00</v>
      </c>
      <c r="F549" t="str">
        <f>VLOOKUP(A549,HOP!A:C,3,0)</f>
        <v>2362764</v>
      </c>
      <c r="G549">
        <f t="shared" si="16"/>
        <v>0</v>
      </c>
      <c r="H549" t="str">
        <f t="shared" si="17"/>
        <v>，2362764</v>
      </c>
      <c r="I549" t="str">
        <f>VLOOKUP(A549,HOP!A:T,20,0)</f>
        <v>直连</v>
      </c>
    </row>
    <row r="550" ht="14.25" hidden="1" customHeight="1" spans="1:9">
      <c r="A550" s="6" t="s">
        <v>2754</v>
      </c>
      <c r="B550" s="7" t="s">
        <v>82</v>
      </c>
      <c r="C550" s="7" t="s">
        <v>83</v>
      </c>
      <c r="D550" s="3">
        <v>106</v>
      </c>
      <c r="E550" t="str">
        <f>VLOOKUP(A550,HOP!A:L,12,0)</f>
        <v>106.00</v>
      </c>
      <c r="F550" t="str">
        <f>VLOOKUP(A550,HOP!A:C,3,0)</f>
        <v>2361837</v>
      </c>
      <c r="G550">
        <f t="shared" si="16"/>
        <v>0</v>
      </c>
      <c r="H550" t="str">
        <f t="shared" si="17"/>
        <v>，2361837</v>
      </c>
      <c r="I550" t="str">
        <f>VLOOKUP(A550,HOP!A:T,20,0)</f>
        <v>直连</v>
      </c>
    </row>
    <row r="551" ht="14.25" hidden="1" customHeight="1" spans="1:9">
      <c r="A551" s="6" t="s">
        <v>2756</v>
      </c>
      <c r="B551" s="7" t="s">
        <v>82</v>
      </c>
      <c r="C551" s="7" t="s">
        <v>83</v>
      </c>
      <c r="D551" s="3">
        <v>114</v>
      </c>
      <c r="E551" t="str">
        <f>VLOOKUP(A551,HOP!A:L,12,0)</f>
        <v>114.00</v>
      </c>
      <c r="F551" t="str">
        <f>VLOOKUP(A551,HOP!A:C,3,0)</f>
        <v>2363011</v>
      </c>
      <c r="G551">
        <f t="shared" si="16"/>
        <v>0</v>
      </c>
      <c r="H551" t="str">
        <f t="shared" si="17"/>
        <v>，2363011</v>
      </c>
      <c r="I551" t="str">
        <f>VLOOKUP(A551,HOP!A:T,20,0)</f>
        <v>直连</v>
      </c>
    </row>
    <row r="552" ht="14.25" hidden="1" customHeight="1" spans="1:9">
      <c r="A552" s="6" t="s">
        <v>2761</v>
      </c>
      <c r="B552" s="7" t="s">
        <v>82</v>
      </c>
      <c r="C552" s="7" t="s">
        <v>83</v>
      </c>
      <c r="D552" s="3">
        <v>142</v>
      </c>
      <c r="E552" t="str">
        <f>VLOOKUP(A552,HOP!A:L,12,0)</f>
        <v>142.00</v>
      </c>
      <c r="F552" t="str">
        <f>VLOOKUP(A552,HOP!A:C,3,0)</f>
        <v>2361981</v>
      </c>
      <c r="G552">
        <f t="shared" si="16"/>
        <v>0</v>
      </c>
      <c r="H552" t="str">
        <f t="shared" si="17"/>
        <v>，2361981</v>
      </c>
      <c r="I552" t="str">
        <f>VLOOKUP(A552,HOP!A:T,20,0)</f>
        <v>直连</v>
      </c>
    </row>
    <row r="553" ht="14.25" hidden="1" customHeight="1" spans="1:9">
      <c r="A553" s="6" t="s">
        <v>2765</v>
      </c>
      <c r="B553" s="7" t="s">
        <v>82</v>
      </c>
      <c r="C553" s="7" t="s">
        <v>83</v>
      </c>
      <c r="D553" s="3">
        <v>56</v>
      </c>
      <c r="E553" t="str">
        <f>VLOOKUP(A553,HOP!A:L,12,0)</f>
        <v>56.00</v>
      </c>
      <c r="F553" t="str">
        <f>VLOOKUP(A553,HOP!A:C,3,0)</f>
        <v>2362399</v>
      </c>
      <c r="G553">
        <f t="shared" si="16"/>
        <v>0</v>
      </c>
      <c r="H553" t="str">
        <f t="shared" si="17"/>
        <v>，2362399</v>
      </c>
      <c r="I553" t="str">
        <f>VLOOKUP(A553,HOP!A:T,20,0)</f>
        <v>直连</v>
      </c>
    </row>
    <row r="554" ht="14.25" hidden="1" customHeight="1" spans="1:9">
      <c r="A554" s="6" t="s">
        <v>2770</v>
      </c>
      <c r="B554" s="7" t="s">
        <v>82</v>
      </c>
      <c r="C554" s="7" t="s">
        <v>83</v>
      </c>
      <c r="D554" s="3">
        <v>115</v>
      </c>
      <c r="E554" t="str">
        <f>VLOOKUP(A554,HOP!A:L,12,0)</f>
        <v>115.00</v>
      </c>
      <c r="F554" t="str">
        <f>VLOOKUP(A554,HOP!A:C,3,0)</f>
        <v>2362893</v>
      </c>
      <c r="G554">
        <f t="shared" si="16"/>
        <v>0</v>
      </c>
      <c r="H554" t="str">
        <f t="shared" si="17"/>
        <v>，2362893</v>
      </c>
      <c r="I554" t="str">
        <f>VLOOKUP(A554,HOP!A:T,20,0)</f>
        <v>直连</v>
      </c>
    </row>
    <row r="555" ht="14.25" hidden="1" customHeight="1" spans="1:9">
      <c r="A555" s="6" t="s">
        <v>2775</v>
      </c>
      <c r="B555" s="7" t="s">
        <v>82</v>
      </c>
      <c r="C555" s="7" t="s">
        <v>83</v>
      </c>
      <c r="D555" s="3">
        <v>143</v>
      </c>
      <c r="E555" t="str">
        <f>VLOOKUP(A555,HOP!A:L,12,0)</f>
        <v>143.00</v>
      </c>
      <c r="F555" t="str">
        <f>VLOOKUP(A555,HOP!A:C,3,0)</f>
        <v>2362328</v>
      </c>
      <c r="G555">
        <f t="shared" si="16"/>
        <v>0</v>
      </c>
      <c r="H555" t="str">
        <f t="shared" si="17"/>
        <v>，2362328</v>
      </c>
      <c r="I555" t="str">
        <f>VLOOKUP(A555,HOP!A:T,20,0)</f>
        <v>直连</v>
      </c>
    </row>
    <row r="556" ht="14.25" hidden="1" customHeight="1" spans="1:9">
      <c r="A556" s="6" t="s">
        <v>2780</v>
      </c>
      <c r="B556" s="7" t="s">
        <v>82</v>
      </c>
      <c r="C556" s="7" t="s">
        <v>83</v>
      </c>
      <c r="D556" s="3">
        <v>106</v>
      </c>
      <c r="E556" t="str">
        <f>VLOOKUP(A556,HOP!A:L,12,0)</f>
        <v>106.00</v>
      </c>
      <c r="F556" t="str">
        <f>VLOOKUP(A556,HOP!A:C,3,0)</f>
        <v>2361833</v>
      </c>
      <c r="G556">
        <f t="shared" si="16"/>
        <v>0</v>
      </c>
      <c r="H556" t="str">
        <f t="shared" si="17"/>
        <v>，2361833</v>
      </c>
      <c r="I556" t="str">
        <f>VLOOKUP(A556,HOP!A:T,20,0)</f>
        <v>直连</v>
      </c>
    </row>
    <row r="557" ht="14.25" hidden="1" customHeight="1" spans="1:9">
      <c r="A557" s="6" t="s">
        <v>2782</v>
      </c>
      <c r="B557" s="7" t="s">
        <v>82</v>
      </c>
      <c r="C557" s="7" t="s">
        <v>83</v>
      </c>
      <c r="D557" s="3">
        <v>114</v>
      </c>
      <c r="E557" t="str">
        <f>VLOOKUP(A557,HOP!A:L,12,0)</f>
        <v>114.00</v>
      </c>
      <c r="F557" t="str">
        <f>VLOOKUP(A557,HOP!A:C,3,0)</f>
        <v>2362232</v>
      </c>
      <c r="G557">
        <f t="shared" si="16"/>
        <v>0</v>
      </c>
      <c r="H557" t="str">
        <f t="shared" si="17"/>
        <v>，2362232</v>
      </c>
      <c r="I557" t="str">
        <f>VLOOKUP(A557,HOP!A:T,20,0)</f>
        <v>直连</v>
      </c>
    </row>
    <row r="558" ht="14.25" hidden="1" customHeight="1" spans="1:9">
      <c r="A558" s="6" t="s">
        <v>2786</v>
      </c>
      <c r="B558" s="7" t="s">
        <v>82</v>
      </c>
      <c r="C558" s="7" t="s">
        <v>83</v>
      </c>
      <c r="D558" s="3">
        <v>80</v>
      </c>
      <c r="E558" t="str">
        <f>VLOOKUP(A558,HOP!A:L,12,0)</f>
        <v>80.00</v>
      </c>
      <c r="F558" t="str">
        <f>VLOOKUP(A558,HOP!A:C,3,0)</f>
        <v>2362162</v>
      </c>
      <c r="G558">
        <f t="shared" si="16"/>
        <v>0</v>
      </c>
      <c r="H558" t="str">
        <f t="shared" si="17"/>
        <v>，2362162</v>
      </c>
      <c r="I558" t="str">
        <f>VLOOKUP(A558,HOP!A:T,20,0)</f>
        <v>直连</v>
      </c>
    </row>
    <row r="559" ht="14.25" hidden="1" customHeight="1" spans="1:9">
      <c r="A559" s="6" t="s">
        <v>2790</v>
      </c>
      <c r="B559" s="7" t="s">
        <v>82</v>
      </c>
      <c r="C559" s="7" t="s">
        <v>83</v>
      </c>
      <c r="D559" s="3">
        <v>150</v>
      </c>
      <c r="E559" t="str">
        <f>VLOOKUP(A559,HOP!A:L,12,0)</f>
        <v>150.00</v>
      </c>
      <c r="F559" t="str">
        <f>VLOOKUP(A559,HOP!A:C,3,0)</f>
        <v>2361611</v>
      </c>
      <c r="G559">
        <f t="shared" si="16"/>
        <v>0</v>
      </c>
      <c r="H559" t="str">
        <f t="shared" si="17"/>
        <v>，2361611</v>
      </c>
      <c r="I559" t="str">
        <f>VLOOKUP(A559,HOP!A:T,20,0)</f>
        <v>直连</v>
      </c>
    </row>
    <row r="560" ht="14.25" hidden="1" customHeight="1" spans="1:9">
      <c r="A560" s="6" t="s">
        <v>2794</v>
      </c>
      <c r="B560" s="7" t="s">
        <v>82</v>
      </c>
      <c r="C560" s="7" t="s">
        <v>83</v>
      </c>
      <c r="D560" s="3">
        <v>369</v>
      </c>
      <c r="E560" t="str">
        <f>VLOOKUP(A560,HOP!A:L,12,0)</f>
        <v>369.00</v>
      </c>
      <c r="F560" t="str">
        <f>VLOOKUP(A560,HOP!A:C,3,0)</f>
        <v>2362076</v>
      </c>
      <c r="G560">
        <f t="shared" si="16"/>
        <v>0</v>
      </c>
      <c r="H560" t="str">
        <f t="shared" si="17"/>
        <v>，2362076</v>
      </c>
      <c r="I560" t="str">
        <f>VLOOKUP(A560,HOP!A:T,20,0)</f>
        <v>直连</v>
      </c>
    </row>
    <row r="561" ht="14.25" hidden="1" customHeight="1" spans="1:9">
      <c r="A561" s="6" t="s">
        <v>2801</v>
      </c>
      <c r="B561" s="7" t="s">
        <v>82</v>
      </c>
      <c r="C561" s="7" t="s">
        <v>83</v>
      </c>
      <c r="D561" s="3">
        <v>96</v>
      </c>
      <c r="E561" t="str">
        <f>VLOOKUP(A561,HOP!A:L,12,0)</f>
        <v>96.00</v>
      </c>
      <c r="F561" t="str">
        <f>VLOOKUP(A561,HOP!A:C,3,0)</f>
        <v>2361973</v>
      </c>
      <c r="G561">
        <f t="shared" si="16"/>
        <v>0</v>
      </c>
      <c r="H561" t="str">
        <f t="shared" si="17"/>
        <v>，2361973</v>
      </c>
      <c r="I561" t="str">
        <f>VLOOKUP(A561,HOP!A:T,20,0)</f>
        <v>直连</v>
      </c>
    </row>
    <row r="562" ht="14.25" hidden="1" customHeight="1" spans="1:9">
      <c r="A562" s="6" t="s">
        <v>2805</v>
      </c>
      <c r="B562" s="7" t="s">
        <v>82</v>
      </c>
      <c r="C562" s="7" t="s">
        <v>83</v>
      </c>
      <c r="D562" s="3">
        <v>96</v>
      </c>
      <c r="E562" t="str">
        <f>VLOOKUP(A562,HOP!A:L,12,0)</f>
        <v>96.00</v>
      </c>
      <c r="F562" t="str">
        <f>VLOOKUP(A562,HOP!A:C,3,0)</f>
        <v>2362695</v>
      </c>
      <c r="G562">
        <f t="shared" si="16"/>
        <v>0</v>
      </c>
      <c r="H562" t="str">
        <f t="shared" si="17"/>
        <v>，2362695</v>
      </c>
      <c r="I562" t="str">
        <f>VLOOKUP(A562,HOP!A:T,20,0)</f>
        <v>直连</v>
      </c>
    </row>
    <row r="563" ht="14.25" hidden="1" customHeight="1" spans="1:9">
      <c r="A563" s="6" t="s">
        <v>2809</v>
      </c>
      <c r="B563" s="7" t="s">
        <v>82</v>
      </c>
      <c r="C563" s="7" t="s">
        <v>83</v>
      </c>
      <c r="D563" s="3">
        <v>135</v>
      </c>
      <c r="E563" t="str">
        <f>VLOOKUP(A563,HOP!A:L,12,0)</f>
        <v>135.00</v>
      </c>
      <c r="F563" t="str">
        <f>VLOOKUP(A563,HOP!A:C,3,0)</f>
        <v>2362384</v>
      </c>
      <c r="G563">
        <f t="shared" si="16"/>
        <v>0</v>
      </c>
      <c r="H563" t="str">
        <f t="shared" si="17"/>
        <v>，2362384</v>
      </c>
      <c r="I563" t="str">
        <f>VLOOKUP(A563,HOP!A:T,20,0)</f>
        <v>直连</v>
      </c>
    </row>
    <row r="564" ht="14.25" hidden="1" customHeight="1" spans="1:9">
      <c r="A564" s="6" t="s">
        <v>2813</v>
      </c>
      <c r="B564" s="7" t="s">
        <v>82</v>
      </c>
      <c r="C564" s="7" t="s">
        <v>83</v>
      </c>
      <c r="D564" s="3">
        <v>138</v>
      </c>
      <c r="E564" t="str">
        <f>VLOOKUP(A564,HOP!A:L,12,0)</f>
        <v>138.00</v>
      </c>
      <c r="F564" t="str">
        <f>VLOOKUP(A564,HOP!A:C,3,0)</f>
        <v>2362782</v>
      </c>
      <c r="G564">
        <f t="shared" si="16"/>
        <v>0</v>
      </c>
      <c r="H564" t="str">
        <f t="shared" si="17"/>
        <v>，2362782</v>
      </c>
      <c r="I564" t="str">
        <f>VLOOKUP(A564,HOP!A:T,20,0)</f>
        <v>直连</v>
      </c>
    </row>
    <row r="565" ht="14.25" hidden="1" customHeight="1" spans="1:9">
      <c r="A565" s="6" t="s">
        <v>2817</v>
      </c>
      <c r="B565" s="7" t="s">
        <v>82</v>
      </c>
      <c r="C565" s="7" t="s">
        <v>83</v>
      </c>
      <c r="D565" s="3">
        <v>79</v>
      </c>
      <c r="E565" t="str">
        <f>VLOOKUP(A565,HOP!A:L,12,0)</f>
        <v>79.00</v>
      </c>
      <c r="F565" t="str">
        <f>VLOOKUP(A565,HOP!A:C,3,0)</f>
        <v>2362445</v>
      </c>
      <c r="G565">
        <f t="shared" si="16"/>
        <v>0</v>
      </c>
      <c r="H565" t="str">
        <f t="shared" si="17"/>
        <v>，2362445</v>
      </c>
      <c r="I565" t="str">
        <f>VLOOKUP(A565,HOP!A:T,20,0)</f>
        <v>直连</v>
      </c>
    </row>
    <row r="566" ht="14.25" hidden="1" customHeight="1" spans="1:9">
      <c r="A566" s="6" t="s">
        <v>2819</v>
      </c>
      <c r="B566" s="7" t="s">
        <v>82</v>
      </c>
      <c r="C566" s="7" t="s">
        <v>83</v>
      </c>
      <c r="D566" s="3">
        <v>126</v>
      </c>
      <c r="E566" t="str">
        <f>VLOOKUP(A566,HOP!A:L,12,0)</f>
        <v>126.00</v>
      </c>
      <c r="F566" t="str">
        <f>VLOOKUP(A566,HOP!A:C,3,0)</f>
        <v>2362116</v>
      </c>
      <c r="G566">
        <f t="shared" si="16"/>
        <v>0</v>
      </c>
      <c r="H566" t="str">
        <f t="shared" si="17"/>
        <v>，2362116</v>
      </c>
      <c r="I566" t="str">
        <f>VLOOKUP(A566,HOP!A:T,20,0)</f>
        <v>直连</v>
      </c>
    </row>
    <row r="567" ht="14.25" hidden="1" customHeight="1" spans="1:9">
      <c r="A567" s="6" t="s">
        <v>2823</v>
      </c>
      <c r="B567" s="7" t="s">
        <v>82</v>
      </c>
      <c r="C567" s="7" t="s">
        <v>83</v>
      </c>
      <c r="D567" s="3">
        <v>103</v>
      </c>
      <c r="E567" t="str">
        <f>VLOOKUP(A567,HOP!A:L,12,0)</f>
        <v>103.00</v>
      </c>
      <c r="F567" t="str">
        <f>VLOOKUP(A567,HOP!A:C,3,0)</f>
        <v>2362201</v>
      </c>
      <c r="G567">
        <f t="shared" si="16"/>
        <v>0</v>
      </c>
      <c r="H567" t="str">
        <f t="shared" si="17"/>
        <v>，2362201</v>
      </c>
      <c r="I567" t="str">
        <f>VLOOKUP(A567,HOP!A:T,20,0)</f>
        <v>直连</v>
      </c>
    </row>
    <row r="568" ht="14.25" hidden="1" customHeight="1" spans="1:9">
      <c r="A568" s="6" t="s">
        <v>2828</v>
      </c>
      <c r="B568" s="7" t="s">
        <v>82</v>
      </c>
      <c r="C568" s="7" t="s">
        <v>83</v>
      </c>
      <c r="D568" s="3">
        <v>133</v>
      </c>
      <c r="E568" t="str">
        <f>VLOOKUP(A568,HOP!A:L,12,0)</f>
        <v>133.00</v>
      </c>
      <c r="F568" t="str">
        <f>VLOOKUP(A568,HOP!A:C,3,0)</f>
        <v>2363003</v>
      </c>
      <c r="G568">
        <f t="shared" si="16"/>
        <v>0</v>
      </c>
      <c r="H568" t="str">
        <f t="shared" si="17"/>
        <v>，2363003</v>
      </c>
      <c r="I568" t="str">
        <f>VLOOKUP(A568,HOP!A:T,20,0)</f>
        <v>直连</v>
      </c>
    </row>
    <row r="569" ht="14.25" hidden="1" customHeight="1" spans="1:9">
      <c r="A569" s="6" t="s">
        <v>2830</v>
      </c>
      <c r="B569" s="7" t="s">
        <v>82</v>
      </c>
      <c r="C569" s="7" t="s">
        <v>83</v>
      </c>
      <c r="D569" s="3">
        <v>89</v>
      </c>
      <c r="E569" t="str">
        <f>VLOOKUP(A569,HOP!A:L,12,0)</f>
        <v>89.00</v>
      </c>
      <c r="F569" t="str">
        <f>VLOOKUP(A569,HOP!A:C,3,0)</f>
        <v>2362512</v>
      </c>
      <c r="G569">
        <f t="shared" si="16"/>
        <v>0</v>
      </c>
      <c r="H569" t="str">
        <f t="shared" si="17"/>
        <v>，2362512</v>
      </c>
      <c r="I569" t="str">
        <f>VLOOKUP(A569,HOP!A:T,20,0)</f>
        <v>直连</v>
      </c>
    </row>
    <row r="570" ht="14.25" hidden="1" customHeight="1" spans="1:9">
      <c r="A570" s="6" t="s">
        <v>2834</v>
      </c>
      <c r="B570" s="7" t="s">
        <v>82</v>
      </c>
      <c r="C570" s="7" t="s">
        <v>83</v>
      </c>
      <c r="D570" s="3">
        <v>79</v>
      </c>
      <c r="E570" t="str">
        <f>VLOOKUP(A570,HOP!A:L,12,0)</f>
        <v>79.00</v>
      </c>
      <c r="F570" t="str">
        <f>VLOOKUP(A570,HOP!A:C,3,0)</f>
        <v>2362244</v>
      </c>
      <c r="G570">
        <f t="shared" si="16"/>
        <v>0</v>
      </c>
      <c r="H570" t="str">
        <f t="shared" si="17"/>
        <v>，2362244</v>
      </c>
      <c r="I570" t="str">
        <f>VLOOKUP(A570,HOP!A:T,20,0)</f>
        <v>直连</v>
      </c>
    </row>
    <row r="571" ht="14.25" hidden="1" customHeight="1" spans="1:9">
      <c r="A571" s="6" t="s">
        <v>2838</v>
      </c>
      <c r="B571" s="7" t="s">
        <v>82</v>
      </c>
      <c r="C571" s="7" t="s">
        <v>83</v>
      </c>
      <c r="D571" s="3">
        <v>69</v>
      </c>
      <c r="E571" t="str">
        <f>VLOOKUP(A571,HOP!A:L,12,0)</f>
        <v>69.00</v>
      </c>
      <c r="F571" t="str">
        <f>VLOOKUP(A571,HOP!A:C,3,0)</f>
        <v>2362686</v>
      </c>
      <c r="G571">
        <f t="shared" si="16"/>
        <v>0</v>
      </c>
      <c r="H571" t="str">
        <f t="shared" si="17"/>
        <v>，2362686</v>
      </c>
      <c r="I571" t="str">
        <f>VLOOKUP(A571,HOP!A:T,20,0)</f>
        <v>直连</v>
      </c>
    </row>
    <row r="572" ht="14.25" hidden="1" customHeight="1" spans="1:9">
      <c r="A572" s="6" t="s">
        <v>2842</v>
      </c>
      <c r="B572" s="7" t="s">
        <v>82</v>
      </c>
      <c r="C572" s="7" t="s">
        <v>83</v>
      </c>
      <c r="D572" s="3">
        <v>150</v>
      </c>
      <c r="E572" t="str">
        <f>VLOOKUP(A572,HOP!A:L,12,0)</f>
        <v>150.00</v>
      </c>
      <c r="F572" t="str">
        <f>VLOOKUP(A572,HOP!A:C,3,0)</f>
        <v>2361659</v>
      </c>
      <c r="G572">
        <f t="shared" si="16"/>
        <v>0</v>
      </c>
      <c r="H572" t="str">
        <f t="shared" si="17"/>
        <v>，2361659</v>
      </c>
      <c r="I572" t="str">
        <f>VLOOKUP(A572,HOP!A:T,20,0)</f>
        <v>直连</v>
      </c>
    </row>
    <row r="573" ht="14.25" hidden="1" customHeight="1" spans="1:9">
      <c r="A573" s="6" t="s">
        <v>2846</v>
      </c>
      <c r="B573" s="7" t="s">
        <v>82</v>
      </c>
      <c r="C573" s="7" t="s">
        <v>83</v>
      </c>
      <c r="D573" s="3">
        <v>159</v>
      </c>
      <c r="E573" t="str">
        <f>VLOOKUP(A573,HOP!A:L,12,0)</f>
        <v>159.00</v>
      </c>
      <c r="F573" t="str">
        <f>VLOOKUP(A573,HOP!A:C,3,0)</f>
        <v>2362124</v>
      </c>
      <c r="G573">
        <f t="shared" si="16"/>
        <v>0</v>
      </c>
      <c r="H573" t="str">
        <f t="shared" si="17"/>
        <v>，2362124</v>
      </c>
      <c r="I573" t="str">
        <f>VLOOKUP(A573,HOP!A:T,20,0)</f>
        <v>直连</v>
      </c>
    </row>
    <row r="574" ht="14.25" hidden="1" customHeight="1" spans="1:9">
      <c r="A574" s="6" t="s">
        <v>2850</v>
      </c>
      <c r="B574" s="7" t="s">
        <v>82</v>
      </c>
      <c r="C574" s="7" t="s">
        <v>83</v>
      </c>
      <c r="D574" s="3">
        <v>246</v>
      </c>
      <c r="E574" t="str">
        <f>VLOOKUP(A574,HOP!A:L,12,0)</f>
        <v>246.00</v>
      </c>
      <c r="F574" t="str">
        <f>VLOOKUP(A574,HOP!A:C,3,0)</f>
        <v>2362091</v>
      </c>
      <c r="G574">
        <f t="shared" si="16"/>
        <v>0</v>
      </c>
      <c r="H574" t="str">
        <f t="shared" si="17"/>
        <v>，2362091</v>
      </c>
      <c r="I574" t="str">
        <f>VLOOKUP(A574,HOP!A:T,20,0)</f>
        <v>直采</v>
      </c>
    </row>
    <row r="575" ht="14.25" hidden="1" customHeight="1" spans="1:9">
      <c r="A575" s="6" t="s">
        <v>2852</v>
      </c>
      <c r="B575" s="7" t="s">
        <v>82</v>
      </c>
      <c r="C575" s="7" t="s">
        <v>83</v>
      </c>
      <c r="D575" s="3">
        <v>103</v>
      </c>
      <c r="E575" t="str">
        <f>VLOOKUP(A575,HOP!A:L,12,0)</f>
        <v>103.00</v>
      </c>
      <c r="F575" t="str">
        <f>VLOOKUP(A575,HOP!A:C,3,0)</f>
        <v>2362047</v>
      </c>
      <c r="G575">
        <f t="shared" si="16"/>
        <v>0</v>
      </c>
      <c r="H575" t="str">
        <f t="shared" si="17"/>
        <v>，2362047</v>
      </c>
      <c r="I575" t="str">
        <f>VLOOKUP(A575,HOP!A:T,20,0)</f>
        <v>直连</v>
      </c>
    </row>
    <row r="576" ht="14.25" hidden="1" customHeight="1" spans="1:9">
      <c r="A576" s="6" t="s">
        <v>2856</v>
      </c>
      <c r="B576" s="7" t="s">
        <v>82</v>
      </c>
      <c r="C576" s="7" t="s">
        <v>83</v>
      </c>
      <c r="D576" s="3">
        <v>624</v>
      </c>
      <c r="E576" t="str">
        <f>VLOOKUP(A576,HOP!A:L,12,0)</f>
        <v>624.00</v>
      </c>
      <c r="F576" t="str">
        <f>VLOOKUP(A576,HOP!A:C,3,0)</f>
        <v>2362320</v>
      </c>
      <c r="G576">
        <f t="shared" si="16"/>
        <v>0</v>
      </c>
      <c r="H576" t="str">
        <f t="shared" si="17"/>
        <v>，2362320</v>
      </c>
      <c r="I576" t="str">
        <f>VLOOKUP(A576,HOP!A:T,20,0)</f>
        <v>直连</v>
      </c>
    </row>
    <row r="577" ht="14.25" hidden="1" customHeight="1" spans="1:9">
      <c r="A577" s="6" t="s">
        <v>2861</v>
      </c>
      <c r="B577" s="7" t="s">
        <v>82</v>
      </c>
      <c r="C577" s="7" t="s">
        <v>83</v>
      </c>
      <c r="D577" s="3">
        <v>84</v>
      </c>
      <c r="E577" t="str">
        <f>VLOOKUP(A577,HOP!A:L,12,0)</f>
        <v>84.00</v>
      </c>
      <c r="F577" t="str">
        <f>VLOOKUP(A577,HOP!A:C,3,0)</f>
        <v>2362558</v>
      </c>
      <c r="G577">
        <f t="shared" si="16"/>
        <v>0</v>
      </c>
      <c r="H577" t="str">
        <f t="shared" si="17"/>
        <v>，2362558</v>
      </c>
      <c r="I577" t="str">
        <f>VLOOKUP(A577,HOP!A:T,20,0)</f>
        <v>直连</v>
      </c>
    </row>
    <row r="578" ht="14.25" hidden="1" customHeight="1" spans="1:9">
      <c r="A578" s="6" t="s">
        <v>2865</v>
      </c>
      <c r="B578" s="7" t="s">
        <v>82</v>
      </c>
      <c r="C578" s="7" t="s">
        <v>83</v>
      </c>
      <c r="D578" s="3">
        <v>123</v>
      </c>
      <c r="E578" t="str">
        <f>VLOOKUP(A578,HOP!A:L,12,0)</f>
        <v>123.00</v>
      </c>
      <c r="F578" t="str">
        <f>VLOOKUP(A578,HOP!A:C,3,0)</f>
        <v>2362048</v>
      </c>
      <c r="G578">
        <f t="shared" si="16"/>
        <v>0</v>
      </c>
      <c r="H578" t="str">
        <f t="shared" si="17"/>
        <v>，2362048</v>
      </c>
      <c r="I578" t="str">
        <f>VLOOKUP(A578,HOP!A:T,20,0)</f>
        <v>直连</v>
      </c>
    </row>
    <row r="579" ht="14.25" hidden="1" customHeight="1" spans="1:9">
      <c r="A579" s="6" t="s">
        <v>2869</v>
      </c>
      <c r="B579" s="7" t="s">
        <v>82</v>
      </c>
      <c r="C579" s="7" t="s">
        <v>83</v>
      </c>
      <c r="D579" s="3">
        <v>144</v>
      </c>
      <c r="E579" t="str">
        <f>VLOOKUP(A579,HOP!A:L,12,0)</f>
        <v>144.00</v>
      </c>
      <c r="F579" t="str">
        <f>VLOOKUP(A579,HOP!A:C,3,0)</f>
        <v>2362551</v>
      </c>
      <c r="G579">
        <f t="shared" ref="G579:G637" si="18">D579-E579</f>
        <v>0</v>
      </c>
      <c r="H579" t="str">
        <f t="shared" ref="H579:H637" si="19">$H$1&amp;F579</f>
        <v>，2362551</v>
      </c>
      <c r="I579" t="str">
        <f>VLOOKUP(A579,HOP!A:T,20,0)</f>
        <v>直连</v>
      </c>
    </row>
    <row r="580" ht="14.25" hidden="1" customHeight="1" spans="1:9">
      <c r="A580" s="6" t="s">
        <v>2874</v>
      </c>
      <c r="B580" s="7" t="s">
        <v>82</v>
      </c>
      <c r="C580" s="7" t="s">
        <v>83</v>
      </c>
      <c r="D580" s="3">
        <v>115</v>
      </c>
      <c r="E580" t="str">
        <f>VLOOKUP(A580,HOP!A:L,12,0)</f>
        <v>115.00</v>
      </c>
      <c r="F580" t="str">
        <f>VLOOKUP(A580,HOP!A:C,3,0)</f>
        <v>2362618</v>
      </c>
      <c r="G580">
        <f t="shared" si="18"/>
        <v>0</v>
      </c>
      <c r="H580" t="str">
        <f t="shared" si="19"/>
        <v>，2362618</v>
      </c>
      <c r="I580" t="str">
        <f>VLOOKUP(A580,HOP!A:T,20,0)</f>
        <v>直连</v>
      </c>
    </row>
    <row r="581" ht="14.25" hidden="1" customHeight="1" spans="1:9">
      <c r="A581" s="6" t="s">
        <v>2877</v>
      </c>
      <c r="B581" s="7" t="s">
        <v>82</v>
      </c>
      <c r="C581" s="7" t="s">
        <v>83</v>
      </c>
      <c r="D581" s="3">
        <v>105</v>
      </c>
      <c r="E581" t="str">
        <f>VLOOKUP(A581,HOP!A:L,12,0)</f>
        <v>105.00</v>
      </c>
      <c r="F581" t="str">
        <f>VLOOKUP(A581,HOP!A:C,3,0)</f>
        <v>2362207</v>
      </c>
      <c r="G581">
        <f t="shared" si="18"/>
        <v>0</v>
      </c>
      <c r="H581" t="str">
        <f t="shared" si="19"/>
        <v>，2362207</v>
      </c>
      <c r="I581" t="str">
        <f>VLOOKUP(A581,HOP!A:T,20,0)</f>
        <v>直连</v>
      </c>
    </row>
    <row r="582" ht="14.25" hidden="1" customHeight="1" spans="1:9">
      <c r="A582" s="6" t="s">
        <v>2879</v>
      </c>
      <c r="B582" s="7" t="s">
        <v>82</v>
      </c>
      <c r="C582" s="7" t="s">
        <v>83</v>
      </c>
      <c r="D582" s="3">
        <v>115</v>
      </c>
      <c r="E582" t="str">
        <f>VLOOKUP(A582,HOP!A:L,12,0)</f>
        <v>115.00</v>
      </c>
      <c r="F582" t="str">
        <f>VLOOKUP(A582,HOP!A:C,3,0)</f>
        <v>2362776</v>
      </c>
      <c r="G582">
        <f t="shared" si="18"/>
        <v>0</v>
      </c>
      <c r="H582" t="str">
        <f t="shared" si="19"/>
        <v>，2362776</v>
      </c>
      <c r="I582" t="str">
        <f>VLOOKUP(A582,HOP!A:T,20,0)</f>
        <v>直连</v>
      </c>
    </row>
    <row r="583" ht="14.25" hidden="1" customHeight="1" spans="1:9">
      <c r="A583" s="6" t="s">
        <v>2884</v>
      </c>
      <c r="B583" s="7" t="s">
        <v>82</v>
      </c>
      <c r="C583" s="7" t="s">
        <v>83</v>
      </c>
      <c r="D583" s="3">
        <v>110</v>
      </c>
      <c r="E583" t="str">
        <f>VLOOKUP(A583,HOP!A:L,12,0)</f>
        <v>110.00</v>
      </c>
      <c r="F583" t="str">
        <f>VLOOKUP(A583,HOP!A:C,3,0)</f>
        <v>2362127</v>
      </c>
      <c r="G583">
        <f t="shared" si="18"/>
        <v>0</v>
      </c>
      <c r="H583" t="str">
        <f t="shared" si="19"/>
        <v>，2362127</v>
      </c>
      <c r="I583" t="str">
        <f>VLOOKUP(A583,HOP!A:T,20,0)</f>
        <v>直连</v>
      </c>
    </row>
    <row r="584" ht="14.25" hidden="1" customHeight="1" spans="1:9">
      <c r="A584" s="6" t="s">
        <v>2887</v>
      </c>
      <c r="B584" s="7" t="s">
        <v>82</v>
      </c>
      <c r="C584" s="7" t="s">
        <v>83</v>
      </c>
      <c r="D584" s="3">
        <v>89</v>
      </c>
      <c r="E584" t="str">
        <f>VLOOKUP(A584,HOP!A:L,12,0)</f>
        <v>89.00</v>
      </c>
      <c r="F584" t="str">
        <f>VLOOKUP(A584,HOP!A:C,3,0)</f>
        <v>2362373</v>
      </c>
      <c r="G584">
        <f t="shared" si="18"/>
        <v>0</v>
      </c>
      <c r="H584" t="str">
        <f t="shared" si="19"/>
        <v>，2362373</v>
      </c>
      <c r="I584" t="str">
        <f>VLOOKUP(A584,HOP!A:T,20,0)</f>
        <v>直连</v>
      </c>
    </row>
    <row r="585" ht="14.25" hidden="1" customHeight="1" spans="1:9">
      <c r="A585" s="6" t="s">
        <v>2891</v>
      </c>
      <c r="B585" s="7" t="s">
        <v>82</v>
      </c>
      <c r="C585" s="7" t="s">
        <v>83</v>
      </c>
      <c r="D585" s="3">
        <v>150</v>
      </c>
      <c r="E585" t="str">
        <f>VLOOKUP(A585,HOP!A:L,12,0)</f>
        <v>150.00</v>
      </c>
      <c r="F585" t="str">
        <f>VLOOKUP(A585,HOP!A:C,3,0)</f>
        <v>2362362</v>
      </c>
      <c r="G585">
        <f t="shared" si="18"/>
        <v>0</v>
      </c>
      <c r="H585" t="str">
        <f t="shared" si="19"/>
        <v>，2362362</v>
      </c>
      <c r="I585" t="str">
        <f>VLOOKUP(A585,HOP!A:T,20,0)</f>
        <v>直连</v>
      </c>
    </row>
    <row r="586" ht="14.25" hidden="1" customHeight="1" spans="1:9">
      <c r="A586" s="6" t="s">
        <v>2895</v>
      </c>
      <c r="B586" s="7" t="s">
        <v>82</v>
      </c>
      <c r="C586" s="7" t="s">
        <v>83</v>
      </c>
      <c r="D586" s="3">
        <v>113</v>
      </c>
      <c r="E586" t="str">
        <f>VLOOKUP(A586,HOP!A:L,12,0)</f>
        <v>113.00</v>
      </c>
      <c r="F586" t="str">
        <f>VLOOKUP(A586,HOP!A:C,3,0)</f>
        <v>2362654</v>
      </c>
      <c r="G586">
        <f t="shared" si="18"/>
        <v>0</v>
      </c>
      <c r="H586" t="str">
        <f t="shared" si="19"/>
        <v>，2362654</v>
      </c>
      <c r="I586" t="str">
        <f>VLOOKUP(A586,HOP!A:T,20,0)</f>
        <v>直连</v>
      </c>
    </row>
    <row r="587" ht="14.25" hidden="1" customHeight="1" spans="1:9">
      <c r="A587" s="6" t="s">
        <v>2896</v>
      </c>
      <c r="B587" s="7" t="s">
        <v>82</v>
      </c>
      <c r="C587" s="7" t="s">
        <v>83</v>
      </c>
      <c r="D587" s="3">
        <v>88</v>
      </c>
      <c r="E587" t="str">
        <f>VLOOKUP(A587,HOP!A:L,12,0)</f>
        <v>88.00</v>
      </c>
      <c r="F587" t="str">
        <f>VLOOKUP(A587,HOP!A:C,3,0)</f>
        <v>2362341</v>
      </c>
      <c r="G587">
        <f t="shared" si="18"/>
        <v>0</v>
      </c>
      <c r="H587" t="str">
        <f t="shared" si="19"/>
        <v>，2362341</v>
      </c>
      <c r="I587" t="str">
        <f>VLOOKUP(A587,HOP!A:T,20,0)</f>
        <v>直连</v>
      </c>
    </row>
    <row r="588" ht="14.25" hidden="1" customHeight="1" spans="1:9">
      <c r="A588" s="6" t="s">
        <v>2900</v>
      </c>
      <c r="B588" s="7" t="s">
        <v>82</v>
      </c>
      <c r="C588" s="7" t="s">
        <v>83</v>
      </c>
      <c r="D588" s="3">
        <v>95</v>
      </c>
      <c r="E588" t="str">
        <f>VLOOKUP(A588,HOP!A:L,12,0)</f>
        <v>95.00</v>
      </c>
      <c r="F588" t="str">
        <f>VLOOKUP(A588,HOP!A:C,3,0)</f>
        <v>2362733</v>
      </c>
      <c r="G588">
        <f t="shared" si="18"/>
        <v>0</v>
      </c>
      <c r="H588" t="str">
        <f t="shared" si="19"/>
        <v>，2362733</v>
      </c>
      <c r="I588" t="str">
        <f>VLOOKUP(A588,HOP!A:T,20,0)</f>
        <v>直连</v>
      </c>
    </row>
    <row r="589" ht="14.25" hidden="1" customHeight="1" spans="1:9">
      <c r="A589" s="6" t="s">
        <v>2904</v>
      </c>
      <c r="B589" s="7" t="s">
        <v>82</v>
      </c>
      <c r="C589" s="7" t="s">
        <v>83</v>
      </c>
      <c r="D589" s="3">
        <v>132</v>
      </c>
      <c r="E589" t="str">
        <f>VLOOKUP(A589,HOP!A:L,12,0)</f>
        <v>132.00</v>
      </c>
      <c r="F589" t="str">
        <f>VLOOKUP(A589,HOP!A:C,3,0)</f>
        <v>2362256</v>
      </c>
      <c r="G589">
        <f t="shared" si="18"/>
        <v>0</v>
      </c>
      <c r="H589" t="str">
        <f t="shared" si="19"/>
        <v>，2362256</v>
      </c>
      <c r="I589" t="str">
        <f>VLOOKUP(A589,HOP!A:T,20,0)</f>
        <v>直连</v>
      </c>
    </row>
    <row r="590" ht="14.25" hidden="1" customHeight="1" spans="1:9">
      <c r="A590" s="6" t="s">
        <v>2908</v>
      </c>
      <c r="B590" s="7" t="s">
        <v>82</v>
      </c>
      <c r="C590" s="7" t="s">
        <v>83</v>
      </c>
      <c r="D590" s="3">
        <v>284</v>
      </c>
      <c r="E590" t="str">
        <f>VLOOKUP(A590,HOP!A:L,12,0)</f>
        <v>284.00</v>
      </c>
      <c r="F590" t="str">
        <f>VLOOKUP(A590,HOP!A:C,3,0)</f>
        <v>2361658</v>
      </c>
      <c r="G590">
        <f t="shared" si="18"/>
        <v>0</v>
      </c>
      <c r="H590" t="str">
        <f t="shared" si="19"/>
        <v>，2361658</v>
      </c>
      <c r="I590" t="str">
        <f>VLOOKUP(A590,HOP!A:T,20,0)</f>
        <v>直连</v>
      </c>
    </row>
    <row r="591" ht="14.25" hidden="1" customHeight="1" spans="1:9">
      <c r="A591" s="6" t="s">
        <v>2910</v>
      </c>
      <c r="B591" s="7" t="s">
        <v>82</v>
      </c>
      <c r="C591" s="7" t="s">
        <v>83</v>
      </c>
      <c r="D591" s="3">
        <v>123</v>
      </c>
      <c r="E591" t="str">
        <f>VLOOKUP(A591,HOP!A:L,12,0)</f>
        <v>123.00</v>
      </c>
      <c r="F591" t="str">
        <f>VLOOKUP(A591,HOP!A:C,3,0)</f>
        <v>2361620</v>
      </c>
      <c r="G591">
        <f t="shared" si="18"/>
        <v>0</v>
      </c>
      <c r="H591" t="str">
        <f t="shared" si="19"/>
        <v>，2361620</v>
      </c>
      <c r="I591" t="str">
        <f>VLOOKUP(A591,HOP!A:T,20,0)</f>
        <v>直连</v>
      </c>
    </row>
    <row r="592" ht="14.25" hidden="1" customHeight="1" spans="1:9">
      <c r="A592" s="6" t="s">
        <v>2915</v>
      </c>
      <c r="B592" s="7" t="s">
        <v>82</v>
      </c>
      <c r="C592" s="7" t="s">
        <v>83</v>
      </c>
      <c r="D592" s="3">
        <v>97</v>
      </c>
      <c r="E592" t="str">
        <f>VLOOKUP(A592,HOP!A:L,12,0)</f>
        <v>97.00</v>
      </c>
      <c r="F592" t="str">
        <f>VLOOKUP(A592,HOP!A:C,3,0)</f>
        <v>2362933</v>
      </c>
      <c r="G592">
        <f t="shared" si="18"/>
        <v>0</v>
      </c>
      <c r="H592" t="str">
        <f t="shared" si="19"/>
        <v>，2362933</v>
      </c>
      <c r="I592" t="str">
        <f>VLOOKUP(A592,HOP!A:T,20,0)</f>
        <v>直连</v>
      </c>
    </row>
    <row r="593" ht="14.25" hidden="1" customHeight="1" spans="1:9">
      <c r="A593" s="6" t="s">
        <v>2920</v>
      </c>
      <c r="B593" s="7" t="s">
        <v>82</v>
      </c>
      <c r="C593" s="7" t="s">
        <v>83</v>
      </c>
      <c r="D593" s="3">
        <v>78</v>
      </c>
      <c r="E593" t="str">
        <f>VLOOKUP(A593,HOP!A:L,12,0)</f>
        <v>78.00</v>
      </c>
      <c r="F593" t="str">
        <f>VLOOKUP(A593,HOP!A:C,3,0)</f>
        <v>2362280</v>
      </c>
      <c r="G593">
        <f t="shared" si="18"/>
        <v>0</v>
      </c>
      <c r="H593" t="str">
        <f t="shared" si="19"/>
        <v>，2362280</v>
      </c>
      <c r="I593" t="str">
        <f>VLOOKUP(A593,HOP!A:T,20,0)</f>
        <v>直连</v>
      </c>
    </row>
    <row r="594" ht="14.25" hidden="1" customHeight="1" spans="1:9">
      <c r="A594" s="6" t="s">
        <v>2924</v>
      </c>
      <c r="B594" s="7" t="s">
        <v>82</v>
      </c>
      <c r="C594" s="7" t="s">
        <v>83</v>
      </c>
      <c r="D594" s="3">
        <v>78</v>
      </c>
      <c r="E594" t="str">
        <f>VLOOKUP(A594,HOP!A:L,12,0)</f>
        <v>78.00</v>
      </c>
      <c r="F594" t="str">
        <f>VLOOKUP(A594,HOP!A:C,3,0)</f>
        <v>2362596</v>
      </c>
      <c r="G594">
        <f t="shared" si="18"/>
        <v>0</v>
      </c>
      <c r="H594" t="str">
        <f t="shared" si="19"/>
        <v>，2362596</v>
      </c>
      <c r="I594" t="str">
        <f>VLOOKUP(A594,HOP!A:T,20,0)</f>
        <v>直连</v>
      </c>
    </row>
    <row r="595" ht="14.25" hidden="1" customHeight="1" spans="1:9">
      <c r="A595" s="6" t="s">
        <v>2928</v>
      </c>
      <c r="B595" s="7" t="s">
        <v>82</v>
      </c>
      <c r="C595" s="7" t="s">
        <v>83</v>
      </c>
      <c r="D595" s="3">
        <v>123</v>
      </c>
      <c r="E595" t="str">
        <f>VLOOKUP(A595,HOP!A:L,12,0)</f>
        <v>123.00</v>
      </c>
      <c r="F595" t="str">
        <f>VLOOKUP(A595,HOP!A:C,3,0)</f>
        <v>2363050</v>
      </c>
      <c r="G595">
        <f t="shared" si="18"/>
        <v>0</v>
      </c>
      <c r="H595" t="str">
        <f t="shared" si="19"/>
        <v>，2363050</v>
      </c>
      <c r="I595" t="str">
        <f>VLOOKUP(A595,HOP!A:T,20,0)</f>
        <v>直连</v>
      </c>
    </row>
    <row r="596" ht="14.25" hidden="1" customHeight="1" spans="1:9">
      <c r="A596" s="6" t="s">
        <v>2932</v>
      </c>
      <c r="B596" s="7" t="s">
        <v>82</v>
      </c>
      <c r="C596" s="7" t="s">
        <v>83</v>
      </c>
      <c r="D596" s="3">
        <v>88</v>
      </c>
      <c r="E596" t="str">
        <f>VLOOKUP(A596,HOP!A:L,12,0)</f>
        <v>88.00</v>
      </c>
      <c r="F596" t="str">
        <f>VLOOKUP(A596,HOP!A:C,3,0)</f>
        <v>2362482</v>
      </c>
      <c r="G596">
        <f t="shared" si="18"/>
        <v>0</v>
      </c>
      <c r="H596" t="str">
        <f t="shared" si="19"/>
        <v>，2362482</v>
      </c>
      <c r="I596" t="str">
        <f>VLOOKUP(A596,HOP!A:T,20,0)</f>
        <v>直连</v>
      </c>
    </row>
    <row r="597" ht="14.25" hidden="1" customHeight="1" spans="1:9">
      <c r="A597" s="6" t="s">
        <v>2936</v>
      </c>
      <c r="B597" s="7" t="s">
        <v>82</v>
      </c>
      <c r="C597" s="7" t="s">
        <v>83</v>
      </c>
      <c r="D597" s="3">
        <v>106</v>
      </c>
      <c r="E597" t="str">
        <f>VLOOKUP(A597,HOP!A:L,12,0)</f>
        <v>106.00</v>
      </c>
      <c r="F597" t="str">
        <f>VLOOKUP(A597,HOP!A:C,3,0)</f>
        <v>2362337</v>
      </c>
      <c r="G597">
        <f t="shared" si="18"/>
        <v>0</v>
      </c>
      <c r="H597" t="str">
        <f t="shared" si="19"/>
        <v>，2362337</v>
      </c>
      <c r="I597" t="str">
        <f>VLOOKUP(A597,HOP!A:T,20,0)</f>
        <v>直连</v>
      </c>
    </row>
    <row r="598" ht="14.25" hidden="1" customHeight="1" spans="1:9">
      <c r="A598" s="6" t="s">
        <v>2940</v>
      </c>
      <c r="B598" s="7" t="s">
        <v>82</v>
      </c>
      <c r="C598" s="7" t="s">
        <v>83</v>
      </c>
      <c r="D598" s="3">
        <v>299</v>
      </c>
      <c r="E598" t="str">
        <f>VLOOKUP(A598,HOP!A:L,12,0)</f>
        <v>299.00</v>
      </c>
      <c r="F598" t="str">
        <f>VLOOKUP(A598,HOP!A:C,3,0)</f>
        <v>2361529</v>
      </c>
      <c r="G598">
        <f t="shared" si="18"/>
        <v>0</v>
      </c>
      <c r="H598" t="str">
        <f t="shared" si="19"/>
        <v>，2361529</v>
      </c>
      <c r="I598" t="str">
        <f>VLOOKUP(A598,HOP!A:T,20,0)</f>
        <v>直连</v>
      </c>
    </row>
    <row r="599" ht="14.25" hidden="1" customHeight="1" spans="1:9">
      <c r="A599" s="6" t="s">
        <v>2945</v>
      </c>
      <c r="B599" s="7" t="s">
        <v>82</v>
      </c>
      <c r="C599" s="7" t="s">
        <v>83</v>
      </c>
      <c r="D599" s="3">
        <v>97</v>
      </c>
      <c r="E599" t="str">
        <f>VLOOKUP(A599,HOP!A:L,12,0)</f>
        <v>97.00</v>
      </c>
      <c r="F599" t="str">
        <f>VLOOKUP(A599,HOP!A:C,3,0)</f>
        <v>2362729</v>
      </c>
      <c r="G599">
        <f t="shared" si="18"/>
        <v>0</v>
      </c>
      <c r="H599" t="str">
        <f t="shared" si="19"/>
        <v>，2362729</v>
      </c>
      <c r="I599" t="str">
        <f>VLOOKUP(A599,HOP!A:T,20,0)</f>
        <v>直连</v>
      </c>
    </row>
    <row r="600" ht="14.25" hidden="1" customHeight="1" spans="1:9">
      <c r="A600" s="6" t="s">
        <v>2949</v>
      </c>
      <c r="B600" s="7" t="s">
        <v>82</v>
      </c>
      <c r="C600" s="7" t="s">
        <v>83</v>
      </c>
      <c r="D600" s="3">
        <v>103</v>
      </c>
      <c r="E600" t="str">
        <f>VLOOKUP(A600,HOP!A:L,12,0)</f>
        <v>103.00</v>
      </c>
      <c r="F600" t="str">
        <f>VLOOKUP(A600,HOP!A:C,3,0)</f>
        <v>2362143</v>
      </c>
      <c r="G600">
        <f t="shared" si="18"/>
        <v>0</v>
      </c>
      <c r="H600" t="str">
        <f t="shared" si="19"/>
        <v>，2362143</v>
      </c>
      <c r="I600" t="str">
        <f>VLOOKUP(A600,HOP!A:T,20,0)</f>
        <v>直连</v>
      </c>
    </row>
    <row r="601" ht="14.25" hidden="1" customHeight="1" spans="1:9">
      <c r="A601" s="6" t="s">
        <v>2953</v>
      </c>
      <c r="B601" s="7" t="s">
        <v>82</v>
      </c>
      <c r="C601" s="7" t="s">
        <v>83</v>
      </c>
      <c r="D601" s="3">
        <v>129</v>
      </c>
      <c r="E601" t="str">
        <f>VLOOKUP(A601,HOP!A:L,12,0)</f>
        <v>129.00</v>
      </c>
      <c r="F601" t="str">
        <f>VLOOKUP(A601,HOP!A:C,3,0)</f>
        <v>2361580</v>
      </c>
      <c r="G601">
        <f t="shared" si="18"/>
        <v>0</v>
      </c>
      <c r="H601" t="str">
        <f t="shared" si="19"/>
        <v>，2361580</v>
      </c>
      <c r="I601" t="str">
        <f>VLOOKUP(A601,HOP!A:T,20,0)</f>
        <v>直连</v>
      </c>
    </row>
    <row r="602" ht="14.25" hidden="1" customHeight="1" spans="1:9">
      <c r="A602" s="6" t="s">
        <v>2957</v>
      </c>
      <c r="B602" s="7" t="s">
        <v>82</v>
      </c>
      <c r="C602" s="7" t="s">
        <v>83</v>
      </c>
      <c r="D602" s="3">
        <v>142</v>
      </c>
      <c r="E602" t="str">
        <f>VLOOKUP(A602,HOP!A:L,12,0)</f>
        <v>142.00</v>
      </c>
      <c r="F602" t="str">
        <f>VLOOKUP(A602,HOP!A:C,3,0)</f>
        <v>2362428</v>
      </c>
      <c r="G602">
        <f t="shared" si="18"/>
        <v>0</v>
      </c>
      <c r="H602" t="str">
        <f t="shared" si="19"/>
        <v>，2362428</v>
      </c>
      <c r="I602" t="str">
        <f>VLOOKUP(A602,HOP!A:T,20,0)</f>
        <v>直连</v>
      </c>
    </row>
    <row r="603" ht="14.25" hidden="1" customHeight="1" spans="1:9">
      <c r="A603" s="6" t="s">
        <v>2962</v>
      </c>
      <c r="B603" s="7" t="s">
        <v>82</v>
      </c>
      <c r="C603" s="7" t="s">
        <v>83</v>
      </c>
      <c r="D603" s="3">
        <v>144</v>
      </c>
      <c r="E603" t="str">
        <f>VLOOKUP(A603,HOP!A:L,12,0)</f>
        <v>144.00</v>
      </c>
      <c r="F603" t="str">
        <f>VLOOKUP(A603,HOP!A:C,3,0)</f>
        <v>2362875</v>
      </c>
      <c r="G603">
        <f t="shared" si="18"/>
        <v>0</v>
      </c>
      <c r="H603" t="str">
        <f t="shared" si="19"/>
        <v>，2362875</v>
      </c>
      <c r="I603" t="str">
        <f>VLOOKUP(A603,HOP!A:T,20,0)</f>
        <v>直连</v>
      </c>
    </row>
    <row r="604" ht="14.25" hidden="1" customHeight="1" spans="1:9">
      <c r="A604" s="6" t="s">
        <v>2964</v>
      </c>
      <c r="B604" s="7" t="s">
        <v>82</v>
      </c>
      <c r="C604" s="7" t="s">
        <v>83</v>
      </c>
      <c r="D604" s="3">
        <v>434</v>
      </c>
      <c r="E604" t="str">
        <f>VLOOKUP(A604,HOP!A:L,12,0)</f>
        <v>434.00</v>
      </c>
      <c r="F604" t="str">
        <f>VLOOKUP(A604,HOP!A:C,3,0)</f>
        <v>2362056</v>
      </c>
      <c r="G604">
        <f t="shared" si="18"/>
        <v>0</v>
      </c>
      <c r="H604" t="str">
        <f t="shared" si="19"/>
        <v>，2362056</v>
      </c>
      <c r="I604" t="str">
        <f>VLOOKUP(A604,HOP!A:T,20,0)</f>
        <v>直连</v>
      </c>
    </row>
    <row r="605" ht="14.25" hidden="1" customHeight="1" spans="1:9">
      <c r="A605" s="6" t="s">
        <v>2970</v>
      </c>
      <c r="B605" s="7" t="s">
        <v>82</v>
      </c>
      <c r="C605" s="7" t="s">
        <v>83</v>
      </c>
      <c r="D605" s="3">
        <v>151</v>
      </c>
      <c r="E605" t="str">
        <f>VLOOKUP(A605,HOP!A:L,12,0)</f>
        <v>151.00</v>
      </c>
      <c r="F605" t="str">
        <f>VLOOKUP(A605,HOP!A:C,3,0)</f>
        <v>2362742</v>
      </c>
      <c r="G605">
        <f t="shared" si="18"/>
        <v>0</v>
      </c>
      <c r="H605" t="str">
        <f t="shared" si="19"/>
        <v>，2362742</v>
      </c>
      <c r="I605" t="str">
        <f>VLOOKUP(A605,HOP!A:T,20,0)</f>
        <v>直连</v>
      </c>
    </row>
    <row r="606" ht="14.25" hidden="1" customHeight="1" spans="1:9">
      <c r="A606" s="6" t="s">
        <v>2975</v>
      </c>
      <c r="B606" s="7" t="s">
        <v>82</v>
      </c>
      <c r="C606" s="7" t="s">
        <v>83</v>
      </c>
      <c r="D606" s="3">
        <v>163</v>
      </c>
      <c r="E606" t="str">
        <f>VLOOKUP(A606,HOP!A:L,12,0)</f>
        <v>163.00</v>
      </c>
      <c r="F606" t="str">
        <f>VLOOKUP(A606,HOP!A:C,3,0)</f>
        <v>2362603</v>
      </c>
      <c r="G606">
        <f t="shared" si="18"/>
        <v>0</v>
      </c>
      <c r="H606" t="str">
        <f t="shared" si="19"/>
        <v>，2362603</v>
      </c>
      <c r="I606" t="str">
        <f>VLOOKUP(A606,HOP!A:T,20,0)</f>
        <v>直连</v>
      </c>
    </row>
    <row r="607" ht="14.25" hidden="1" customHeight="1" spans="1:9">
      <c r="A607" s="6" t="s">
        <v>2979</v>
      </c>
      <c r="B607" s="7" t="s">
        <v>82</v>
      </c>
      <c r="C607" s="7" t="s">
        <v>83</v>
      </c>
      <c r="D607" s="3">
        <v>127</v>
      </c>
      <c r="E607" t="str">
        <f>VLOOKUP(A607,HOP!A:L,12,0)</f>
        <v>127.00</v>
      </c>
      <c r="F607" t="str">
        <f>VLOOKUP(A607,HOP!A:C,3,0)</f>
        <v>2363005</v>
      </c>
      <c r="G607">
        <f t="shared" si="18"/>
        <v>0</v>
      </c>
      <c r="H607" t="str">
        <f t="shared" si="19"/>
        <v>，2363005</v>
      </c>
      <c r="I607" t="str">
        <f>VLOOKUP(A607,HOP!A:T,20,0)</f>
        <v>直连</v>
      </c>
    </row>
    <row r="608" ht="14.25" hidden="1" customHeight="1" spans="1:9">
      <c r="A608" s="6" t="s">
        <v>2983</v>
      </c>
      <c r="B608" s="7" t="s">
        <v>82</v>
      </c>
      <c r="C608" s="7" t="s">
        <v>83</v>
      </c>
      <c r="D608" s="3">
        <v>145</v>
      </c>
      <c r="E608" t="str">
        <f>VLOOKUP(A608,HOP!A:L,12,0)</f>
        <v>145.00</v>
      </c>
      <c r="F608" t="str">
        <f>VLOOKUP(A608,HOP!A:C,3,0)</f>
        <v>2362883</v>
      </c>
      <c r="G608">
        <f t="shared" si="18"/>
        <v>0</v>
      </c>
      <c r="H608" t="str">
        <f t="shared" si="19"/>
        <v>，2362883</v>
      </c>
      <c r="I608" t="str">
        <f>VLOOKUP(A608,HOP!A:T,20,0)</f>
        <v>直连</v>
      </c>
    </row>
    <row r="609" ht="14.25" hidden="1" customHeight="1" spans="1:9">
      <c r="A609" s="6" t="s">
        <v>2988</v>
      </c>
      <c r="B609" s="7" t="s">
        <v>82</v>
      </c>
      <c r="C609" s="7" t="s">
        <v>83</v>
      </c>
      <c r="D609" s="3">
        <v>238</v>
      </c>
      <c r="E609" t="str">
        <f>VLOOKUP(A609,HOP!A:L,12,0)</f>
        <v>238.00</v>
      </c>
      <c r="F609" t="str">
        <f>VLOOKUP(A609,HOP!A:C,3,0)</f>
        <v>2361512</v>
      </c>
      <c r="G609">
        <f t="shared" si="18"/>
        <v>0</v>
      </c>
      <c r="H609" t="str">
        <f t="shared" si="19"/>
        <v>，2361512</v>
      </c>
      <c r="I609" t="str">
        <f>VLOOKUP(A609,HOP!A:T,20,0)</f>
        <v>直连</v>
      </c>
    </row>
    <row r="610" ht="14.25" hidden="1" customHeight="1" spans="1:9">
      <c r="A610" s="6" t="s">
        <v>2993</v>
      </c>
      <c r="B610" s="7" t="s">
        <v>82</v>
      </c>
      <c r="C610" s="7" t="s">
        <v>83</v>
      </c>
      <c r="D610" s="3">
        <v>105</v>
      </c>
      <c r="E610" t="str">
        <f>VLOOKUP(A610,HOP!A:L,12,0)</f>
        <v>105.00</v>
      </c>
      <c r="F610" t="str">
        <f>VLOOKUP(A610,HOP!A:C,3,0)</f>
        <v>2362614</v>
      </c>
      <c r="G610">
        <f t="shared" si="18"/>
        <v>0</v>
      </c>
      <c r="H610" t="str">
        <f t="shared" si="19"/>
        <v>，2362614</v>
      </c>
      <c r="I610" t="str">
        <f>VLOOKUP(A610,HOP!A:T,20,0)</f>
        <v>直连</v>
      </c>
    </row>
    <row r="611" ht="14.25" hidden="1" customHeight="1" spans="1:9">
      <c r="A611" s="6" t="s">
        <v>2997</v>
      </c>
      <c r="B611" s="7" t="s">
        <v>82</v>
      </c>
      <c r="C611" s="7" t="s">
        <v>83</v>
      </c>
      <c r="D611" s="3">
        <v>87</v>
      </c>
      <c r="E611" t="str">
        <f>VLOOKUP(A611,HOP!A:L,12,0)</f>
        <v>87.00</v>
      </c>
      <c r="F611" t="str">
        <f>VLOOKUP(A611,HOP!A:C,3,0)</f>
        <v>2362250</v>
      </c>
      <c r="G611">
        <f t="shared" si="18"/>
        <v>0</v>
      </c>
      <c r="H611" t="str">
        <f t="shared" si="19"/>
        <v>，2362250</v>
      </c>
      <c r="I611" t="str">
        <f>VLOOKUP(A611,HOP!A:T,20,0)</f>
        <v>直连</v>
      </c>
    </row>
    <row r="612" ht="14.25" hidden="1" customHeight="1" spans="1:9">
      <c r="A612" s="6" t="s">
        <v>3001</v>
      </c>
      <c r="B612" s="7" t="s">
        <v>82</v>
      </c>
      <c r="C612" s="7" t="s">
        <v>83</v>
      </c>
      <c r="D612" s="3">
        <v>124</v>
      </c>
      <c r="E612" t="str">
        <f>VLOOKUP(A612,HOP!A:L,12,0)</f>
        <v>124.00</v>
      </c>
      <c r="F612" t="str">
        <f>VLOOKUP(A612,HOP!A:C,3,0)</f>
        <v>2362078</v>
      </c>
      <c r="G612">
        <f t="shared" si="18"/>
        <v>0</v>
      </c>
      <c r="H612" t="str">
        <f t="shared" si="19"/>
        <v>，2362078</v>
      </c>
      <c r="I612" t="str">
        <f>VLOOKUP(A612,HOP!A:T,20,0)</f>
        <v>直连</v>
      </c>
    </row>
    <row r="613" ht="14.25" hidden="1" customHeight="1" spans="1:9">
      <c r="A613" s="6" t="s">
        <v>3006</v>
      </c>
      <c r="B613" s="7" t="s">
        <v>82</v>
      </c>
      <c r="C613" s="7" t="s">
        <v>83</v>
      </c>
      <c r="D613" s="3">
        <v>201</v>
      </c>
      <c r="E613" t="str">
        <f>VLOOKUP(A613,HOP!A:L,12,0)</f>
        <v>201.00</v>
      </c>
      <c r="F613" t="str">
        <f>VLOOKUP(A613,HOP!A:C,3,0)</f>
        <v>2362657</v>
      </c>
      <c r="G613">
        <f t="shared" si="18"/>
        <v>0</v>
      </c>
      <c r="H613" t="str">
        <f t="shared" si="19"/>
        <v>，2362657</v>
      </c>
      <c r="I613" t="str">
        <f>VLOOKUP(A613,HOP!A:T,20,0)</f>
        <v>直连</v>
      </c>
    </row>
    <row r="614" ht="14.25" hidden="1" customHeight="1" spans="1:9">
      <c r="A614" s="6" t="s">
        <v>3012</v>
      </c>
      <c r="B614" s="7" t="s">
        <v>82</v>
      </c>
      <c r="C614" s="7" t="s">
        <v>83</v>
      </c>
      <c r="D614" s="3">
        <v>113</v>
      </c>
      <c r="E614" t="str">
        <f>VLOOKUP(A614,HOP!A:L,12,0)</f>
        <v>113.00</v>
      </c>
      <c r="F614" t="str">
        <f>VLOOKUP(A614,HOP!A:C,3,0)</f>
        <v>2361866</v>
      </c>
      <c r="G614">
        <f t="shared" si="18"/>
        <v>0</v>
      </c>
      <c r="H614" t="str">
        <f t="shared" si="19"/>
        <v>，2361866</v>
      </c>
      <c r="I614" t="str">
        <f>VLOOKUP(A614,HOP!A:T,20,0)</f>
        <v>直连</v>
      </c>
    </row>
    <row r="615" ht="14.25" hidden="1" customHeight="1" spans="1:9">
      <c r="A615" s="6" t="s">
        <v>3017</v>
      </c>
      <c r="B615" s="7" t="s">
        <v>82</v>
      </c>
      <c r="C615" s="7" t="s">
        <v>83</v>
      </c>
      <c r="D615" s="3">
        <v>114</v>
      </c>
      <c r="E615" t="str">
        <f>VLOOKUP(A615,HOP!A:L,12,0)</f>
        <v>114.00</v>
      </c>
      <c r="F615" t="str">
        <f>VLOOKUP(A615,HOP!A:C,3,0)</f>
        <v>2361630</v>
      </c>
      <c r="G615">
        <f t="shared" si="18"/>
        <v>0</v>
      </c>
      <c r="H615" t="str">
        <f t="shared" si="19"/>
        <v>，2361630</v>
      </c>
      <c r="I615" t="str">
        <f>VLOOKUP(A615,HOP!A:T,20,0)</f>
        <v>直连</v>
      </c>
    </row>
    <row r="616" ht="14.25" hidden="1" customHeight="1" spans="1:9">
      <c r="A616" s="6" t="s">
        <v>3021</v>
      </c>
      <c r="B616" s="7" t="s">
        <v>82</v>
      </c>
      <c r="C616" s="7" t="s">
        <v>83</v>
      </c>
      <c r="D616" s="3">
        <v>176</v>
      </c>
      <c r="E616" t="str">
        <f>VLOOKUP(A616,HOP!A:L,12,0)</f>
        <v>176.00</v>
      </c>
      <c r="F616" t="str">
        <f>VLOOKUP(A616,HOP!A:C,3,0)</f>
        <v>2362669</v>
      </c>
      <c r="G616">
        <f t="shared" si="18"/>
        <v>0</v>
      </c>
      <c r="H616" t="str">
        <f t="shared" si="19"/>
        <v>，2362669</v>
      </c>
      <c r="I616" t="str">
        <f>VLOOKUP(A616,HOP!A:T,20,0)</f>
        <v>直连</v>
      </c>
    </row>
    <row r="617" ht="14.25" hidden="1" customHeight="1" spans="1:9">
      <c r="A617" s="6" t="s">
        <v>3025</v>
      </c>
      <c r="B617" s="7" t="s">
        <v>82</v>
      </c>
      <c r="C617" s="7" t="s">
        <v>83</v>
      </c>
      <c r="D617" s="3">
        <v>60</v>
      </c>
      <c r="E617" t="str">
        <f>VLOOKUP(A617,HOP!A:L,12,0)</f>
        <v>60.00</v>
      </c>
      <c r="F617" t="str">
        <f>VLOOKUP(A617,HOP!A:C,3,0)</f>
        <v>2362183</v>
      </c>
      <c r="G617">
        <f t="shared" si="18"/>
        <v>0</v>
      </c>
      <c r="H617" t="str">
        <f t="shared" si="19"/>
        <v>，2362183</v>
      </c>
      <c r="I617" t="str">
        <f>VLOOKUP(A617,HOP!A:T,20,0)</f>
        <v>直连</v>
      </c>
    </row>
    <row r="618" ht="14.25" hidden="1" customHeight="1" spans="1:9">
      <c r="A618" s="6" t="s">
        <v>3030</v>
      </c>
      <c r="B618" s="7" t="s">
        <v>82</v>
      </c>
      <c r="C618" s="7" t="s">
        <v>83</v>
      </c>
      <c r="D618" s="3">
        <v>298</v>
      </c>
      <c r="E618" t="str">
        <f>VLOOKUP(A618,HOP!A:L,12,0)</f>
        <v>298.00</v>
      </c>
      <c r="F618" t="str">
        <f>VLOOKUP(A618,HOP!A:C,3,0)</f>
        <v>2362713</v>
      </c>
      <c r="G618">
        <f t="shared" si="18"/>
        <v>0</v>
      </c>
      <c r="H618" t="str">
        <f t="shared" si="19"/>
        <v>，2362713</v>
      </c>
      <c r="I618" t="str">
        <f>VLOOKUP(A618,HOP!A:T,20,0)</f>
        <v>直连</v>
      </c>
    </row>
    <row r="619" ht="14.25" hidden="1" customHeight="1" spans="1:9">
      <c r="A619" s="6" t="s">
        <v>3036</v>
      </c>
      <c r="B619" s="7" t="s">
        <v>82</v>
      </c>
      <c r="C619" s="7" t="s">
        <v>83</v>
      </c>
      <c r="D619" s="3">
        <v>132</v>
      </c>
      <c r="E619" t="str">
        <f>VLOOKUP(A619,HOP!A:L,12,0)</f>
        <v>132.00</v>
      </c>
      <c r="F619" t="str">
        <f>VLOOKUP(A619,HOP!A:C,3,0)</f>
        <v>2362252</v>
      </c>
      <c r="G619">
        <f t="shared" si="18"/>
        <v>0</v>
      </c>
      <c r="H619" t="str">
        <f t="shared" si="19"/>
        <v>，2362252</v>
      </c>
      <c r="I619" t="str">
        <f>VLOOKUP(A619,HOP!A:T,20,0)</f>
        <v>直连</v>
      </c>
    </row>
    <row r="620" ht="14.25" hidden="1" customHeight="1" spans="1:9">
      <c r="A620" s="6" t="s">
        <v>3040</v>
      </c>
      <c r="B620" s="7" t="s">
        <v>82</v>
      </c>
      <c r="C620" s="7" t="s">
        <v>83</v>
      </c>
      <c r="D620" s="3">
        <v>171</v>
      </c>
      <c r="E620" t="str">
        <f>VLOOKUP(A620,HOP!A:L,12,0)</f>
        <v>171.00</v>
      </c>
      <c r="F620" t="str">
        <f>VLOOKUP(A620,HOP!A:C,3,0)</f>
        <v>2362372</v>
      </c>
      <c r="G620">
        <f t="shared" si="18"/>
        <v>0</v>
      </c>
      <c r="H620" t="str">
        <f t="shared" si="19"/>
        <v>，2362372</v>
      </c>
      <c r="I620" t="str">
        <f>VLOOKUP(A620,HOP!A:T,20,0)</f>
        <v>直连</v>
      </c>
    </row>
    <row r="621" ht="14.25" hidden="1" customHeight="1" spans="1:9">
      <c r="A621" s="6" t="s">
        <v>3041</v>
      </c>
      <c r="B621" s="7" t="s">
        <v>82</v>
      </c>
      <c r="C621" s="7" t="s">
        <v>83</v>
      </c>
      <c r="D621" s="3">
        <v>114</v>
      </c>
      <c r="E621" t="str">
        <f>VLOOKUP(A621,HOP!A:L,12,0)</f>
        <v>114.00</v>
      </c>
      <c r="F621" t="str">
        <f>VLOOKUP(A621,HOP!A:C,3,0)</f>
        <v>2362748</v>
      </c>
      <c r="G621">
        <f t="shared" si="18"/>
        <v>0</v>
      </c>
      <c r="H621" t="str">
        <f t="shared" si="19"/>
        <v>，2362748</v>
      </c>
      <c r="I621" t="str">
        <f>VLOOKUP(A621,HOP!A:T,20,0)</f>
        <v>直连</v>
      </c>
    </row>
    <row r="622" ht="14.25" hidden="1" customHeight="1" spans="1:9">
      <c r="A622" s="6" t="s">
        <v>3045</v>
      </c>
      <c r="B622" s="7" t="s">
        <v>82</v>
      </c>
      <c r="C622" s="7" t="s">
        <v>83</v>
      </c>
      <c r="D622" s="3">
        <v>113</v>
      </c>
      <c r="E622" t="str">
        <f>VLOOKUP(A622,HOP!A:L,12,0)</f>
        <v>113.00</v>
      </c>
      <c r="F622" t="str">
        <f>VLOOKUP(A622,HOP!A:C,3,0)</f>
        <v>2362754</v>
      </c>
      <c r="G622">
        <f t="shared" si="18"/>
        <v>0</v>
      </c>
      <c r="H622" t="str">
        <f t="shared" si="19"/>
        <v>，2362754</v>
      </c>
      <c r="I622" t="str">
        <f>VLOOKUP(A622,HOP!A:T,20,0)</f>
        <v>直连</v>
      </c>
    </row>
    <row r="623" ht="14.25" hidden="1" customHeight="1" spans="1:9">
      <c r="A623" s="6" t="s">
        <v>3050</v>
      </c>
      <c r="B623" s="7" t="s">
        <v>82</v>
      </c>
      <c r="C623" s="7" t="s">
        <v>83</v>
      </c>
      <c r="D623" s="3">
        <v>159</v>
      </c>
      <c r="E623" t="str">
        <f>VLOOKUP(A623,HOP!A:L,12,0)</f>
        <v>159.00</v>
      </c>
      <c r="F623" t="str">
        <f>VLOOKUP(A623,HOP!A:C,3,0)</f>
        <v>2362976</v>
      </c>
      <c r="G623">
        <f t="shared" si="18"/>
        <v>0</v>
      </c>
      <c r="H623" t="str">
        <f t="shared" si="19"/>
        <v>，2362976</v>
      </c>
      <c r="I623" t="str">
        <f>VLOOKUP(A623,HOP!A:T,20,0)</f>
        <v>直连</v>
      </c>
    </row>
    <row r="624" ht="14.25" hidden="1" customHeight="1" spans="1:9">
      <c r="A624" s="6" t="s">
        <v>3055</v>
      </c>
      <c r="B624" s="7" t="s">
        <v>82</v>
      </c>
      <c r="C624" s="7" t="s">
        <v>83</v>
      </c>
      <c r="D624" s="3">
        <v>77</v>
      </c>
      <c r="E624" t="str">
        <f>VLOOKUP(A624,HOP!A:L,12,0)</f>
        <v>77.00</v>
      </c>
      <c r="F624" t="str">
        <f>VLOOKUP(A624,HOP!A:C,3,0)</f>
        <v>2362607</v>
      </c>
      <c r="G624">
        <f t="shared" si="18"/>
        <v>0</v>
      </c>
      <c r="H624" t="str">
        <f t="shared" si="19"/>
        <v>，2362607</v>
      </c>
      <c r="I624" t="str">
        <f>VLOOKUP(A624,HOP!A:T,20,0)</f>
        <v>直连</v>
      </c>
    </row>
    <row r="625" ht="14.25" hidden="1" customHeight="1" spans="1:9">
      <c r="A625" s="6" t="s">
        <v>3060</v>
      </c>
      <c r="B625" s="7" t="s">
        <v>82</v>
      </c>
      <c r="C625" s="7" t="s">
        <v>83</v>
      </c>
      <c r="D625" s="3">
        <v>62</v>
      </c>
      <c r="E625" t="str">
        <f>VLOOKUP(A625,HOP!A:L,12,0)</f>
        <v>62.00</v>
      </c>
      <c r="F625" t="str">
        <f>VLOOKUP(A625,HOP!A:C,3,0)</f>
        <v>2362759</v>
      </c>
      <c r="G625">
        <f t="shared" si="18"/>
        <v>0</v>
      </c>
      <c r="H625" t="str">
        <f t="shared" si="19"/>
        <v>，2362759</v>
      </c>
      <c r="I625" t="str">
        <f>VLOOKUP(A625,HOP!A:T,20,0)</f>
        <v>直连</v>
      </c>
    </row>
    <row r="626" ht="14.25" hidden="1" customHeight="1" spans="1:9">
      <c r="A626" s="6" t="s">
        <v>3065</v>
      </c>
      <c r="B626" s="7" t="s">
        <v>82</v>
      </c>
      <c r="C626" s="7" t="s">
        <v>83</v>
      </c>
      <c r="D626" s="3">
        <v>127</v>
      </c>
      <c r="E626" t="str">
        <f>VLOOKUP(A626,HOP!A:L,12,0)</f>
        <v>127.00</v>
      </c>
      <c r="F626" t="str">
        <f>VLOOKUP(A626,HOP!A:C,3,0)</f>
        <v>2361562</v>
      </c>
      <c r="G626">
        <f t="shared" si="18"/>
        <v>0</v>
      </c>
      <c r="H626" t="str">
        <f t="shared" si="19"/>
        <v>，2361562</v>
      </c>
      <c r="I626" t="str">
        <f>VLOOKUP(A626,HOP!A:T,20,0)</f>
        <v>直连</v>
      </c>
    </row>
    <row r="627" ht="14.25" hidden="1" customHeight="1" spans="1:9">
      <c r="A627" s="6" t="s">
        <v>3069</v>
      </c>
      <c r="B627" s="7" t="s">
        <v>82</v>
      </c>
      <c r="C627" s="7" t="s">
        <v>83</v>
      </c>
      <c r="D627" s="3">
        <v>246</v>
      </c>
      <c r="E627" t="str">
        <f>VLOOKUP(A627,HOP!A:L,12,0)</f>
        <v>246.00</v>
      </c>
      <c r="F627" t="str">
        <f>VLOOKUP(A627,HOP!A:C,3,0)</f>
        <v>2362377</v>
      </c>
      <c r="G627">
        <f t="shared" si="18"/>
        <v>0</v>
      </c>
      <c r="H627" t="str">
        <f t="shared" si="19"/>
        <v>，2362377</v>
      </c>
      <c r="I627" t="str">
        <f>VLOOKUP(A627,HOP!A:T,20,0)</f>
        <v>直连</v>
      </c>
    </row>
    <row r="628" ht="14.25" hidden="1" customHeight="1" spans="1:9">
      <c r="A628" s="6" t="s">
        <v>3073</v>
      </c>
      <c r="B628" s="7" t="s">
        <v>82</v>
      </c>
      <c r="C628" s="7" t="s">
        <v>83</v>
      </c>
      <c r="D628" s="3">
        <v>142</v>
      </c>
      <c r="E628" t="str">
        <f>VLOOKUP(A628,HOP!A:L,12,0)</f>
        <v>142.00</v>
      </c>
      <c r="F628" t="str">
        <f>VLOOKUP(A628,HOP!A:C,3,0)</f>
        <v>2362480</v>
      </c>
      <c r="G628">
        <f t="shared" si="18"/>
        <v>0</v>
      </c>
      <c r="H628" t="str">
        <f t="shared" si="19"/>
        <v>，2362480</v>
      </c>
      <c r="I628" t="str">
        <f>VLOOKUP(A628,HOP!A:T,20,0)</f>
        <v>直连</v>
      </c>
    </row>
    <row r="629" ht="14.25" hidden="1" customHeight="1" spans="1:9">
      <c r="A629" s="6" t="s">
        <v>3077</v>
      </c>
      <c r="B629" s="7" t="s">
        <v>82</v>
      </c>
      <c r="C629" s="7" t="s">
        <v>83</v>
      </c>
      <c r="D629" s="3">
        <v>246</v>
      </c>
      <c r="E629" t="str">
        <f>VLOOKUP(A629,HOP!A:L,12,0)</f>
        <v>246.00</v>
      </c>
      <c r="F629" t="str">
        <f>VLOOKUP(A629,HOP!A:C,3,0)</f>
        <v>2361732</v>
      </c>
      <c r="G629">
        <f t="shared" si="18"/>
        <v>0</v>
      </c>
      <c r="H629" t="str">
        <f t="shared" si="19"/>
        <v>，2361732</v>
      </c>
      <c r="I629" t="str">
        <f>VLOOKUP(A629,HOP!A:T,20,0)</f>
        <v>直连</v>
      </c>
    </row>
    <row r="630" ht="14.25" hidden="1" customHeight="1" spans="1:9">
      <c r="A630" s="6" t="s">
        <v>3081</v>
      </c>
      <c r="B630" s="7" t="s">
        <v>82</v>
      </c>
      <c r="C630" s="7" t="s">
        <v>83</v>
      </c>
      <c r="D630" s="3">
        <v>142</v>
      </c>
      <c r="E630" t="str">
        <f>VLOOKUP(A630,HOP!A:L,12,0)</f>
        <v>142.00</v>
      </c>
      <c r="F630" t="str">
        <f>VLOOKUP(A630,HOP!A:C,3,0)</f>
        <v>2361558</v>
      </c>
      <c r="G630">
        <f t="shared" si="18"/>
        <v>0</v>
      </c>
      <c r="H630" t="str">
        <f t="shared" si="19"/>
        <v>，2361558</v>
      </c>
      <c r="I630" t="str">
        <f>VLOOKUP(A630,HOP!A:T,20,0)</f>
        <v>直连</v>
      </c>
    </row>
    <row r="631" ht="14.25" hidden="1" customHeight="1" spans="1:9">
      <c r="A631" s="6" t="s">
        <v>3085</v>
      </c>
      <c r="B631" s="7" t="s">
        <v>82</v>
      </c>
      <c r="C631" s="7" t="s">
        <v>83</v>
      </c>
      <c r="D631" s="3">
        <v>122</v>
      </c>
      <c r="E631" t="str">
        <f>VLOOKUP(A631,HOP!A:L,12,0)</f>
        <v>122.00</v>
      </c>
      <c r="F631" t="str">
        <f>VLOOKUP(A631,HOP!A:C,3,0)</f>
        <v>2362296</v>
      </c>
      <c r="G631">
        <f t="shared" si="18"/>
        <v>0</v>
      </c>
      <c r="H631" t="str">
        <f t="shared" si="19"/>
        <v>，2362296</v>
      </c>
      <c r="I631" t="str">
        <f>VLOOKUP(A631,HOP!A:T,20,0)</f>
        <v>直连</v>
      </c>
    </row>
    <row r="632" ht="14.25" hidden="1" customHeight="1" spans="1:9">
      <c r="A632" s="6" t="s">
        <v>3090</v>
      </c>
      <c r="B632" s="7" t="s">
        <v>82</v>
      </c>
      <c r="C632" s="7" t="s">
        <v>83</v>
      </c>
      <c r="D632" s="3">
        <v>105</v>
      </c>
      <c r="E632" t="str">
        <f>VLOOKUP(A632,HOP!A:L,12,0)</f>
        <v>105.00</v>
      </c>
      <c r="F632" t="str">
        <f>VLOOKUP(A632,HOP!A:C,3,0)</f>
        <v>2362410</v>
      </c>
      <c r="G632">
        <f t="shared" si="18"/>
        <v>0</v>
      </c>
      <c r="H632" t="str">
        <f t="shared" si="19"/>
        <v>，2362410</v>
      </c>
      <c r="I632" t="str">
        <f>VLOOKUP(A632,HOP!A:T,20,0)</f>
        <v>直连</v>
      </c>
    </row>
    <row r="633" ht="14.25" hidden="1" customHeight="1" spans="1:9">
      <c r="A633" s="6" t="s">
        <v>3094</v>
      </c>
      <c r="B633" s="7" t="s">
        <v>82</v>
      </c>
      <c r="C633" s="7" t="s">
        <v>83</v>
      </c>
      <c r="D633" s="3">
        <v>151</v>
      </c>
      <c r="E633" t="str">
        <f>VLOOKUP(A633,HOP!A:L,12,0)</f>
        <v>151.00</v>
      </c>
      <c r="F633" t="str">
        <f>VLOOKUP(A633,HOP!A:C,3,0)</f>
        <v>2362655</v>
      </c>
      <c r="G633">
        <f t="shared" si="18"/>
        <v>0</v>
      </c>
      <c r="H633" t="str">
        <f t="shared" si="19"/>
        <v>，2362655</v>
      </c>
      <c r="I633" t="str">
        <f>VLOOKUP(A633,HOP!A:T,20,0)</f>
        <v>直连</v>
      </c>
    </row>
    <row r="634" ht="14.25" hidden="1" customHeight="1" spans="1:9">
      <c r="A634" s="6" t="s">
        <v>3098</v>
      </c>
      <c r="B634" s="7" t="s">
        <v>82</v>
      </c>
      <c r="C634" s="7" t="s">
        <v>83</v>
      </c>
      <c r="D634" s="3">
        <v>355</v>
      </c>
      <c r="E634" t="str">
        <f>VLOOKUP(A634,HOP!A:L,12,0)</f>
        <v>355.00</v>
      </c>
      <c r="F634" t="str">
        <f>VLOOKUP(A634,HOP!A:C,3,0)</f>
        <v>2362099</v>
      </c>
      <c r="G634">
        <f t="shared" si="18"/>
        <v>0</v>
      </c>
      <c r="H634" t="str">
        <f t="shared" si="19"/>
        <v>，2362099</v>
      </c>
      <c r="I634" t="str">
        <f>VLOOKUP(A634,HOP!A:T,20,0)</f>
        <v>直连</v>
      </c>
    </row>
    <row r="635" ht="14.25" hidden="1" customHeight="1" spans="1:9">
      <c r="A635" s="6" t="s">
        <v>3104</v>
      </c>
      <c r="B635" s="7" t="s">
        <v>82</v>
      </c>
      <c r="C635" s="7" t="s">
        <v>83</v>
      </c>
      <c r="D635" s="3">
        <v>287</v>
      </c>
      <c r="E635" t="str">
        <f>VLOOKUP(A635,HOP!A:L,12,0)</f>
        <v>287.00</v>
      </c>
      <c r="F635" t="str">
        <f>VLOOKUP(A635,HOP!A:C,3,0)</f>
        <v>2361675</v>
      </c>
      <c r="G635">
        <f t="shared" si="18"/>
        <v>0</v>
      </c>
      <c r="H635" t="str">
        <f t="shared" si="19"/>
        <v>，2361675</v>
      </c>
      <c r="I635" t="str">
        <f>VLOOKUP(A635,HOP!A:T,20,0)</f>
        <v>直连</v>
      </c>
    </row>
    <row r="636" ht="14.25" hidden="1" customHeight="1" spans="1:9">
      <c r="A636" s="6" t="s">
        <v>3110</v>
      </c>
      <c r="B636" s="7" t="s">
        <v>82</v>
      </c>
      <c r="C636" s="7" t="s">
        <v>83</v>
      </c>
      <c r="D636" s="3">
        <v>86</v>
      </c>
      <c r="E636" t="str">
        <f>VLOOKUP(A636,HOP!A:L,12,0)</f>
        <v>86.00</v>
      </c>
      <c r="F636" t="str">
        <f>VLOOKUP(A636,HOP!A:C,3,0)</f>
        <v>2362950</v>
      </c>
      <c r="G636">
        <f t="shared" si="18"/>
        <v>0</v>
      </c>
      <c r="H636" t="str">
        <f t="shared" si="19"/>
        <v>，2362950</v>
      </c>
      <c r="I636" t="str">
        <f>VLOOKUP(A636,HOP!A:T,20,0)</f>
        <v>直连</v>
      </c>
    </row>
    <row r="637" spans="1:10">
      <c r="A637" s="44" t="s">
        <v>3126</v>
      </c>
      <c r="D637" s="8">
        <v>0.39</v>
      </c>
      <c r="E637" t="e">
        <f>VLOOKUP(A637,HOP!A:L,12,0)</f>
        <v>#N/A</v>
      </c>
      <c r="F637">
        <v>2349576</v>
      </c>
      <c r="G637" t="e">
        <f t="shared" si="18"/>
        <v>#N/A</v>
      </c>
      <c r="H637" t="str">
        <f t="shared" si="19"/>
        <v>，2349576</v>
      </c>
      <c r="I637" t="e">
        <f>VLOOKUP(A637,HOP!A:T,20,0)</f>
        <v>#N/A</v>
      </c>
      <c r="J637" s="5" t="s">
        <v>3135</v>
      </c>
    </row>
    <row r="639" spans="4:4">
      <c r="D639" s="3">
        <f>SUM(D2:D638)</f>
        <v>107167.31</v>
      </c>
    </row>
    <row r="640" ht="14.25" spans="4:4">
      <c r="D640" s="9" t="s">
        <v>24</v>
      </c>
    </row>
    <row r="644" spans="1:3">
      <c r="A644" t="s">
        <v>3136</v>
      </c>
      <c r="C644">
        <v>857</v>
      </c>
    </row>
    <row r="645" spans="1:3">
      <c r="A645" t="s">
        <v>3137</v>
      </c>
      <c r="C645">
        <v>106015.19</v>
      </c>
    </row>
    <row r="646" spans="1:3">
      <c r="A646" t="s">
        <v>3138</v>
      </c>
      <c r="C646">
        <v>295.12</v>
      </c>
    </row>
    <row r="647" spans="1:3">
      <c r="A647" s="5" t="s">
        <v>3139</v>
      </c>
      <c r="C647">
        <f>SUBTOTAL(9,C644:C646)</f>
        <v>107167.31</v>
      </c>
    </row>
  </sheetData>
  <autoFilter ref="A1:I637">
    <filterColumn colId="6">
      <filters>
        <filter val="141"/>
        <filter val="#N/A"/>
        <filter val="8.52"/>
        <filter val="145.6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3140</v>
      </c>
      <c r="B1" s="2" t="s">
        <v>3141</v>
      </c>
      <c r="C1" s="2" t="s">
        <v>3142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3143</v>
      </c>
      <c r="I1" s="2" t="s">
        <v>3144</v>
      </c>
      <c r="J1" s="2" t="s">
        <v>3145</v>
      </c>
      <c r="K1" s="2" t="s">
        <v>3146</v>
      </c>
      <c r="L1" s="2" t="s">
        <v>3147</v>
      </c>
      <c r="M1" s="2" t="s">
        <v>3148</v>
      </c>
      <c r="N1" s="2" t="s">
        <v>3149</v>
      </c>
      <c r="O1" s="2" t="s">
        <v>3150</v>
      </c>
      <c r="P1" s="2" t="s">
        <v>3151</v>
      </c>
      <c r="Q1" s="2" t="s">
        <v>3152</v>
      </c>
      <c r="R1" s="2" t="s">
        <v>3153</v>
      </c>
      <c r="S1" s="2" t="s">
        <v>3154</v>
      </c>
      <c r="T1" s="2" t="s">
        <v>3155</v>
      </c>
    </row>
    <row r="2" s="1" customFormat="1" spans="1:20">
      <c r="A2" s="1" t="s">
        <v>73</v>
      </c>
      <c r="B2" s="1" t="s">
        <v>81</v>
      </c>
      <c r="C2" s="1" t="s">
        <v>3156</v>
      </c>
      <c r="D2" s="1" t="s">
        <v>3157</v>
      </c>
      <c r="E2" s="1" t="s">
        <v>80</v>
      </c>
      <c r="F2" s="1" t="s">
        <v>82</v>
      </c>
      <c r="G2" s="1" t="s">
        <v>83</v>
      </c>
      <c r="H2" s="1" t="s">
        <v>3128</v>
      </c>
      <c r="I2" s="1" t="s">
        <v>3158</v>
      </c>
      <c r="J2" s="1" t="s">
        <v>3159</v>
      </c>
      <c r="K2" s="1" t="s">
        <v>3158</v>
      </c>
      <c r="L2" s="1" t="s">
        <v>3158</v>
      </c>
      <c r="M2" s="1" t="s">
        <v>3160</v>
      </c>
      <c r="N2" s="1" t="s">
        <v>3160</v>
      </c>
      <c r="O2" s="1" t="s">
        <v>3161</v>
      </c>
      <c r="P2" s="1" t="s">
        <v>3162</v>
      </c>
      <c r="Q2" s="1" t="s">
        <v>3163</v>
      </c>
      <c r="R2" s="1" t="s">
        <v>75</v>
      </c>
      <c r="S2" s="1" t="s">
        <v>37</v>
      </c>
      <c r="T2" s="1" t="s">
        <v>3164</v>
      </c>
    </row>
    <row r="3" s="1" customFormat="1" spans="1:20">
      <c r="A3" s="1" t="s">
        <v>89</v>
      </c>
      <c r="B3" s="1" t="s">
        <v>93</v>
      </c>
      <c r="C3" s="1" t="s">
        <v>3165</v>
      </c>
      <c r="D3" s="1" t="s">
        <v>3166</v>
      </c>
      <c r="E3" s="1" t="s">
        <v>3167</v>
      </c>
      <c r="F3" s="1" t="s">
        <v>82</v>
      </c>
      <c r="G3" s="1" t="s">
        <v>83</v>
      </c>
      <c r="H3" s="1" t="s">
        <v>3128</v>
      </c>
      <c r="I3" s="1" t="s">
        <v>3168</v>
      </c>
      <c r="J3" s="1" t="s">
        <v>3159</v>
      </c>
      <c r="K3" s="1" t="s">
        <v>3168</v>
      </c>
      <c r="L3" s="1" t="s">
        <v>3168</v>
      </c>
      <c r="M3" s="1" t="s">
        <v>3160</v>
      </c>
      <c r="N3" s="1" t="s">
        <v>3160</v>
      </c>
      <c r="O3" s="1" t="s">
        <v>3161</v>
      </c>
      <c r="P3" s="1" t="s">
        <v>3162</v>
      </c>
      <c r="Q3" s="1" t="s">
        <v>3169</v>
      </c>
      <c r="R3" s="1" t="s">
        <v>75</v>
      </c>
      <c r="S3" s="1" t="s">
        <v>37</v>
      </c>
      <c r="T3" s="1" t="s">
        <v>3164</v>
      </c>
    </row>
    <row r="4" s="1" customFormat="1" spans="1:20">
      <c r="A4" s="1" t="s">
        <v>1959</v>
      </c>
      <c r="B4" s="1" t="s">
        <v>1963</v>
      </c>
      <c r="C4" s="1" t="s">
        <v>3170</v>
      </c>
      <c r="D4" s="1" t="s">
        <v>1961</v>
      </c>
      <c r="E4" s="1" t="s">
        <v>1962</v>
      </c>
      <c r="F4" s="1" t="s">
        <v>82</v>
      </c>
      <c r="G4" s="1" t="s">
        <v>83</v>
      </c>
      <c r="H4" s="1" t="s">
        <v>3128</v>
      </c>
      <c r="I4" s="1" t="s">
        <v>3171</v>
      </c>
      <c r="J4" s="1" t="s">
        <v>3159</v>
      </c>
      <c r="K4" s="1" t="s">
        <v>3171</v>
      </c>
      <c r="L4" s="1" t="s">
        <v>3171</v>
      </c>
      <c r="M4" s="1" t="s">
        <v>3160</v>
      </c>
      <c r="N4" s="1" t="s">
        <v>3160</v>
      </c>
      <c r="O4" s="1" t="s">
        <v>3161</v>
      </c>
      <c r="P4" s="1" t="s">
        <v>3162</v>
      </c>
      <c r="Q4" s="1" t="s">
        <v>3172</v>
      </c>
      <c r="R4" s="1" t="s">
        <v>75</v>
      </c>
      <c r="S4" s="1" t="s">
        <v>37</v>
      </c>
      <c r="T4" s="1" t="s">
        <v>3164</v>
      </c>
    </row>
    <row r="5" s="1" customFormat="1" spans="1:20">
      <c r="A5" s="1" t="s">
        <v>1965</v>
      </c>
      <c r="B5" s="1" t="s">
        <v>101</v>
      </c>
      <c r="C5" s="1" t="s">
        <v>3173</v>
      </c>
      <c r="D5" s="1" t="s">
        <v>3174</v>
      </c>
      <c r="E5" s="1" t="s">
        <v>1968</v>
      </c>
      <c r="F5" s="1" t="s">
        <v>101</v>
      </c>
      <c r="G5" s="1" t="s">
        <v>83</v>
      </c>
      <c r="H5" s="1" t="s">
        <v>3128</v>
      </c>
      <c r="I5" s="1" t="s">
        <v>3175</v>
      </c>
      <c r="J5" s="1" t="s">
        <v>3159</v>
      </c>
      <c r="K5" s="1" t="s">
        <v>3175</v>
      </c>
      <c r="L5" s="1" t="s">
        <v>3175</v>
      </c>
      <c r="M5" s="1" t="s">
        <v>3160</v>
      </c>
      <c r="N5" s="1" t="s">
        <v>3160</v>
      </c>
      <c r="O5" s="1" t="s">
        <v>3161</v>
      </c>
      <c r="P5" s="1" t="s">
        <v>3162</v>
      </c>
      <c r="Q5" s="1" t="s">
        <v>3176</v>
      </c>
      <c r="R5" s="1" t="s">
        <v>75</v>
      </c>
      <c r="S5" s="1" t="s">
        <v>37</v>
      </c>
      <c r="T5" s="1" t="s">
        <v>3164</v>
      </c>
    </row>
    <row r="6" s="1" customFormat="1" spans="1:20">
      <c r="A6" s="1" t="s">
        <v>97</v>
      </c>
      <c r="B6" s="1" t="s">
        <v>101</v>
      </c>
      <c r="C6" s="1" t="s">
        <v>3177</v>
      </c>
      <c r="D6" s="1" t="s">
        <v>3178</v>
      </c>
      <c r="E6" s="1" t="s">
        <v>100</v>
      </c>
      <c r="F6" s="1" t="s">
        <v>102</v>
      </c>
      <c r="G6" s="1" t="s">
        <v>83</v>
      </c>
      <c r="H6" s="1" t="s">
        <v>3128</v>
      </c>
      <c r="I6" s="1" t="s">
        <v>3179</v>
      </c>
      <c r="J6" s="1" t="s">
        <v>3159</v>
      </c>
      <c r="K6" s="1" t="s">
        <v>3179</v>
      </c>
      <c r="L6" s="1" t="s">
        <v>3179</v>
      </c>
      <c r="M6" s="1" t="s">
        <v>3160</v>
      </c>
      <c r="N6" s="1" t="s">
        <v>3160</v>
      </c>
      <c r="O6" s="1" t="s">
        <v>3161</v>
      </c>
      <c r="P6" s="1" t="s">
        <v>3162</v>
      </c>
      <c r="Q6" s="1" t="s">
        <v>3180</v>
      </c>
      <c r="R6" s="1" t="s">
        <v>75</v>
      </c>
      <c r="S6" s="1" t="s">
        <v>37</v>
      </c>
      <c r="T6" s="1" t="s">
        <v>3164</v>
      </c>
    </row>
    <row r="7" s="1" customFormat="1" spans="1:20">
      <c r="A7" s="1" t="s">
        <v>202</v>
      </c>
      <c r="B7" s="1" t="s">
        <v>111</v>
      </c>
      <c r="C7" s="1" t="s">
        <v>3181</v>
      </c>
      <c r="D7" s="1" t="s">
        <v>204</v>
      </c>
      <c r="E7" s="1" t="s">
        <v>205</v>
      </c>
      <c r="F7" s="1" t="s">
        <v>111</v>
      </c>
      <c r="G7" s="1" t="s">
        <v>83</v>
      </c>
      <c r="H7" s="1" t="s">
        <v>3128</v>
      </c>
      <c r="I7" s="1" t="s">
        <v>3182</v>
      </c>
      <c r="J7" s="1" t="s">
        <v>3159</v>
      </c>
      <c r="K7" s="1" t="s">
        <v>3182</v>
      </c>
      <c r="L7" s="1" t="s">
        <v>3182</v>
      </c>
      <c r="M7" s="1" t="s">
        <v>3160</v>
      </c>
      <c r="N7" s="1" t="s">
        <v>3160</v>
      </c>
      <c r="O7" s="1" t="s">
        <v>3161</v>
      </c>
      <c r="P7" s="1" t="s">
        <v>3162</v>
      </c>
      <c r="Q7" s="1" t="s">
        <v>3183</v>
      </c>
      <c r="R7" s="1" t="s">
        <v>75</v>
      </c>
      <c r="S7" s="1" t="s">
        <v>37</v>
      </c>
      <c r="T7" s="1" t="s">
        <v>3164</v>
      </c>
    </row>
    <row r="8" s="1" customFormat="1" spans="1:20">
      <c r="A8" s="1" t="s">
        <v>187</v>
      </c>
      <c r="B8" s="1" t="s">
        <v>111</v>
      </c>
      <c r="C8" s="1" t="s">
        <v>3184</v>
      </c>
      <c r="D8" s="1" t="s">
        <v>3185</v>
      </c>
      <c r="E8" s="1" t="s">
        <v>190</v>
      </c>
      <c r="F8" s="1" t="s">
        <v>102</v>
      </c>
      <c r="G8" s="1" t="s">
        <v>83</v>
      </c>
      <c r="H8" s="1" t="s">
        <v>3128</v>
      </c>
      <c r="I8" s="1" t="s">
        <v>3171</v>
      </c>
      <c r="J8" s="1" t="s">
        <v>3159</v>
      </c>
      <c r="K8" s="1" t="s">
        <v>3171</v>
      </c>
      <c r="L8" s="1" t="s">
        <v>3171</v>
      </c>
      <c r="M8" s="1" t="s">
        <v>3160</v>
      </c>
      <c r="N8" s="1" t="s">
        <v>3160</v>
      </c>
      <c r="O8" s="1" t="s">
        <v>3161</v>
      </c>
      <c r="P8" s="1" t="s">
        <v>3162</v>
      </c>
      <c r="Q8" s="1" t="s">
        <v>3186</v>
      </c>
      <c r="R8" s="1" t="s">
        <v>75</v>
      </c>
      <c r="S8" s="1" t="s">
        <v>37</v>
      </c>
      <c r="T8" s="1" t="s">
        <v>3164</v>
      </c>
    </row>
    <row r="9" s="1" customFormat="1" spans="1:20">
      <c r="A9" s="1" t="s">
        <v>1977</v>
      </c>
      <c r="B9" s="1" t="s">
        <v>111</v>
      </c>
      <c r="C9" s="1" t="s">
        <v>3187</v>
      </c>
      <c r="D9" s="1" t="s">
        <v>1979</v>
      </c>
      <c r="E9" s="1" t="s">
        <v>1980</v>
      </c>
      <c r="F9" s="1" t="s">
        <v>111</v>
      </c>
      <c r="G9" s="1" t="s">
        <v>83</v>
      </c>
      <c r="H9" s="1" t="s">
        <v>3128</v>
      </c>
      <c r="I9" s="1" t="s">
        <v>3188</v>
      </c>
      <c r="J9" s="1" t="s">
        <v>3159</v>
      </c>
      <c r="K9" s="1" t="s">
        <v>3188</v>
      </c>
      <c r="L9" s="1" t="s">
        <v>3188</v>
      </c>
      <c r="M9" s="1" t="s">
        <v>3160</v>
      </c>
      <c r="N9" s="1" t="s">
        <v>3160</v>
      </c>
      <c r="O9" s="1" t="s">
        <v>3161</v>
      </c>
      <c r="P9" s="1" t="s">
        <v>3162</v>
      </c>
      <c r="Q9" s="1" t="s">
        <v>3189</v>
      </c>
      <c r="R9" s="1" t="s">
        <v>75</v>
      </c>
      <c r="S9" s="1" t="s">
        <v>37</v>
      </c>
      <c r="T9" s="1" t="s">
        <v>3164</v>
      </c>
    </row>
    <row r="10" s="1" customFormat="1" spans="1:20">
      <c r="A10" s="1" t="s">
        <v>228</v>
      </c>
      <c r="B10" s="1" t="s">
        <v>111</v>
      </c>
      <c r="C10" s="1" t="s">
        <v>3190</v>
      </c>
      <c r="D10" s="1" t="s">
        <v>3191</v>
      </c>
      <c r="E10" s="1" t="s">
        <v>231</v>
      </c>
      <c r="F10" s="1" t="s">
        <v>111</v>
      </c>
      <c r="G10" s="1" t="s">
        <v>83</v>
      </c>
      <c r="H10" s="1" t="s">
        <v>3128</v>
      </c>
      <c r="I10" s="1" t="s">
        <v>3192</v>
      </c>
      <c r="J10" s="1" t="s">
        <v>3159</v>
      </c>
      <c r="K10" s="1" t="s">
        <v>3192</v>
      </c>
      <c r="L10" s="1" t="s">
        <v>3192</v>
      </c>
      <c r="M10" s="1" t="s">
        <v>3160</v>
      </c>
      <c r="N10" s="1" t="s">
        <v>3160</v>
      </c>
      <c r="O10" s="1" t="s">
        <v>3161</v>
      </c>
      <c r="P10" s="1" t="s">
        <v>3162</v>
      </c>
      <c r="Q10" s="1" t="s">
        <v>3193</v>
      </c>
      <c r="R10" s="1" t="s">
        <v>75</v>
      </c>
      <c r="S10" s="1" t="s">
        <v>37</v>
      </c>
      <c r="T10" s="1" t="s">
        <v>3164</v>
      </c>
    </row>
    <row r="11" s="1" customFormat="1" spans="1:20">
      <c r="A11" s="1" t="s">
        <v>2031</v>
      </c>
      <c r="B11" s="1" t="s">
        <v>111</v>
      </c>
      <c r="C11" s="1" t="s">
        <v>3194</v>
      </c>
      <c r="D11" s="1" t="s">
        <v>3195</v>
      </c>
      <c r="E11" s="1" t="s">
        <v>2034</v>
      </c>
      <c r="F11" s="1" t="s">
        <v>111</v>
      </c>
      <c r="G11" s="1" t="s">
        <v>83</v>
      </c>
      <c r="H11" s="1" t="s">
        <v>3128</v>
      </c>
      <c r="I11" s="1" t="s">
        <v>3196</v>
      </c>
      <c r="J11" s="1" t="s">
        <v>3159</v>
      </c>
      <c r="K11" s="1" t="s">
        <v>3196</v>
      </c>
      <c r="L11" s="1" t="s">
        <v>3196</v>
      </c>
      <c r="M11" s="1" t="s">
        <v>3160</v>
      </c>
      <c r="N11" s="1" t="s">
        <v>3160</v>
      </c>
      <c r="O11" s="1" t="s">
        <v>3161</v>
      </c>
      <c r="P11" s="1" t="s">
        <v>3162</v>
      </c>
      <c r="Q11" s="1" t="s">
        <v>3197</v>
      </c>
      <c r="R11" s="1" t="s">
        <v>75</v>
      </c>
      <c r="S11" s="1" t="s">
        <v>37</v>
      </c>
      <c r="T11" s="1" t="s">
        <v>3164</v>
      </c>
    </row>
    <row r="12" s="1" customFormat="1" spans="1:20">
      <c r="A12" s="1" t="s">
        <v>2019</v>
      </c>
      <c r="B12" s="1" t="s">
        <v>111</v>
      </c>
      <c r="C12" s="1" t="s">
        <v>3198</v>
      </c>
      <c r="D12" s="1" t="s">
        <v>3199</v>
      </c>
      <c r="E12" s="1" t="s">
        <v>2022</v>
      </c>
      <c r="F12" s="1" t="s">
        <v>102</v>
      </c>
      <c r="G12" s="1" t="s">
        <v>83</v>
      </c>
      <c r="H12" s="1" t="s">
        <v>3128</v>
      </c>
      <c r="I12" s="1" t="s">
        <v>3200</v>
      </c>
      <c r="J12" s="1" t="s">
        <v>3159</v>
      </c>
      <c r="K12" s="1" t="s">
        <v>3200</v>
      </c>
      <c r="L12" s="1" t="s">
        <v>3200</v>
      </c>
      <c r="M12" s="1" t="s">
        <v>3160</v>
      </c>
      <c r="N12" s="1" t="s">
        <v>3160</v>
      </c>
      <c r="O12" s="1" t="s">
        <v>3161</v>
      </c>
      <c r="P12" s="1" t="s">
        <v>3162</v>
      </c>
      <c r="Q12" s="1" t="s">
        <v>3201</v>
      </c>
      <c r="R12" s="1" t="s">
        <v>75</v>
      </c>
      <c r="S12" s="1" t="s">
        <v>37</v>
      </c>
      <c r="T12" s="1" t="s">
        <v>3164</v>
      </c>
    </row>
    <row r="13" s="1" customFormat="1" spans="1:20">
      <c r="A13" s="1" t="s">
        <v>2003</v>
      </c>
      <c r="B13" s="1" t="s">
        <v>111</v>
      </c>
      <c r="C13" s="1" t="s">
        <v>3202</v>
      </c>
      <c r="D13" s="1" t="s">
        <v>2005</v>
      </c>
      <c r="E13" s="1" t="s">
        <v>2006</v>
      </c>
      <c r="F13" s="1" t="s">
        <v>111</v>
      </c>
      <c r="G13" s="1" t="s">
        <v>83</v>
      </c>
      <c r="H13" s="1" t="s">
        <v>3128</v>
      </c>
      <c r="I13" s="1" t="s">
        <v>3203</v>
      </c>
      <c r="J13" s="1" t="s">
        <v>3159</v>
      </c>
      <c r="K13" s="1" t="s">
        <v>3203</v>
      </c>
      <c r="L13" s="1" t="s">
        <v>3203</v>
      </c>
      <c r="M13" s="1" t="s">
        <v>3160</v>
      </c>
      <c r="N13" s="1" t="s">
        <v>3160</v>
      </c>
      <c r="O13" s="1" t="s">
        <v>3161</v>
      </c>
      <c r="P13" s="1" t="s">
        <v>3162</v>
      </c>
      <c r="Q13" s="1" t="s">
        <v>3204</v>
      </c>
      <c r="R13" s="1" t="s">
        <v>75</v>
      </c>
      <c r="S13" s="1" t="s">
        <v>37</v>
      </c>
      <c r="T13" s="1" t="s">
        <v>3164</v>
      </c>
    </row>
    <row r="14" s="1" customFormat="1" spans="1:20">
      <c r="A14" s="1" t="s">
        <v>2027</v>
      </c>
      <c r="B14" s="1" t="s">
        <v>111</v>
      </c>
      <c r="C14" s="1" t="s">
        <v>3205</v>
      </c>
      <c r="D14" s="1" t="s">
        <v>3206</v>
      </c>
      <c r="E14" s="1" t="s">
        <v>2030</v>
      </c>
      <c r="F14" s="1" t="s">
        <v>82</v>
      </c>
      <c r="G14" s="1" t="s">
        <v>83</v>
      </c>
      <c r="H14" s="1" t="s">
        <v>3128</v>
      </c>
      <c r="I14" s="1" t="s">
        <v>3207</v>
      </c>
      <c r="J14" s="1" t="s">
        <v>3159</v>
      </c>
      <c r="K14" s="1" t="s">
        <v>3207</v>
      </c>
      <c r="L14" s="1" t="s">
        <v>3207</v>
      </c>
      <c r="M14" s="1" t="s">
        <v>3160</v>
      </c>
      <c r="N14" s="1" t="s">
        <v>3160</v>
      </c>
      <c r="O14" s="1" t="s">
        <v>3161</v>
      </c>
      <c r="P14" s="1" t="s">
        <v>3162</v>
      </c>
      <c r="Q14" s="1" t="s">
        <v>3208</v>
      </c>
      <c r="R14" s="1" t="s">
        <v>75</v>
      </c>
      <c r="S14" s="1" t="s">
        <v>37</v>
      </c>
      <c r="T14" s="1" t="s">
        <v>3164</v>
      </c>
    </row>
    <row r="15" s="1" customFormat="1" spans="1:20">
      <c r="A15" s="1" t="s">
        <v>150</v>
      </c>
      <c r="B15" s="1" t="s">
        <v>111</v>
      </c>
      <c r="C15" s="1" t="s">
        <v>3209</v>
      </c>
      <c r="D15" s="1" t="s">
        <v>152</v>
      </c>
      <c r="E15" s="1" t="s">
        <v>153</v>
      </c>
      <c r="F15" s="1" t="s">
        <v>102</v>
      </c>
      <c r="G15" s="1" t="s">
        <v>83</v>
      </c>
      <c r="H15" s="1" t="s">
        <v>3128</v>
      </c>
      <c r="I15" s="1" t="s">
        <v>3200</v>
      </c>
      <c r="J15" s="1" t="s">
        <v>3159</v>
      </c>
      <c r="K15" s="1" t="s">
        <v>3200</v>
      </c>
      <c r="L15" s="1" t="s">
        <v>3200</v>
      </c>
      <c r="M15" s="1" t="s">
        <v>3160</v>
      </c>
      <c r="N15" s="1" t="s">
        <v>3160</v>
      </c>
      <c r="O15" s="1" t="s">
        <v>3161</v>
      </c>
      <c r="P15" s="1" t="s">
        <v>3162</v>
      </c>
      <c r="Q15" s="1" t="s">
        <v>3210</v>
      </c>
      <c r="R15" s="1" t="s">
        <v>75</v>
      </c>
      <c r="S15" s="1" t="s">
        <v>37</v>
      </c>
      <c r="T15" s="1" t="s">
        <v>3164</v>
      </c>
    </row>
    <row r="16" s="1" customFormat="1" spans="1:20">
      <c r="A16" s="1" t="s">
        <v>1972</v>
      </c>
      <c r="B16" s="1" t="s">
        <v>111</v>
      </c>
      <c r="C16" s="1" t="s">
        <v>3211</v>
      </c>
      <c r="D16" s="1" t="s">
        <v>1974</v>
      </c>
      <c r="E16" s="1" t="s">
        <v>1975</v>
      </c>
      <c r="F16" s="1" t="s">
        <v>82</v>
      </c>
      <c r="G16" s="1" t="s">
        <v>83</v>
      </c>
      <c r="H16" s="1" t="s">
        <v>3128</v>
      </c>
      <c r="I16" s="1" t="s">
        <v>3168</v>
      </c>
      <c r="J16" s="1" t="s">
        <v>3159</v>
      </c>
      <c r="K16" s="1" t="s">
        <v>3168</v>
      </c>
      <c r="L16" s="1" t="s">
        <v>3168</v>
      </c>
      <c r="M16" s="1" t="s">
        <v>3160</v>
      </c>
      <c r="N16" s="1" t="s">
        <v>3160</v>
      </c>
      <c r="O16" s="1" t="s">
        <v>3161</v>
      </c>
      <c r="P16" s="1" t="s">
        <v>3162</v>
      </c>
      <c r="Q16" s="1" t="s">
        <v>3212</v>
      </c>
      <c r="R16" s="1" t="s">
        <v>75</v>
      </c>
      <c r="S16" s="1" t="s">
        <v>37</v>
      </c>
      <c r="T16" s="1" t="s">
        <v>3164</v>
      </c>
    </row>
    <row r="17" s="1" customFormat="1" spans="1:20">
      <c r="A17" s="1" t="s">
        <v>1989</v>
      </c>
      <c r="B17" s="1" t="s">
        <v>111</v>
      </c>
      <c r="C17" s="1" t="s">
        <v>3213</v>
      </c>
      <c r="D17" s="1" t="s">
        <v>1991</v>
      </c>
      <c r="E17" s="1" t="s">
        <v>1992</v>
      </c>
      <c r="F17" s="1" t="s">
        <v>82</v>
      </c>
      <c r="G17" s="1" t="s">
        <v>83</v>
      </c>
      <c r="H17" s="1" t="s">
        <v>3128</v>
      </c>
      <c r="I17" s="1" t="s">
        <v>3214</v>
      </c>
      <c r="J17" s="1" t="s">
        <v>3159</v>
      </c>
      <c r="K17" s="1" t="s">
        <v>3214</v>
      </c>
      <c r="L17" s="1" t="s">
        <v>3214</v>
      </c>
      <c r="M17" s="1" t="s">
        <v>3160</v>
      </c>
      <c r="N17" s="1" t="s">
        <v>3160</v>
      </c>
      <c r="O17" s="1" t="s">
        <v>3161</v>
      </c>
      <c r="P17" s="1" t="s">
        <v>3162</v>
      </c>
      <c r="Q17" s="1" t="s">
        <v>3215</v>
      </c>
      <c r="R17" s="1" t="s">
        <v>75</v>
      </c>
      <c r="S17" s="1" t="s">
        <v>37</v>
      </c>
      <c r="T17" s="1" t="s">
        <v>3164</v>
      </c>
    </row>
    <row r="18" s="1" customFormat="1" spans="1:20">
      <c r="A18" s="1" t="s">
        <v>209</v>
      </c>
      <c r="B18" s="1" t="s">
        <v>111</v>
      </c>
      <c r="C18" s="1" t="s">
        <v>3216</v>
      </c>
      <c r="D18" s="1" t="s">
        <v>3217</v>
      </c>
      <c r="E18" s="1" t="s">
        <v>212</v>
      </c>
      <c r="F18" s="1" t="s">
        <v>82</v>
      </c>
      <c r="G18" s="1" t="s">
        <v>83</v>
      </c>
      <c r="H18" s="1" t="s">
        <v>3128</v>
      </c>
      <c r="I18" s="1" t="s">
        <v>3218</v>
      </c>
      <c r="J18" s="1" t="s">
        <v>3159</v>
      </c>
      <c r="K18" s="1" t="s">
        <v>3218</v>
      </c>
      <c r="L18" s="1" t="s">
        <v>3218</v>
      </c>
      <c r="M18" s="1" t="s">
        <v>3160</v>
      </c>
      <c r="N18" s="1" t="s">
        <v>3160</v>
      </c>
      <c r="O18" s="1" t="s">
        <v>3161</v>
      </c>
      <c r="P18" s="1" t="s">
        <v>3162</v>
      </c>
      <c r="Q18" s="1" t="s">
        <v>3219</v>
      </c>
      <c r="R18" s="1" t="s">
        <v>75</v>
      </c>
      <c r="S18" s="1" t="s">
        <v>37</v>
      </c>
      <c r="T18" s="1" t="s">
        <v>3164</v>
      </c>
    </row>
    <row r="19" s="1" customFormat="1" spans="1:20">
      <c r="A19" s="1" t="s">
        <v>142</v>
      </c>
      <c r="B19" s="1" t="s">
        <v>111</v>
      </c>
      <c r="C19" s="1" t="s">
        <v>3220</v>
      </c>
      <c r="D19" s="1" t="s">
        <v>3221</v>
      </c>
      <c r="E19" s="1" t="s">
        <v>145</v>
      </c>
      <c r="F19" s="1" t="s">
        <v>82</v>
      </c>
      <c r="G19" s="1" t="s">
        <v>83</v>
      </c>
      <c r="H19" s="1" t="s">
        <v>3128</v>
      </c>
      <c r="I19" s="1" t="s">
        <v>3222</v>
      </c>
      <c r="J19" s="1" t="s">
        <v>3159</v>
      </c>
      <c r="K19" s="1" t="s">
        <v>3222</v>
      </c>
      <c r="L19" s="1" t="s">
        <v>3222</v>
      </c>
      <c r="M19" s="1" t="s">
        <v>3160</v>
      </c>
      <c r="N19" s="1" t="s">
        <v>3160</v>
      </c>
      <c r="O19" s="1" t="s">
        <v>3161</v>
      </c>
      <c r="P19" s="1" t="s">
        <v>3162</v>
      </c>
      <c r="Q19" s="1" t="s">
        <v>3223</v>
      </c>
      <c r="R19" s="1" t="s">
        <v>75</v>
      </c>
      <c r="S19" s="1" t="s">
        <v>37</v>
      </c>
      <c r="T19" s="1" t="s">
        <v>3164</v>
      </c>
    </row>
    <row r="20" s="1" customFormat="1" spans="1:20">
      <c r="A20" s="1" t="s">
        <v>2015</v>
      </c>
      <c r="B20" s="1" t="s">
        <v>111</v>
      </c>
      <c r="C20" s="1" t="s">
        <v>3224</v>
      </c>
      <c r="D20" s="1" t="s">
        <v>3225</v>
      </c>
      <c r="E20" s="1" t="s">
        <v>2018</v>
      </c>
      <c r="F20" s="1" t="s">
        <v>102</v>
      </c>
      <c r="G20" s="1" t="s">
        <v>83</v>
      </c>
      <c r="H20" s="1" t="s">
        <v>3128</v>
      </c>
      <c r="I20" s="1" t="s">
        <v>3168</v>
      </c>
      <c r="J20" s="1" t="s">
        <v>3159</v>
      </c>
      <c r="K20" s="1" t="s">
        <v>3168</v>
      </c>
      <c r="L20" s="1" t="s">
        <v>3168</v>
      </c>
      <c r="M20" s="1" t="s">
        <v>3160</v>
      </c>
      <c r="N20" s="1" t="s">
        <v>3160</v>
      </c>
      <c r="O20" s="1" t="s">
        <v>3161</v>
      </c>
      <c r="P20" s="1" t="s">
        <v>3162</v>
      </c>
      <c r="Q20" s="1" t="s">
        <v>3226</v>
      </c>
      <c r="R20" s="1" t="s">
        <v>75</v>
      </c>
      <c r="S20" s="1" t="s">
        <v>37</v>
      </c>
      <c r="T20" s="1" t="s">
        <v>3164</v>
      </c>
    </row>
    <row r="21" s="1" customFormat="1" spans="1:20">
      <c r="A21" s="1" t="s">
        <v>2009</v>
      </c>
      <c r="B21" s="1" t="s">
        <v>111</v>
      </c>
      <c r="C21" s="1" t="s">
        <v>3227</v>
      </c>
      <c r="D21" s="1" t="s">
        <v>2011</v>
      </c>
      <c r="E21" s="1" t="s">
        <v>2012</v>
      </c>
      <c r="F21" s="1" t="s">
        <v>111</v>
      </c>
      <c r="G21" s="1" t="s">
        <v>83</v>
      </c>
      <c r="H21" s="1" t="s">
        <v>3128</v>
      </c>
      <c r="I21" s="1" t="s">
        <v>3228</v>
      </c>
      <c r="J21" s="1" t="s">
        <v>3159</v>
      </c>
      <c r="K21" s="1" t="s">
        <v>3228</v>
      </c>
      <c r="L21" s="1" t="s">
        <v>3229</v>
      </c>
      <c r="M21" s="1" t="s">
        <v>3230</v>
      </c>
      <c r="N21" s="1" t="s">
        <v>3230</v>
      </c>
      <c r="O21" s="1" t="s">
        <v>3161</v>
      </c>
      <c r="P21" s="1" t="s">
        <v>3162</v>
      </c>
      <c r="Q21" s="1" t="s">
        <v>3231</v>
      </c>
      <c r="R21" s="1" t="s">
        <v>75</v>
      </c>
      <c r="S21" s="1" t="s">
        <v>37</v>
      </c>
      <c r="T21" s="1" t="s">
        <v>3164</v>
      </c>
    </row>
    <row r="22" s="1" customFormat="1" spans="1:20">
      <c r="A22" s="1" t="s">
        <v>220</v>
      </c>
      <c r="B22" s="1" t="s">
        <v>111</v>
      </c>
      <c r="C22" s="1" t="s">
        <v>3232</v>
      </c>
      <c r="D22" s="1" t="s">
        <v>222</v>
      </c>
      <c r="E22" s="1" t="s">
        <v>223</v>
      </c>
      <c r="F22" s="1" t="s">
        <v>82</v>
      </c>
      <c r="G22" s="1" t="s">
        <v>83</v>
      </c>
      <c r="H22" s="1" t="s">
        <v>3128</v>
      </c>
      <c r="I22" s="1" t="s">
        <v>3233</v>
      </c>
      <c r="J22" s="1" t="s">
        <v>3159</v>
      </c>
      <c r="K22" s="1" t="s">
        <v>3233</v>
      </c>
      <c r="L22" s="1" t="s">
        <v>3233</v>
      </c>
      <c r="M22" s="1" t="s">
        <v>3160</v>
      </c>
      <c r="N22" s="1" t="s">
        <v>3160</v>
      </c>
      <c r="O22" s="1" t="s">
        <v>3161</v>
      </c>
      <c r="P22" s="1" t="s">
        <v>3162</v>
      </c>
      <c r="Q22" s="1" t="s">
        <v>3234</v>
      </c>
      <c r="R22" s="1" t="s">
        <v>75</v>
      </c>
      <c r="S22" s="1" t="s">
        <v>37</v>
      </c>
      <c r="T22" s="1" t="s">
        <v>3164</v>
      </c>
    </row>
    <row r="23" s="1" customFormat="1" spans="1:20">
      <c r="A23" s="1" t="s">
        <v>179</v>
      </c>
      <c r="B23" s="1" t="s">
        <v>111</v>
      </c>
      <c r="C23" s="1" t="s">
        <v>3235</v>
      </c>
      <c r="D23" s="1" t="s">
        <v>181</v>
      </c>
      <c r="E23" s="1" t="s">
        <v>182</v>
      </c>
      <c r="F23" s="1" t="s">
        <v>82</v>
      </c>
      <c r="G23" s="1" t="s">
        <v>83</v>
      </c>
      <c r="H23" s="1" t="s">
        <v>3128</v>
      </c>
      <c r="I23" s="1" t="s">
        <v>3236</v>
      </c>
      <c r="J23" s="1" t="s">
        <v>3159</v>
      </c>
      <c r="K23" s="1" t="s">
        <v>3236</v>
      </c>
      <c r="L23" s="1" t="s">
        <v>3236</v>
      </c>
      <c r="M23" s="1" t="s">
        <v>3160</v>
      </c>
      <c r="N23" s="1" t="s">
        <v>3160</v>
      </c>
      <c r="O23" s="1" t="s">
        <v>3161</v>
      </c>
      <c r="P23" s="1" t="s">
        <v>3162</v>
      </c>
      <c r="Q23" s="1" t="s">
        <v>3237</v>
      </c>
      <c r="R23" s="1" t="s">
        <v>75</v>
      </c>
      <c r="S23" s="1" t="s">
        <v>37</v>
      </c>
      <c r="T23" s="1" t="s">
        <v>3164</v>
      </c>
    </row>
    <row r="24" s="1" customFormat="1" spans="1:20">
      <c r="A24" s="1" t="s">
        <v>1983</v>
      </c>
      <c r="B24" s="1" t="s">
        <v>111</v>
      </c>
      <c r="C24" s="1" t="s">
        <v>3238</v>
      </c>
      <c r="D24" s="1" t="s">
        <v>1985</v>
      </c>
      <c r="E24" s="1" t="s">
        <v>1986</v>
      </c>
      <c r="F24" s="1" t="s">
        <v>102</v>
      </c>
      <c r="G24" s="1" t="s">
        <v>83</v>
      </c>
      <c r="H24" s="1" t="s">
        <v>3128</v>
      </c>
      <c r="I24" s="1" t="s">
        <v>3239</v>
      </c>
      <c r="J24" s="1" t="s">
        <v>3159</v>
      </c>
      <c r="K24" s="1" t="s">
        <v>3239</v>
      </c>
      <c r="L24" s="1" t="s">
        <v>3239</v>
      </c>
      <c r="M24" s="1" t="s">
        <v>3160</v>
      </c>
      <c r="N24" s="1" t="s">
        <v>3160</v>
      </c>
      <c r="O24" s="1" t="s">
        <v>3161</v>
      </c>
      <c r="P24" s="1" t="s">
        <v>3162</v>
      </c>
      <c r="Q24" s="1" t="s">
        <v>3240</v>
      </c>
      <c r="R24" s="1" t="s">
        <v>75</v>
      </c>
      <c r="S24" s="1" t="s">
        <v>37</v>
      </c>
      <c r="T24" s="1" t="s">
        <v>3164</v>
      </c>
    </row>
    <row r="25" s="1" customFormat="1" spans="1:20">
      <c r="A25" s="1" t="s">
        <v>1993</v>
      </c>
      <c r="B25" s="1" t="s">
        <v>111</v>
      </c>
      <c r="C25" s="1" t="s">
        <v>3241</v>
      </c>
      <c r="D25" s="1" t="s">
        <v>1995</v>
      </c>
      <c r="E25" s="1" t="s">
        <v>1996</v>
      </c>
      <c r="F25" s="1" t="s">
        <v>102</v>
      </c>
      <c r="G25" s="1" t="s">
        <v>83</v>
      </c>
      <c r="H25" s="1" t="s">
        <v>3128</v>
      </c>
      <c r="I25" s="1" t="s">
        <v>3158</v>
      </c>
      <c r="J25" s="1" t="s">
        <v>3159</v>
      </c>
      <c r="K25" s="1" t="s">
        <v>3158</v>
      </c>
      <c r="L25" s="1" t="s">
        <v>3158</v>
      </c>
      <c r="M25" s="1" t="s">
        <v>3160</v>
      </c>
      <c r="N25" s="1" t="s">
        <v>3160</v>
      </c>
      <c r="O25" s="1" t="s">
        <v>3161</v>
      </c>
      <c r="P25" s="1" t="s">
        <v>3162</v>
      </c>
      <c r="Q25" s="1" t="s">
        <v>3242</v>
      </c>
      <c r="R25" s="1" t="s">
        <v>75</v>
      </c>
      <c r="S25" s="1" t="s">
        <v>37</v>
      </c>
      <c r="T25" s="1" t="s">
        <v>3164</v>
      </c>
    </row>
    <row r="26" s="1" customFormat="1" spans="1:20">
      <c r="A26" s="1" t="s">
        <v>124</v>
      </c>
      <c r="B26" s="1" t="s">
        <v>111</v>
      </c>
      <c r="C26" s="1" t="s">
        <v>3243</v>
      </c>
      <c r="D26" s="1" t="s">
        <v>126</v>
      </c>
      <c r="E26" s="1" t="s">
        <v>127</v>
      </c>
      <c r="F26" s="1" t="s">
        <v>82</v>
      </c>
      <c r="G26" s="1" t="s">
        <v>83</v>
      </c>
      <c r="H26" s="1" t="s">
        <v>3128</v>
      </c>
      <c r="I26" s="1" t="s">
        <v>3244</v>
      </c>
      <c r="J26" s="1" t="s">
        <v>3159</v>
      </c>
      <c r="K26" s="1" t="s">
        <v>3244</v>
      </c>
      <c r="L26" s="1" t="s">
        <v>3244</v>
      </c>
      <c r="M26" s="1" t="s">
        <v>3160</v>
      </c>
      <c r="N26" s="1" t="s">
        <v>3160</v>
      </c>
      <c r="O26" s="1" t="s">
        <v>3161</v>
      </c>
      <c r="P26" s="1" t="s">
        <v>3162</v>
      </c>
      <c r="Q26" s="1" t="s">
        <v>3245</v>
      </c>
      <c r="R26" s="1" t="s">
        <v>75</v>
      </c>
      <c r="S26" s="1" t="s">
        <v>37</v>
      </c>
      <c r="T26" s="1" t="s">
        <v>3164</v>
      </c>
    </row>
    <row r="27" s="1" customFormat="1" spans="1:20">
      <c r="A27" s="1" t="s">
        <v>157</v>
      </c>
      <c r="B27" s="1" t="s">
        <v>111</v>
      </c>
      <c r="C27" s="1" t="s">
        <v>3246</v>
      </c>
      <c r="D27" s="1" t="s">
        <v>3247</v>
      </c>
      <c r="E27" s="1" t="s">
        <v>160</v>
      </c>
      <c r="F27" s="1" t="s">
        <v>111</v>
      </c>
      <c r="G27" s="1" t="s">
        <v>83</v>
      </c>
      <c r="H27" s="1" t="s">
        <v>3128</v>
      </c>
      <c r="I27" s="1" t="s">
        <v>3248</v>
      </c>
      <c r="J27" s="1" t="s">
        <v>3159</v>
      </c>
      <c r="K27" s="1" t="s">
        <v>3248</v>
      </c>
      <c r="L27" s="1" t="s">
        <v>3248</v>
      </c>
      <c r="M27" s="1" t="s">
        <v>3160</v>
      </c>
      <c r="N27" s="1" t="s">
        <v>3160</v>
      </c>
      <c r="O27" s="1" t="s">
        <v>3161</v>
      </c>
      <c r="P27" s="1" t="s">
        <v>3162</v>
      </c>
      <c r="Q27" s="1" t="s">
        <v>3249</v>
      </c>
      <c r="R27" s="1" t="s">
        <v>75</v>
      </c>
      <c r="S27" s="1" t="s">
        <v>37</v>
      </c>
      <c r="T27" s="1" t="s">
        <v>3164</v>
      </c>
    </row>
    <row r="28" s="1" customFormat="1" spans="1:20">
      <c r="A28" s="1" t="s">
        <v>134</v>
      </c>
      <c r="B28" s="1" t="s">
        <v>111</v>
      </c>
      <c r="C28" s="1" t="s">
        <v>3250</v>
      </c>
      <c r="D28" s="1" t="s">
        <v>136</v>
      </c>
      <c r="E28" s="1" t="s">
        <v>137</v>
      </c>
      <c r="F28" s="1" t="s">
        <v>82</v>
      </c>
      <c r="G28" s="1" t="s">
        <v>83</v>
      </c>
      <c r="H28" s="1" t="s">
        <v>3128</v>
      </c>
      <c r="I28" s="1" t="s">
        <v>3251</v>
      </c>
      <c r="J28" s="1" t="s">
        <v>3159</v>
      </c>
      <c r="K28" s="1" t="s">
        <v>3251</v>
      </c>
      <c r="L28" s="1" t="s">
        <v>3251</v>
      </c>
      <c r="M28" s="1" t="s">
        <v>3160</v>
      </c>
      <c r="N28" s="1" t="s">
        <v>3160</v>
      </c>
      <c r="O28" s="1" t="s">
        <v>3161</v>
      </c>
      <c r="P28" s="1" t="s">
        <v>3162</v>
      </c>
      <c r="Q28" s="1" t="s">
        <v>3252</v>
      </c>
      <c r="R28" s="1" t="s">
        <v>75</v>
      </c>
      <c r="S28" s="1" t="s">
        <v>37</v>
      </c>
      <c r="T28" s="1" t="s">
        <v>3164</v>
      </c>
    </row>
    <row r="29" s="1" customFormat="1" spans="1:20">
      <c r="A29" s="1" t="s">
        <v>171</v>
      </c>
      <c r="B29" s="1" t="s">
        <v>111</v>
      </c>
      <c r="C29" s="1" t="s">
        <v>3253</v>
      </c>
      <c r="D29" s="1" t="s">
        <v>173</v>
      </c>
      <c r="E29" s="1" t="s">
        <v>3254</v>
      </c>
      <c r="F29" s="1" t="s">
        <v>102</v>
      </c>
      <c r="G29" s="1" t="s">
        <v>83</v>
      </c>
      <c r="H29" s="1" t="s">
        <v>3128</v>
      </c>
      <c r="I29" s="1" t="s">
        <v>3255</v>
      </c>
      <c r="J29" s="1" t="s">
        <v>3159</v>
      </c>
      <c r="K29" s="1" t="s">
        <v>3255</v>
      </c>
      <c r="L29" s="1" t="s">
        <v>3255</v>
      </c>
      <c r="M29" s="1" t="s">
        <v>3160</v>
      </c>
      <c r="N29" s="1" t="s">
        <v>3160</v>
      </c>
      <c r="O29" s="1" t="s">
        <v>3161</v>
      </c>
      <c r="P29" s="1" t="s">
        <v>3162</v>
      </c>
      <c r="Q29" s="1" t="s">
        <v>3256</v>
      </c>
      <c r="R29" s="1" t="s">
        <v>75</v>
      </c>
      <c r="S29" s="1" t="s">
        <v>37</v>
      </c>
      <c r="T29" s="1" t="s">
        <v>3164</v>
      </c>
    </row>
    <row r="30" s="1" customFormat="1" spans="1:20">
      <c r="A30" s="1" t="s">
        <v>2023</v>
      </c>
      <c r="B30" s="1" t="s">
        <v>111</v>
      </c>
      <c r="C30" s="1" t="s">
        <v>3257</v>
      </c>
      <c r="D30" s="1" t="s">
        <v>2025</v>
      </c>
      <c r="E30" s="1" t="s">
        <v>2026</v>
      </c>
      <c r="F30" s="1" t="s">
        <v>82</v>
      </c>
      <c r="G30" s="1" t="s">
        <v>83</v>
      </c>
      <c r="H30" s="1" t="s">
        <v>3128</v>
      </c>
      <c r="I30" s="1" t="s">
        <v>3218</v>
      </c>
      <c r="J30" s="1" t="s">
        <v>3159</v>
      </c>
      <c r="K30" s="1" t="s">
        <v>3218</v>
      </c>
      <c r="L30" s="1" t="s">
        <v>3218</v>
      </c>
      <c r="M30" s="1" t="s">
        <v>3160</v>
      </c>
      <c r="N30" s="1" t="s">
        <v>3160</v>
      </c>
      <c r="O30" s="1" t="s">
        <v>3161</v>
      </c>
      <c r="P30" s="1" t="s">
        <v>3162</v>
      </c>
      <c r="Q30" s="1" t="s">
        <v>3258</v>
      </c>
      <c r="R30" s="1" t="s">
        <v>75</v>
      </c>
      <c r="S30" s="1" t="s">
        <v>37</v>
      </c>
      <c r="T30" s="1" t="s">
        <v>3164</v>
      </c>
    </row>
    <row r="31" s="1" customFormat="1" spans="1:20">
      <c r="A31" s="1" t="s">
        <v>214</v>
      </c>
      <c r="B31" s="1" t="s">
        <v>111</v>
      </c>
      <c r="C31" s="1" t="s">
        <v>3259</v>
      </c>
      <c r="D31" s="1" t="s">
        <v>216</v>
      </c>
      <c r="E31" s="1" t="s">
        <v>217</v>
      </c>
      <c r="F31" s="1" t="s">
        <v>102</v>
      </c>
      <c r="G31" s="1" t="s">
        <v>83</v>
      </c>
      <c r="H31" s="1" t="s">
        <v>3128</v>
      </c>
      <c r="I31" s="1" t="s">
        <v>3244</v>
      </c>
      <c r="J31" s="1" t="s">
        <v>3159</v>
      </c>
      <c r="K31" s="1" t="s">
        <v>3244</v>
      </c>
      <c r="L31" s="1" t="s">
        <v>3244</v>
      </c>
      <c r="M31" s="1" t="s">
        <v>3160</v>
      </c>
      <c r="N31" s="1" t="s">
        <v>3160</v>
      </c>
      <c r="O31" s="1" t="s">
        <v>3161</v>
      </c>
      <c r="P31" s="1" t="s">
        <v>3162</v>
      </c>
      <c r="Q31" s="1" t="s">
        <v>3260</v>
      </c>
      <c r="R31" s="1" t="s">
        <v>75</v>
      </c>
      <c r="S31" s="1" t="s">
        <v>37</v>
      </c>
      <c r="T31" s="1" t="s">
        <v>3164</v>
      </c>
    </row>
    <row r="32" s="1" customFormat="1" spans="1:20">
      <c r="A32" s="1" t="s">
        <v>165</v>
      </c>
      <c r="B32" s="1" t="s">
        <v>111</v>
      </c>
      <c r="C32" s="1" t="s">
        <v>3261</v>
      </c>
      <c r="D32" s="1" t="s">
        <v>167</v>
      </c>
      <c r="E32" s="1" t="s">
        <v>168</v>
      </c>
      <c r="F32" s="1" t="s">
        <v>102</v>
      </c>
      <c r="G32" s="1" t="s">
        <v>83</v>
      </c>
      <c r="H32" s="1" t="s">
        <v>3128</v>
      </c>
      <c r="I32" s="1" t="s">
        <v>3179</v>
      </c>
      <c r="J32" s="1" t="s">
        <v>3159</v>
      </c>
      <c r="K32" s="1" t="s">
        <v>3179</v>
      </c>
      <c r="L32" s="1" t="s">
        <v>3179</v>
      </c>
      <c r="M32" s="1" t="s">
        <v>3160</v>
      </c>
      <c r="N32" s="1" t="s">
        <v>3160</v>
      </c>
      <c r="O32" s="1" t="s">
        <v>3161</v>
      </c>
      <c r="P32" s="1" t="s">
        <v>3162</v>
      </c>
      <c r="Q32" s="1" t="s">
        <v>3262</v>
      </c>
      <c r="R32" s="1" t="s">
        <v>75</v>
      </c>
      <c r="S32" s="1" t="s">
        <v>37</v>
      </c>
      <c r="T32" s="1" t="s">
        <v>3164</v>
      </c>
    </row>
    <row r="33" s="1" customFormat="1" spans="1:20">
      <c r="A33" s="1" t="s">
        <v>1998</v>
      </c>
      <c r="B33" s="1" t="s">
        <v>111</v>
      </c>
      <c r="C33" s="1" t="s">
        <v>3263</v>
      </c>
      <c r="D33" s="1" t="s">
        <v>2000</v>
      </c>
      <c r="E33" s="1" t="s">
        <v>2001</v>
      </c>
      <c r="F33" s="1" t="s">
        <v>102</v>
      </c>
      <c r="G33" s="1" t="s">
        <v>83</v>
      </c>
      <c r="H33" s="1" t="s">
        <v>3128</v>
      </c>
      <c r="I33" s="1" t="s">
        <v>3264</v>
      </c>
      <c r="J33" s="1" t="s">
        <v>3159</v>
      </c>
      <c r="K33" s="1" t="s">
        <v>3264</v>
      </c>
      <c r="L33" s="1" t="s">
        <v>3264</v>
      </c>
      <c r="M33" s="1" t="s">
        <v>3160</v>
      </c>
      <c r="N33" s="1" t="s">
        <v>3160</v>
      </c>
      <c r="O33" s="1" t="s">
        <v>3161</v>
      </c>
      <c r="P33" s="1" t="s">
        <v>3162</v>
      </c>
      <c r="Q33" s="1" t="s">
        <v>3265</v>
      </c>
      <c r="R33" s="1" t="s">
        <v>75</v>
      </c>
      <c r="S33" s="1" t="s">
        <v>37</v>
      </c>
      <c r="T33" s="1" t="s">
        <v>3164</v>
      </c>
    </row>
    <row r="34" s="1" customFormat="1" spans="1:20">
      <c r="A34" s="1" t="s">
        <v>132</v>
      </c>
      <c r="B34" s="1" t="s">
        <v>111</v>
      </c>
      <c r="C34" s="1" t="s">
        <v>3266</v>
      </c>
      <c r="D34" s="1" t="s">
        <v>109</v>
      </c>
      <c r="E34" s="1" t="s">
        <v>133</v>
      </c>
      <c r="F34" s="1" t="s">
        <v>102</v>
      </c>
      <c r="G34" s="1" t="s">
        <v>83</v>
      </c>
      <c r="H34" s="1" t="s">
        <v>3128</v>
      </c>
      <c r="I34" s="1" t="s">
        <v>3218</v>
      </c>
      <c r="J34" s="1" t="s">
        <v>3159</v>
      </c>
      <c r="K34" s="1" t="s">
        <v>3218</v>
      </c>
      <c r="L34" s="1" t="s">
        <v>3218</v>
      </c>
      <c r="M34" s="1" t="s">
        <v>3160</v>
      </c>
      <c r="N34" s="1" t="s">
        <v>3160</v>
      </c>
      <c r="O34" s="1" t="s">
        <v>3161</v>
      </c>
      <c r="P34" s="1" t="s">
        <v>3162</v>
      </c>
      <c r="Q34" s="1" t="s">
        <v>3267</v>
      </c>
      <c r="R34" s="1" t="s">
        <v>75</v>
      </c>
      <c r="S34" s="1" t="s">
        <v>37</v>
      </c>
      <c r="T34" s="1" t="s">
        <v>3164</v>
      </c>
    </row>
    <row r="35" s="1" customFormat="1" spans="1:20">
      <c r="A35" s="1" t="s">
        <v>107</v>
      </c>
      <c r="B35" s="1" t="s">
        <v>111</v>
      </c>
      <c r="C35" s="1" t="s">
        <v>3268</v>
      </c>
      <c r="D35" s="1" t="s">
        <v>109</v>
      </c>
      <c r="E35" s="1" t="s">
        <v>110</v>
      </c>
      <c r="F35" s="1" t="s">
        <v>102</v>
      </c>
      <c r="G35" s="1" t="s">
        <v>83</v>
      </c>
      <c r="H35" s="1" t="s">
        <v>3128</v>
      </c>
      <c r="I35" s="1" t="s">
        <v>3218</v>
      </c>
      <c r="J35" s="1" t="s">
        <v>3159</v>
      </c>
      <c r="K35" s="1" t="s">
        <v>3218</v>
      </c>
      <c r="L35" s="1" t="s">
        <v>3218</v>
      </c>
      <c r="M35" s="1" t="s">
        <v>3160</v>
      </c>
      <c r="N35" s="1" t="s">
        <v>3160</v>
      </c>
      <c r="O35" s="1" t="s">
        <v>3161</v>
      </c>
      <c r="P35" s="1" t="s">
        <v>3162</v>
      </c>
      <c r="Q35" s="1" t="s">
        <v>3269</v>
      </c>
      <c r="R35" s="1" t="s">
        <v>75</v>
      </c>
      <c r="S35" s="1" t="s">
        <v>37</v>
      </c>
      <c r="T35" s="1" t="s">
        <v>3164</v>
      </c>
    </row>
    <row r="36" s="1" customFormat="1" spans="1:20">
      <c r="A36" s="1" t="s">
        <v>195</v>
      </c>
      <c r="B36" s="1" t="s">
        <v>111</v>
      </c>
      <c r="C36" s="1" t="s">
        <v>3270</v>
      </c>
      <c r="D36" s="1" t="s">
        <v>197</v>
      </c>
      <c r="E36" s="1" t="s">
        <v>198</v>
      </c>
      <c r="F36" s="1" t="s">
        <v>102</v>
      </c>
      <c r="G36" s="1" t="s">
        <v>83</v>
      </c>
      <c r="H36" s="1" t="s">
        <v>3128</v>
      </c>
      <c r="I36" s="1" t="s">
        <v>3271</v>
      </c>
      <c r="J36" s="1" t="s">
        <v>3159</v>
      </c>
      <c r="K36" s="1" t="s">
        <v>3271</v>
      </c>
      <c r="L36" s="1" t="s">
        <v>3271</v>
      </c>
      <c r="M36" s="1" t="s">
        <v>3160</v>
      </c>
      <c r="N36" s="1" t="s">
        <v>3160</v>
      </c>
      <c r="O36" s="1" t="s">
        <v>3161</v>
      </c>
      <c r="P36" s="1" t="s">
        <v>3162</v>
      </c>
      <c r="Q36" s="1" t="s">
        <v>3272</v>
      </c>
      <c r="R36" s="1" t="s">
        <v>75</v>
      </c>
      <c r="S36" s="1" t="s">
        <v>37</v>
      </c>
      <c r="T36" s="1" t="s">
        <v>3164</v>
      </c>
    </row>
    <row r="37" s="1" customFormat="1" spans="1:20">
      <c r="A37" s="1" t="s">
        <v>116</v>
      </c>
      <c r="B37" s="1" t="s">
        <v>111</v>
      </c>
      <c r="C37" s="1" t="s">
        <v>3273</v>
      </c>
      <c r="D37" s="1" t="s">
        <v>3274</v>
      </c>
      <c r="E37" s="1" t="s">
        <v>119</v>
      </c>
      <c r="F37" s="1" t="s">
        <v>82</v>
      </c>
      <c r="G37" s="1" t="s">
        <v>83</v>
      </c>
      <c r="H37" s="1" t="s">
        <v>3128</v>
      </c>
      <c r="I37" s="1" t="s">
        <v>3275</v>
      </c>
      <c r="J37" s="1" t="s">
        <v>3159</v>
      </c>
      <c r="K37" s="1" t="s">
        <v>3275</v>
      </c>
      <c r="L37" s="1" t="s">
        <v>3275</v>
      </c>
      <c r="M37" s="1" t="s">
        <v>3160</v>
      </c>
      <c r="N37" s="1" t="s">
        <v>3160</v>
      </c>
      <c r="O37" s="1" t="s">
        <v>3161</v>
      </c>
      <c r="P37" s="1" t="s">
        <v>3162</v>
      </c>
      <c r="Q37" s="1" t="s">
        <v>3276</v>
      </c>
      <c r="R37" s="1" t="s">
        <v>75</v>
      </c>
      <c r="S37" s="1" t="s">
        <v>37</v>
      </c>
      <c r="T37" s="1" t="s">
        <v>3277</v>
      </c>
    </row>
    <row r="38" s="1" customFormat="1" spans="1:20">
      <c r="A38" s="1" t="s">
        <v>402</v>
      </c>
      <c r="B38" s="1" t="s">
        <v>102</v>
      </c>
      <c r="C38" s="1" t="s">
        <v>3278</v>
      </c>
      <c r="D38" s="1" t="s">
        <v>3279</v>
      </c>
      <c r="E38" s="1" t="s">
        <v>405</v>
      </c>
      <c r="F38" s="1" t="s">
        <v>102</v>
      </c>
      <c r="G38" s="1" t="s">
        <v>83</v>
      </c>
      <c r="H38" s="1" t="s">
        <v>3128</v>
      </c>
      <c r="I38" s="1" t="s">
        <v>3280</v>
      </c>
      <c r="J38" s="1" t="s">
        <v>3159</v>
      </c>
      <c r="K38" s="1" t="s">
        <v>3280</v>
      </c>
      <c r="L38" s="1" t="s">
        <v>3280</v>
      </c>
      <c r="M38" s="1" t="s">
        <v>3160</v>
      </c>
      <c r="N38" s="1" t="s">
        <v>3160</v>
      </c>
      <c r="O38" s="1" t="s">
        <v>3161</v>
      </c>
      <c r="P38" s="1" t="s">
        <v>3162</v>
      </c>
      <c r="Q38" s="1" t="s">
        <v>3281</v>
      </c>
      <c r="R38" s="1" t="s">
        <v>75</v>
      </c>
      <c r="S38" s="1" t="s">
        <v>37</v>
      </c>
      <c r="T38" s="1" t="s">
        <v>3164</v>
      </c>
    </row>
    <row r="39" s="1" customFormat="1" spans="1:20">
      <c r="A39" s="1" t="s">
        <v>236</v>
      </c>
      <c r="B39" s="1" t="s">
        <v>102</v>
      </c>
      <c r="C39" s="1" t="s">
        <v>3282</v>
      </c>
      <c r="D39" s="1" t="s">
        <v>238</v>
      </c>
      <c r="E39" s="1" t="s">
        <v>239</v>
      </c>
      <c r="F39" s="1" t="s">
        <v>102</v>
      </c>
      <c r="G39" s="1" t="s">
        <v>83</v>
      </c>
      <c r="H39" s="1" t="s">
        <v>3128</v>
      </c>
      <c r="I39" s="1" t="s">
        <v>3283</v>
      </c>
      <c r="J39" s="1" t="s">
        <v>3159</v>
      </c>
      <c r="K39" s="1" t="s">
        <v>3283</v>
      </c>
      <c r="L39" s="1" t="s">
        <v>3283</v>
      </c>
      <c r="M39" s="1" t="s">
        <v>3160</v>
      </c>
      <c r="N39" s="1" t="s">
        <v>3160</v>
      </c>
      <c r="O39" s="1" t="s">
        <v>3161</v>
      </c>
      <c r="P39" s="1" t="s">
        <v>3162</v>
      </c>
      <c r="Q39" s="1" t="s">
        <v>3284</v>
      </c>
      <c r="R39" s="1" t="s">
        <v>75</v>
      </c>
      <c r="S39" s="1" t="s">
        <v>37</v>
      </c>
      <c r="T39" s="1" t="s">
        <v>3164</v>
      </c>
    </row>
    <row r="40" s="1" customFormat="1" spans="1:20">
      <c r="A40" s="1" t="s">
        <v>251</v>
      </c>
      <c r="B40" s="1" t="s">
        <v>102</v>
      </c>
      <c r="C40" s="1" t="s">
        <v>3285</v>
      </c>
      <c r="D40" s="1" t="s">
        <v>253</v>
      </c>
      <c r="E40" s="1" t="s">
        <v>3286</v>
      </c>
      <c r="F40" s="1" t="s">
        <v>82</v>
      </c>
      <c r="G40" s="1" t="s">
        <v>83</v>
      </c>
      <c r="H40" s="1" t="s">
        <v>3128</v>
      </c>
      <c r="I40" s="1" t="s">
        <v>3287</v>
      </c>
      <c r="J40" s="1" t="s">
        <v>3159</v>
      </c>
      <c r="K40" s="1" t="s">
        <v>3287</v>
      </c>
      <c r="L40" s="1" t="s">
        <v>3287</v>
      </c>
      <c r="M40" s="1" t="s">
        <v>3160</v>
      </c>
      <c r="N40" s="1" t="s">
        <v>3160</v>
      </c>
      <c r="O40" s="1" t="s">
        <v>3161</v>
      </c>
      <c r="P40" s="1" t="s">
        <v>3162</v>
      </c>
      <c r="Q40" s="1" t="s">
        <v>3288</v>
      </c>
      <c r="R40" s="1" t="s">
        <v>75</v>
      </c>
      <c r="S40" s="1" t="s">
        <v>37</v>
      </c>
      <c r="T40" s="1" t="s">
        <v>3164</v>
      </c>
    </row>
    <row r="41" s="1" customFormat="1" spans="1:20">
      <c r="A41" s="1" t="s">
        <v>414</v>
      </c>
      <c r="B41" s="1" t="s">
        <v>102</v>
      </c>
      <c r="C41" s="1" t="s">
        <v>3289</v>
      </c>
      <c r="D41" s="1" t="s">
        <v>416</v>
      </c>
      <c r="E41" s="1" t="s">
        <v>417</v>
      </c>
      <c r="F41" s="1" t="s">
        <v>102</v>
      </c>
      <c r="G41" s="1" t="s">
        <v>83</v>
      </c>
      <c r="H41" s="1" t="s">
        <v>3128</v>
      </c>
      <c r="I41" s="1" t="s">
        <v>3290</v>
      </c>
      <c r="J41" s="1" t="s">
        <v>3159</v>
      </c>
      <c r="K41" s="1" t="s">
        <v>3290</v>
      </c>
      <c r="L41" s="1" t="s">
        <v>3290</v>
      </c>
      <c r="M41" s="1" t="s">
        <v>3160</v>
      </c>
      <c r="N41" s="1" t="s">
        <v>3160</v>
      </c>
      <c r="O41" s="1" t="s">
        <v>3161</v>
      </c>
      <c r="P41" s="1" t="s">
        <v>3162</v>
      </c>
      <c r="Q41" s="1" t="s">
        <v>3291</v>
      </c>
      <c r="R41" s="1" t="s">
        <v>75</v>
      </c>
      <c r="S41" s="1" t="s">
        <v>37</v>
      </c>
      <c r="T41" s="1" t="s">
        <v>3164</v>
      </c>
    </row>
    <row r="42" s="1" customFormat="1" spans="1:20">
      <c r="A42" s="1" t="s">
        <v>364</v>
      </c>
      <c r="B42" s="1" t="s">
        <v>102</v>
      </c>
      <c r="C42" s="1" t="s">
        <v>3292</v>
      </c>
      <c r="D42" s="1" t="s">
        <v>366</v>
      </c>
      <c r="E42" s="1" t="s">
        <v>367</v>
      </c>
      <c r="F42" s="1" t="s">
        <v>82</v>
      </c>
      <c r="G42" s="1" t="s">
        <v>83</v>
      </c>
      <c r="H42" s="1" t="s">
        <v>3128</v>
      </c>
      <c r="I42" s="1" t="s">
        <v>3293</v>
      </c>
      <c r="J42" s="1" t="s">
        <v>3159</v>
      </c>
      <c r="K42" s="1" t="s">
        <v>3293</v>
      </c>
      <c r="L42" s="1" t="s">
        <v>3293</v>
      </c>
      <c r="M42" s="1" t="s">
        <v>3160</v>
      </c>
      <c r="N42" s="1" t="s">
        <v>3160</v>
      </c>
      <c r="O42" s="1" t="s">
        <v>3161</v>
      </c>
      <c r="P42" s="1" t="s">
        <v>3162</v>
      </c>
      <c r="Q42" s="1" t="s">
        <v>3294</v>
      </c>
      <c r="R42" s="1" t="s">
        <v>75</v>
      </c>
      <c r="S42" s="1" t="s">
        <v>37</v>
      </c>
      <c r="T42" s="1" t="s">
        <v>3164</v>
      </c>
    </row>
    <row r="43" s="1" customFormat="1" spans="1:20">
      <c r="A43" s="1" t="s">
        <v>273</v>
      </c>
      <c r="B43" s="1" t="s">
        <v>102</v>
      </c>
      <c r="C43" s="1" t="s">
        <v>3295</v>
      </c>
      <c r="D43" s="1" t="s">
        <v>275</v>
      </c>
      <c r="E43" s="1" t="s">
        <v>276</v>
      </c>
      <c r="F43" s="1" t="s">
        <v>102</v>
      </c>
      <c r="G43" s="1" t="s">
        <v>83</v>
      </c>
      <c r="H43" s="1" t="s">
        <v>3128</v>
      </c>
      <c r="I43" s="1" t="s">
        <v>3296</v>
      </c>
      <c r="J43" s="1" t="s">
        <v>3159</v>
      </c>
      <c r="K43" s="1" t="s">
        <v>3296</v>
      </c>
      <c r="L43" s="1" t="s">
        <v>3296</v>
      </c>
      <c r="M43" s="1" t="s">
        <v>3160</v>
      </c>
      <c r="N43" s="1" t="s">
        <v>3160</v>
      </c>
      <c r="O43" s="1" t="s">
        <v>3161</v>
      </c>
      <c r="P43" s="1" t="s">
        <v>3162</v>
      </c>
      <c r="Q43" s="1" t="s">
        <v>3297</v>
      </c>
      <c r="R43" s="1" t="s">
        <v>75</v>
      </c>
      <c r="S43" s="1" t="s">
        <v>37</v>
      </c>
      <c r="T43" s="1" t="s">
        <v>3164</v>
      </c>
    </row>
    <row r="44" s="1" customFormat="1" spans="1:20">
      <c r="A44" s="1" t="s">
        <v>2132</v>
      </c>
      <c r="B44" s="1" t="s">
        <v>102</v>
      </c>
      <c r="C44" s="1" t="s">
        <v>3298</v>
      </c>
      <c r="D44" s="1" t="s">
        <v>3299</v>
      </c>
      <c r="E44" s="1" t="s">
        <v>2135</v>
      </c>
      <c r="F44" s="1" t="s">
        <v>102</v>
      </c>
      <c r="G44" s="1" t="s">
        <v>83</v>
      </c>
      <c r="H44" s="1" t="s">
        <v>3128</v>
      </c>
      <c r="I44" s="1" t="s">
        <v>3300</v>
      </c>
      <c r="J44" s="1" t="s">
        <v>3159</v>
      </c>
      <c r="K44" s="1" t="s">
        <v>3300</v>
      </c>
      <c r="L44" s="1" t="s">
        <v>3300</v>
      </c>
      <c r="M44" s="1" t="s">
        <v>3160</v>
      </c>
      <c r="N44" s="1" t="s">
        <v>3160</v>
      </c>
      <c r="O44" s="1" t="s">
        <v>3161</v>
      </c>
      <c r="P44" s="1" t="s">
        <v>3162</v>
      </c>
      <c r="Q44" s="1" t="s">
        <v>3301</v>
      </c>
      <c r="R44" s="1" t="s">
        <v>75</v>
      </c>
      <c r="S44" s="1" t="s">
        <v>37</v>
      </c>
      <c r="T44" s="1" t="s">
        <v>3164</v>
      </c>
    </row>
    <row r="45" s="1" customFormat="1" spans="1:20">
      <c r="A45" s="1" t="s">
        <v>2110</v>
      </c>
      <c r="B45" s="1" t="s">
        <v>102</v>
      </c>
      <c r="C45" s="1" t="s">
        <v>3302</v>
      </c>
      <c r="D45" s="1" t="s">
        <v>2112</v>
      </c>
      <c r="E45" s="1" t="s">
        <v>2113</v>
      </c>
      <c r="F45" s="1" t="s">
        <v>82</v>
      </c>
      <c r="G45" s="1" t="s">
        <v>83</v>
      </c>
      <c r="H45" s="1" t="s">
        <v>3128</v>
      </c>
      <c r="I45" s="1" t="s">
        <v>3293</v>
      </c>
      <c r="J45" s="1" t="s">
        <v>3159</v>
      </c>
      <c r="K45" s="1" t="s">
        <v>3293</v>
      </c>
      <c r="L45" s="1" t="s">
        <v>3293</v>
      </c>
      <c r="M45" s="1" t="s">
        <v>3160</v>
      </c>
      <c r="N45" s="1" t="s">
        <v>3160</v>
      </c>
      <c r="O45" s="1" t="s">
        <v>3161</v>
      </c>
      <c r="P45" s="1" t="s">
        <v>3162</v>
      </c>
      <c r="Q45" s="1" t="s">
        <v>3303</v>
      </c>
      <c r="R45" s="1" t="s">
        <v>75</v>
      </c>
      <c r="S45" s="1" t="s">
        <v>37</v>
      </c>
      <c r="T45" s="1" t="s">
        <v>3164</v>
      </c>
    </row>
    <row r="46" s="1" customFormat="1" spans="1:20">
      <c r="A46" s="1" t="s">
        <v>2106</v>
      </c>
      <c r="B46" s="1" t="s">
        <v>102</v>
      </c>
      <c r="C46" s="1" t="s">
        <v>3304</v>
      </c>
      <c r="D46" s="1" t="s">
        <v>2108</v>
      </c>
      <c r="E46" s="1" t="s">
        <v>2109</v>
      </c>
      <c r="F46" s="1" t="s">
        <v>82</v>
      </c>
      <c r="G46" s="1" t="s">
        <v>83</v>
      </c>
      <c r="H46" s="1" t="s">
        <v>3128</v>
      </c>
      <c r="I46" s="1" t="s">
        <v>3305</v>
      </c>
      <c r="J46" s="1" t="s">
        <v>3159</v>
      </c>
      <c r="K46" s="1" t="s">
        <v>3305</v>
      </c>
      <c r="L46" s="1" t="s">
        <v>3305</v>
      </c>
      <c r="M46" s="1" t="s">
        <v>3160</v>
      </c>
      <c r="N46" s="1" t="s">
        <v>3160</v>
      </c>
      <c r="O46" s="1" t="s">
        <v>3161</v>
      </c>
      <c r="P46" s="1" t="s">
        <v>3162</v>
      </c>
      <c r="Q46" s="1" t="s">
        <v>3306</v>
      </c>
      <c r="R46" s="1" t="s">
        <v>75</v>
      </c>
      <c r="S46" s="1" t="s">
        <v>37</v>
      </c>
      <c r="T46" s="1" t="s">
        <v>3164</v>
      </c>
    </row>
    <row r="47" s="1" customFormat="1" spans="1:20">
      <c r="A47" s="1" t="s">
        <v>357</v>
      </c>
      <c r="B47" s="1" t="s">
        <v>102</v>
      </c>
      <c r="C47" s="1" t="s">
        <v>3307</v>
      </c>
      <c r="D47" s="1" t="s">
        <v>359</v>
      </c>
      <c r="E47" s="1" t="s">
        <v>360</v>
      </c>
      <c r="F47" s="1" t="s">
        <v>102</v>
      </c>
      <c r="G47" s="1" t="s">
        <v>83</v>
      </c>
      <c r="H47" s="1" t="s">
        <v>3128</v>
      </c>
      <c r="I47" s="1" t="s">
        <v>3308</v>
      </c>
      <c r="J47" s="1" t="s">
        <v>3159</v>
      </c>
      <c r="K47" s="1" t="s">
        <v>3308</v>
      </c>
      <c r="L47" s="1" t="s">
        <v>3308</v>
      </c>
      <c r="M47" s="1" t="s">
        <v>3160</v>
      </c>
      <c r="N47" s="1" t="s">
        <v>3160</v>
      </c>
      <c r="O47" s="1" t="s">
        <v>3161</v>
      </c>
      <c r="P47" s="1" t="s">
        <v>3162</v>
      </c>
      <c r="Q47" s="1" t="s">
        <v>3309</v>
      </c>
      <c r="R47" s="1" t="s">
        <v>75</v>
      </c>
      <c r="S47" s="1" t="s">
        <v>37</v>
      </c>
      <c r="T47" s="1" t="s">
        <v>3164</v>
      </c>
    </row>
    <row r="48" s="1" customFormat="1" spans="1:20">
      <c r="A48" s="1" t="s">
        <v>2089</v>
      </c>
      <c r="B48" s="1" t="s">
        <v>102</v>
      </c>
      <c r="C48" s="1" t="s">
        <v>3310</v>
      </c>
      <c r="D48" s="1" t="s">
        <v>173</v>
      </c>
      <c r="E48" s="1" t="s">
        <v>2090</v>
      </c>
      <c r="F48" s="1" t="s">
        <v>102</v>
      </c>
      <c r="G48" s="1" t="s">
        <v>83</v>
      </c>
      <c r="H48" s="1" t="s">
        <v>3128</v>
      </c>
      <c r="I48" s="1" t="s">
        <v>3311</v>
      </c>
      <c r="J48" s="1" t="s">
        <v>3159</v>
      </c>
      <c r="K48" s="1" t="s">
        <v>3311</v>
      </c>
      <c r="L48" s="1" t="s">
        <v>3311</v>
      </c>
      <c r="M48" s="1" t="s">
        <v>3160</v>
      </c>
      <c r="N48" s="1" t="s">
        <v>3160</v>
      </c>
      <c r="O48" s="1" t="s">
        <v>3161</v>
      </c>
      <c r="P48" s="1" t="s">
        <v>3162</v>
      </c>
      <c r="Q48" s="1" t="s">
        <v>3312</v>
      </c>
      <c r="R48" s="1" t="s">
        <v>75</v>
      </c>
      <c r="S48" s="1" t="s">
        <v>37</v>
      </c>
      <c r="T48" s="1" t="s">
        <v>3164</v>
      </c>
    </row>
    <row r="49" s="1" customFormat="1" spans="1:20">
      <c r="A49" s="1" t="s">
        <v>395</v>
      </c>
      <c r="B49" s="1" t="s">
        <v>102</v>
      </c>
      <c r="C49" s="1" t="s">
        <v>3313</v>
      </c>
      <c r="D49" s="1" t="s">
        <v>3314</v>
      </c>
      <c r="E49" s="1" t="s">
        <v>398</v>
      </c>
      <c r="F49" s="1" t="s">
        <v>82</v>
      </c>
      <c r="G49" s="1" t="s">
        <v>83</v>
      </c>
      <c r="H49" s="1" t="s">
        <v>3128</v>
      </c>
      <c r="I49" s="1" t="s">
        <v>3315</v>
      </c>
      <c r="J49" s="1" t="s">
        <v>3159</v>
      </c>
      <c r="K49" s="1" t="s">
        <v>3315</v>
      </c>
      <c r="L49" s="1" t="s">
        <v>3315</v>
      </c>
      <c r="M49" s="1" t="s">
        <v>3160</v>
      </c>
      <c r="N49" s="1" t="s">
        <v>3160</v>
      </c>
      <c r="O49" s="1" t="s">
        <v>3161</v>
      </c>
      <c r="P49" s="1" t="s">
        <v>3162</v>
      </c>
      <c r="Q49" s="1" t="s">
        <v>3316</v>
      </c>
      <c r="R49" s="1" t="s">
        <v>75</v>
      </c>
      <c r="S49" s="1" t="s">
        <v>37</v>
      </c>
      <c r="T49" s="1" t="s">
        <v>3164</v>
      </c>
    </row>
    <row r="50" s="1" customFormat="1" spans="1:20">
      <c r="A50" s="1" t="s">
        <v>2099</v>
      </c>
      <c r="B50" s="1" t="s">
        <v>102</v>
      </c>
      <c r="C50" s="1" t="s">
        <v>3317</v>
      </c>
      <c r="D50" s="1" t="s">
        <v>2101</v>
      </c>
      <c r="E50" s="1" t="s">
        <v>3318</v>
      </c>
      <c r="F50" s="1" t="s">
        <v>102</v>
      </c>
      <c r="G50" s="1" t="s">
        <v>83</v>
      </c>
      <c r="H50" s="1" t="s">
        <v>3128</v>
      </c>
      <c r="I50" s="1" t="s">
        <v>3319</v>
      </c>
      <c r="J50" s="1" t="s">
        <v>3159</v>
      </c>
      <c r="K50" s="1" t="s">
        <v>3319</v>
      </c>
      <c r="L50" s="1" t="s">
        <v>3319</v>
      </c>
      <c r="M50" s="1" t="s">
        <v>3160</v>
      </c>
      <c r="N50" s="1" t="s">
        <v>3160</v>
      </c>
      <c r="O50" s="1" t="s">
        <v>3161</v>
      </c>
      <c r="P50" s="1" t="s">
        <v>3162</v>
      </c>
      <c r="Q50" s="1" t="s">
        <v>3320</v>
      </c>
      <c r="R50" s="1" t="s">
        <v>75</v>
      </c>
      <c r="S50" s="1" t="s">
        <v>37</v>
      </c>
      <c r="T50" s="1" t="s">
        <v>3164</v>
      </c>
    </row>
    <row r="51" s="1" customFormat="1" spans="1:20">
      <c r="A51" s="1" t="s">
        <v>3321</v>
      </c>
      <c r="B51" s="1" t="s">
        <v>102</v>
      </c>
      <c r="C51" s="1" t="s">
        <v>3322</v>
      </c>
      <c r="D51" s="1" t="s">
        <v>3323</v>
      </c>
      <c r="E51" s="1" t="s">
        <v>3324</v>
      </c>
      <c r="F51" s="1" t="s">
        <v>82</v>
      </c>
      <c r="G51" s="1" t="s">
        <v>83</v>
      </c>
      <c r="H51" s="1" t="s">
        <v>3128</v>
      </c>
      <c r="I51" s="1" t="s">
        <v>3161</v>
      </c>
      <c r="J51" s="1" t="s">
        <v>3159</v>
      </c>
      <c r="K51" s="1" t="s">
        <v>3161</v>
      </c>
      <c r="L51" s="1" t="s">
        <v>3161</v>
      </c>
      <c r="M51" s="1" t="s">
        <v>3160</v>
      </c>
      <c r="N51" s="1" t="s">
        <v>3160</v>
      </c>
      <c r="O51" s="1" t="s">
        <v>3161</v>
      </c>
      <c r="P51" s="1" t="s">
        <v>3162</v>
      </c>
      <c r="Q51" s="1" t="s">
        <v>3325</v>
      </c>
      <c r="R51" s="1" t="s">
        <v>75</v>
      </c>
      <c r="S51" s="1" t="s">
        <v>37</v>
      </c>
      <c r="T51" s="1" t="s">
        <v>3164</v>
      </c>
    </row>
    <row r="52" s="1" customFormat="1" spans="1:20">
      <c r="A52" s="1" t="s">
        <v>327</v>
      </c>
      <c r="B52" s="1" t="s">
        <v>102</v>
      </c>
      <c r="C52" s="1" t="s">
        <v>3326</v>
      </c>
      <c r="D52" s="1" t="s">
        <v>329</v>
      </c>
      <c r="E52" s="1" t="s">
        <v>330</v>
      </c>
      <c r="F52" s="1" t="s">
        <v>82</v>
      </c>
      <c r="G52" s="1" t="s">
        <v>83</v>
      </c>
      <c r="H52" s="1" t="s">
        <v>3128</v>
      </c>
      <c r="I52" s="1" t="s">
        <v>3327</v>
      </c>
      <c r="J52" s="1" t="s">
        <v>3159</v>
      </c>
      <c r="K52" s="1" t="s">
        <v>3327</v>
      </c>
      <c r="L52" s="1" t="s">
        <v>3327</v>
      </c>
      <c r="M52" s="1" t="s">
        <v>3160</v>
      </c>
      <c r="N52" s="1" t="s">
        <v>3160</v>
      </c>
      <c r="O52" s="1" t="s">
        <v>3161</v>
      </c>
      <c r="P52" s="1" t="s">
        <v>3162</v>
      </c>
      <c r="Q52" s="1" t="s">
        <v>3328</v>
      </c>
      <c r="R52" s="1" t="s">
        <v>75</v>
      </c>
      <c r="S52" s="1" t="s">
        <v>37</v>
      </c>
      <c r="T52" s="1" t="s">
        <v>3164</v>
      </c>
    </row>
    <row r="53" s="1" customFormat="1" spans="1:20">
      <c r="A53" s="1" t="s">
        <v>2083</v>
      </c>
      <c r="B53" s="1" t="s">
        <v>102</v>
      </c>
      <c r="C53" s="1" t="s">
        <v>3329</v>
      </c>
      <c r="D53" s="1" t="s">
        <v>2085</v>
      </c>
      <c r="E53" s="1" t="s">
        <v>2086</v>
      </c>
      <c r="F53" s="1" t="s">
        <v>102</v>
      </c>
      <c r="G53" s="1" t="s">
        <v>83</v>
      </c>
      <c r="H53" s="1" t="s">
        <v>3128</v>
      </c>
      <c r="I53" s="1" t="s">
        <v>3330</v>
      </c>
      <c r="J53" s="1" t="s">
        <v>3159</v>
      </c>
      <c r="K53" s="1" t="s">
        <v>3330</v>
      </c>
      <c r="L53" s="1" t="s">
        <v>3330</v>
      </c>
      <c r="M53" s="1" t="s">
        <v>3160</v>
      </c>
      <c r="N53" s="1" t="s">
        <v>3160</v>
      </c>
      <c r="O53" s="1" t="s">
        <v>3161</v>
      </c>
      <c r="P53" s="1" t="s">
        <v>3162</v>
      </c>
      <c r="Q53" s="1" t="s">
        <v>3331</v>
      </c>
      <c r="R53" s="1" t="s">
        <v>75</v>
      </c>
      <c r="S53" s="1" t="s">
        <v>37</v>
      </c>
      <c r="T53" s="1" t="s">
        <v>3164</v>
      </c>
    </row>
    <row r="54" s="1" customFormat="1" spans="1:20">
      <c r="A54" s="1" t="s">
        <v>280</v>
      </c>
      <c r="B54" s="1" t="s">
        <v>102</v>
      </c>
      <c r="C54" s="1" t="s">
        <v>3332</v>
      </c>
      <c r="D54" s="1" t="s">
        <v>282</v>
      </c>
      <c r="E54" s="1" t="s">
        <v>283</v>
      </c>
      <c r="F54" s="1" t="s">
        <v>82</v>
      </c>
      <c r="G54" s="1" t="s">
        <v>83</v>
      </c>
      <c r="H54" s="1" t="s">
        <v>3128</v>
      </c>
      <c r="I54" s="1" t="s">
        <v>3333</v>
      </c>
      <c r="J54" s="1" t="s">
        <v>3159</v>
      </c>
      <c r="K54" s="1" t="s">
        <v>3333</v>
      </c>
      <c r="L54" s="1" t="s">
        <v>3333</v>
      </c>
      <c r="M54" s="1" t="s">
        <v>3160</v>
      </c>
      <c r="N54" s="1" t="s">
        <v>3160</v>
      </c>
      <c r="O54" s="1" t="s">
        <v>3161</v>
      </c>
      <c r="P54" s="1" t="s">
        <v>3162</v>
      </c>
      <c r="Q54" s="1" t="s">
        <v>3334</v>
      </c>
      <c r="R54" s="1" t="s">
        <v>75</v>
      </c>
      <c r="S54" s="1" t="s">
        <v>37</v>
      </c>
      <c r="T54" s="1" t="s">
        <v>3164</v>
      </c>
    </row>
    <row r="55" s="1" customFormat="1" spans="1:20">
      <c r="A55" s="1" t="s">
        <v>287</v>
      </c>
      <c r="B55" s="1" t="s">
        <v>102</v>
      </c>
      <c r="C55" s="1" t="s">
        <v>3335</v>
      </c>
      <c r="D55" s="1" t="s">
        <v>289</v>
      </c>
      <c r="E55" s="1" t="s">
        <v>290</v>
      </c>
      <c r="F55" s="1" t="s">
        <v>102</v>
      </c>
      <c r="G55" s="1" t="s">
        <v>83</v>
      </c>
      <c r="H55" s="1" t="s">
        <v>3128</v>
      </c>
      <c r="I55" s="1" t="s">
        <v>3336</v>
      </c>
      <c r="J55" s="1" t="s">
        <v>3159</v>
      </c>
      <c r="K55" s="1" t="s">
        <v>3336</v>
      </c>
      <c r="L55" s="1" t="s">
        <v>3336</v>
      </c>
      <c r="M55" s="1" t="s">
        <v>3160</v>
      </c>
      <c r="N55" s="1" t="s">
        <v>3160</v>
      </c>
      <c r="O55" s="1" t="s">
        <v>3161</v>
      </c>
      <c r="P55" s="1" t="s">
        <v>3162</v>
      </c>
      <c r="Q55" s="1" t="s">
        <v>3337</v>
      </c>
      <c r="R55" s="1" t="s">
        <v>75</v>
      </c>
      <c r="S55" s="1" t="s">
        <v>37</v>
      </c>
      <c r="T55" s="1" t="s">
        <v>3164</v>
      </c>
    </row>
    <row r="56" s="1" customFormat="1" spans="1:20">
      <c r="A56" s="1" t="s">
        <v>371</v>
      </c>
      <c r="B56" s="1" t="s">
        <v>102</v>
      </c>
      <c r="C56" s="1" t="s">
        <v>3338</v>
      </c>
      <c r="D56" s="1" t="s">
        <v>3339</v>
      </c>
      <c r="E56" s="1" t="s">
        <v>374</v>
      </c>
      <c r="F56" s="1" t="s">
        <v>102</v>
      </c>
      <c r="G56" s="1" t="s">
        <v>83</v>
      </c>
      <c r="H56" s="1" t="s">
        <v>3128</v>
      </c>
      <c r="I56" s="1" t="s">
        <v>3340</v>
      </c>
      <c r="J56" s="1" t="s">
        <v>3159</v>
      </c>
      <c r="K56" s="1" t="s">
        <v>3340</v>
      </c>
      <c r="L56" s="1" t="s">
        <v>3340</v>
      </c>
      <c r="M56" s="1" t="s">
        <v>3160</v>
      </c>
      <c r="N56" s="1" t="s">
        <v>3160</v>
      </c>
      <c r="O56" s="1" t="s">
        <v>3161</v>
      </c>
      <c r="P56" s="1" t="s">
        <v>3162</v>
      </c>
      <c r="Q56" s="1" t="s">
        <v>3341</v>
      </c>
      <c r="R56" s="1" t="s">
        <v>75</v>
      </c>
      <c r="S56" s="1" t="s">
        <v>37</v>
      </c>
      <c r="T56" s="1" t="s">
        <v>3164</v>
      </c>
    </row>
    <row r="57" s="1" customFormat="1" spans="1:20">
      <c r="A57" s="1" t="s">
        <v>305</v>
      </c>
      <c r="B57" s="1" t="s">
        <v>102</v>
      </c>
      <c r="C57" s="1" t="s">
        <v>3342</v>
      </c>
      <c r="D57" s="1" t="s">
        <v>3343</v>
      </c>
      <c r="E57" s="1" t="s">
        <v>308</v>
      </c>
      <c r="F57" s="1" t="s">
        <v>102</v>
      </c>
      <c r="G57" s="1" t="s">
        <v>83</v>
      </c>
      <c r="H57" s="1" t="s">
        <v>3128</v>
      </c>
      <c r="I57" s="1" t="s">
        <v>3344</v>
      </c>
      <c r="J57" s="1" t="s">
        <v>3159</v>
      </c>
      <c r="K57" s="1" t="s">
        <v>3344</v>
      </c>
      <c r="L57" s="1" t="s">
        <v>3344</v>
      </c>
      <c r="M57" s="1" t="s">
        <v>3160</v>
      </c>
      <c r="N57" s="1" t="s">
        <v>3160</v>
      </c>
      <c r="O57" s="1" t="s">
        <v>3161</v>
      </c>
      <c r="P57" s="1" t="s">
        <v>3162</v>
      </c>
      <c r="Q57" s="1" t="s">
        <v>3345</v>
      </c>
      <c r="R57" s="1" t="s">
        <v>75</v>
      </c>
      <c r="S57" s="1" t="s">
        <v>37</v>
      </c>
      <c r="T57" s="1" t="s">
        <v>3164</v>
      </c>
    </row>
    <row r="58" s="1" customFormat="1" spans="1:20">
      <c r="A58" s="1" t="s">
        <v>2063</v>
      </c>
      <c r="B58" s="1" t="s">
        <v>102</v>
      </c>
      <c r="C58" s="1" t="s">
        <v>3346</v>
      </c>
      <c r="D58" s="1" t="s">
        <v>3347</v>
      </c>
      <c r="E58" s="1" t="s">
        <v>2066</v>
      </c>
      <c r="F58" s="1" t="s">
        <v>102</v>
      </c>
      <c r="G58" s="1" t="s">
        <v>83</v>
      </c>
      <c r="H58" s="1" t="s">
        <v>3128</v>
      </c>
      <c r="I58" s="1" t="s">
        <v>3348</v>
      </c>
      <c r="J58" s="1" t="s">
        <v>3159</v>
      </c>
      <c r="K58" s="1" t="s">
        <v>3348</v>
      </c>
      <c r="L58" s="1" t="s">
        <v>3348</v>
      </c>
      <c r="M58" s="1" t="s">
        <v>3160</v>
      </c>
      <c r="N58" s="1" t="s">
        <v>3160</v>
      </c>
      <c r="O58" s="1" t="s">
        <v>3161</v>
      </c>
      <c r="P58" s="1" t="s">
        <v>3162</v>
      </c>
      <c r="Q58" s="1" t="s">
        <v>3349</v>
      </c>
      <c r="R58" s="1" t="s">
        <v>75</v>
      </c>
      <c r="S58" s="1" t="s">
        <v>37</v>
      </c>
      <c r="T58" s="1" t="s">
        <v>3164</v>
      </c>
    </row>
    <row r="59" s="1" customFormat="1" spans="1:20">
      <c r="A59" s="1" t="s">
        <v>2114</v>
      </c>
      <c r="B59" s="1" t="s">
        <v>102</v>
      </c>
      <c r="C59" s="1" t="s">
        <v>3350</v>
      </c>
      <c r="D59" s="1" t="s">
        <v>3351</v>
      </c>
      <c r="E59" s="1" t="s">
        <v>2117</v>
      </c>
      <c r="F59" s="1" t="s">
        <v>102</v>
      </c>
      <c r="G59" s="1" t="s">
        <v>83</v>
      </c>
      <c r="H59" s="1" t="s">
        <v>3128</v>
      </c>
      <c r="I59" s="1" t="s">
        <v>3352</v>
      </c>
      <c r="J59" s="1" t="s">
        <v>3159</v>
      </c>
      <c r="K59" s="1" t="s">
        <v>3352</v>
      </c>
      <c r="L59" s="1" t="s">
        <v>3352</v>
      </c>
      <c r="M59" s="1" t="s">
        <v>3160</v>
      </c>
      <c r="N59" s="1" t="s">
        <v>3160</v>
      </c>
      <c r="O59" s="1" t="s">
        <v>3161</v>
      </c>
      <c r="P59" s="1" t="s">
        <v>3162</v>
      </c>
      <c r="Q59" s="1" t="s">
        <v>3353</v>
      </c>
      <c r="R59" s="1" t="s">
        <v>75</v>
      </c>
      <c r="S59" s="1" t="s">
        <v>37</v>
      </c>
      <c r="T59" s="1" t="s">
        <v>3164</v>
      </c>
    </row>
    <row r="60" s="1" customFormat="1" spans="1:20">
      <c r="A60" s="1" t="s">
        <v>318</v>
      </c>
      <c r="B60" s="1" t="s">
        <v>102</v>
      </c>
      <c r="C60" s="1" t="s">
        <v>3354</v>
      </c>
      <c r="D60" s="1" t="s">
        <v>300</v>
      </c>
      <c r="E60" s="1" t="s">
        <v>319</v>
      </c>
      <c r="F60" s="1" t="s">
        <v>102</v>
      </c>
      <c r="G60" s="1" t="s">
        <v>83</v>
      </c>
      <c r="H60" s="1" t="s">
        <v>3128</v>
      </c>
      <c r="I60" s="1" t="s">
        <v>3355</v>
      </c>
      <c r="J60" s="1" t="s">
        <v>3159</v>
      </c>
      <c r="K60" s="1" t="s">
        <v>3355</v>
      </c>
      <c r="L60" s="1" t="s">
        <v>3355</v>
      </c>
      <c r="M60" s="1" t="s">
        <v>3160</v>
      </c>
      <c r="N60" s="1" t="s">
        <v>3160</v>
      </c>
      <c r="O60" s="1" t="s">
        <v>3161</v>
      </c>
      <c r="P60" s="1" t="s">
        <v>3162</v>
      </c>
      <c r="Q60" s="1" t="s">
        <v>3356</v>
      </c>
      <c r="R60" s="1" t="s">
        <v>75</v>
      </c>
      <c r="S60" s="1" t="s">
        <v>37</v>
      </c>
      <c r="T60" s="1" t="s">
        <v>3164</v>
      </c>
    </row>
    <row r="61" s="1" customFormat="1" spans="1:20">
      <c r="A61" s="1" t="s">
        <v>370</v>
      </c>
      <c r="B61" s="1" t="s">
        <v>102</v>
      </c>
      <c r="C61" s="1" t="s">
        <v>3357</v>
      </c>
      <c r="D61" s="1" t="s">
        <v>300</v>
      </c>
      <c r="E61" s="1" t="s">
        <v>290</v>
      </c>
      <c r="F61" s="1" t="s">
        <v>102</v>
      </c>
      <c r="G61" s="1" t="s">
        <v>83</v>
      </c>
      <c r="H61" s="1" t="s">
        <v>3128</v>
      </c>
      <c r="I61" s="1" t="s">
        <v>3355</v>
      </c>
      <c r="J61" s="1" t="s">
        <v>3159</v>
      </c>
      <c r="K61" s="1" t="s">
        <v>3355</v>
      </c>
      <c r="L61" s="1" t="s">
        <v>3355</v>
      </c>
      <c r="M61" s="1" t="s">
        <v>3160</v>
      </c>
      <c r="N61" s="1" t="s">
        <v>3160</v>
      </c>
      <c r="O61" s="1" t="s">
        <v>3161</v>
      </c>
      <c r="P61" s="1" t="s">
        <v>3162</v>
      </c>
      <c r="Q61" s="1" t="s">
        <v>3358</v>
      </c>
      <c r="R61" s="1" t="s">
        <v>75</v>
      </c>
      <c r="S61" s="1" t="s">
        <v>37</v>
      </c>
      <c r="T61" s="1" t="s">
        <v>3164</v>
      </c>
    </row>
    <row r="62" s="1" customFormat="1" spans="1:20">
      <c r="A62" s="1" t="s">
        <v>298</v>
      </c>
      <c r="B62" s="1" t="s">
        <v>102</v>
      </c>
      <c r="C62" s="1" t="s">
        <v>3359</v>
      </c>
      <c r="D62" s="1" t="s">
        <v>300</v>
      </c>
      <c r="E62" s="1" t="s">
        <v>301</v>
      </c>
      <c r="F62" s="1" t="s">
        <v>102</v>
      </c>
      <c r="G62" s="1" t="s">
        <v>83</v>
      </c>
      <c r="H62" s="1" t="s">
        <v>3128</v>
      </c>
      <c r="I62" s="1" t="s">
        <v>3355</v>
      </c>
      <c r="J62" s="1" t="s">
        <v>3159</v>
      </c>
      <c r="K62" s="1" t="s">
        <v>3355</v>
      </c>
      <c r="L62" s="1" t="s">
        <v>3355</v>
      </c>
      <c r="M62" s="1" t="s">
        <v>3160</v>
      </c>
      <c r="N62" s="1" t="s">
        <v>3160</v>
      </c>
      <c r="O62" s="1" t="s">
        <v>3161</v>
      </c>
      <c r="P62" s="1" t="s">
        <v>3162</v>
      </c>
      <c r="Q62" s="1" t="s">
        <v>3360</v>
      </c>
      <c r="R62" s="1" t="s">
        <v>75</v>
      </c>
      <c r="S62" s="1" t="s">
        <v>37</v>
      </c>
      <c r="T62" s="1" t="s">
        <v>3164</v>
      </c>
    </row>
    <row r="63" s="1" customFormat="1" spans="1:20">
      <c r="A63" s="1" t="s">
        <v>2047</v>
      </c>
      <c r="B63" s="1" t="s">
        <v>102</v>
      </c>
      <c r="C63" s="1" t="s">
        <v>3361</v>
      </c>
      <c r="D63" s="1" t="s">
        <v>268</v>
      </c>
      <c r="E63" s="1" t="s">
        <v>2048</v>
      </c>
      <c r="F63" s="1" t="s">
        <v>82</v>
      </c>
      <c r="G63" s="1" t="s">
        <v>83</v>
      </c>
      <c r="H63" s="1" t="s">
        <v>3128</v>
      </c>
      <c r="I63" s="1" t="s">
        <v>3362</v>
      </c>
      <c r="J63" s="1" t="s">
        <v>3159</v>
      </c>
      <c r="K63" s="1" t="s">
        <v>3362</v>
      </c>
      <c r="L63" s="1" t="s">
        <v>3362</v>
      </c>
      <c r="M63" s="1" t="s">
        <v>3160</v>
      </c>
      <c r="N63" s="1" t="s">
        <v>3160</v>
      </c>
      <c r="O63" s="1" t="s">
        <v>3161</v>
      </c>
      <c r="P63" s="1" t="s">
        <v>3162</v>
      </c>
      <c r="Q63" s="1" t="s">
        <v>3363</v>
      </c>
      <c r="R63" s="1" t="s">
        <v>75</v>
      </c>
      <c r="S63" s="1" t="s">
        <v>37</v>
      </c>
      <c r="T63" s="1" t="s">
        <v>3164</v>
      </c>
    </row>
    <row r="64" s="1" customFormat="1" spans="1:20">
      <c r="A64" s="1" t="s">
        <v>2037</v>
      </c>
      <c r="B64" s="1" t="s">
        <v>102</v>
      </c>
      <c r="C64" s="1" t="s">
        <v>3364</v>
      </c>
      <c r="D64" s="1" t="s">
        <v>2039</v>
      </c>
      <c r="E64" s="1" t="s">
        <v>2040</v>
      </c>
      <c r="F64" s="1" t="s">
        <v>82</v>
      </c>
      <c r="G64" s="1" t="s">
        <v>83</v>
      </c>
      <c r="H64" s="1" t="s">
        <v>3128</v>
      </c>
      <c r="I64" s="1" t="s">
        <v>3365</v>
      </c>
      <c r="J64" s="1" t="s">
        <v>3159</v>
      </c>
      <c r="K64" s="1" t="s">
        <v>3365</v>
      </c>
      <c r="L64" s="1" t="s">
        <v>3365</v>
      </c>
      <c r="M64" s="1" t="s">
        <v>3160</v>
      </c>
      <c r="N64" s="1" t="s">
        <v>3160</v>
      </c>
      <c r="O64" s="1" t="s">
        <v>3161</v>
      </c>
      <c r="P64" s="1" t="s">
        <v>3162</v>
      </c>
      <c r="Q64" s="1" t="s">
        <v>3366</v>
      </c>
      <c r="R64" s="1" t="s">
        <v>75</v>
      </c>
      <c r="S64" s="1" t="s">
        <v>37</v>
      </c>
      <c r="T64" s="1" t="s">
        <v>3164</v>
      </c>
    </row>
    <row r="65" s="1" customFormat="1" spans="1:20">
      <c r="A65" s="1" t="s">
        <v>259</v>
      </c>
      <c r="B65" s="1" t="s">
        <v>102</v>
      </c>
      <c r="C65" s="1" t="s">
        <v>3367</v>
      </c>
      <c r="D65" s="1" t="s">
        <v>3368</v>
      </c>
      <c r="E65" s="1" t="s">
        <v>262</v>
      </c>
      <c r="F65" s="1" t="s">
        <v>102</v>
      </c>
      <c r="G65" s="1" t="s">
        <v>83</v>
      </c>
      <c r="H65" s="1" t="s">
        <v>3128</v>
      </c>
      <c r="I65" s="1" t="s">
        <v>3369</v>
      </c>
      <c r="J65" s="1" t="s">
        <v>3159</v>
      </c>
      <c r="K65" s="1" t="s">
        <v>3369</v>
      </c>
      <c r="L65" s="1" t="s">
        <v>3369</v>
      </c>
      <c r="M65" s="1" t="s">
        <v>3160</v>
      </c>
      <c r="N65" s="1" t="s">
        <v>3160</v>
      </c>
      <c r="O65" s="1" t="s">
        <v>3161</v>
      </c>
      <c r="P65" s="1" t="s">
        <v>3162</v>
      </c>
      <c r="Q65" s="1" t="s">
        <v>3370</v>
      </c>
      <c r="R65" s="1" t="s">
        <v>75</v>
      </c>
      <c r="S65" s="1" t="s">
        <v>37</v>
      </c>
      <c r="T65" s="1" t="s">
        <v>3164</v>
      </c>
    </row>
    <row r="66" s="1" customFormat="1" spans="1:20">
      <c r="A66" s="1" t="s">
        <v>2092</v>
      </c>
      <c r="B66" s="1" t="s">
        <v>102</v>
      </c>
      <c r="C66" s="1" t="s">
        <v>3371</v>
      </c>
      <c r="D66" s="1" t="s">
        <v>2094</v>
      </c>
      <c r="E66" s="1" t="s">
        <v>3372</v>
      </c>
      <c r="F66" s="1" t="s">
        <v>82</v>
      </c>
      <c r="G66" s="1" t="s">
        <v>83</v>
      </c>
      <c r="H66" s="1" t="s">
        <v>3128</v>
      </c>
      <c r="I66" s="1" t="s">
        <v>3373</v>
      </c>
      <c r="J66" s="1" t="s">
        <v>3159</v>
      </c>
      <c r="K66" s="1" t="s">
        <v>3373</v>
      </c>
      <c r="L66" s="1" t="s">
        <v>3373</v>
      </c>
      <c r="M66" s="1" t="s">
        <v>3160</v>
      </c>
      <c r="N66" s="1" t="s">
        <v>3160</v>
      </c>
      <c r="O66" s="1" t="s">
        <v>3161</v>
      </c>
      <c r="P66" s="1" t="s">
        <v>3162</v>
      </c>
      <c r="Q66" s="1" t="s">
        <v>3374</v>
      </c>
      <c r="R66" s="1" t="s">
        <v>75</v>
      </c>
      <c r="S66" s="1" t="s">
        <v>37</v>
      </c>
      <c r="T66" s="1" t="s">
        <v>3164</v>
      </c>
    </row>
    <row r="67" s="1" customFormat="1" spans="1:20">
      <c r="A67" s="1" t="s">
        <v>2136</v>
      </c>
      <c r="B67" s="1" t="s">
        <v>102</v>
      </c>
      <c r="C67" s="1" t="s">
        <v>3375</v>
      </c>
      <c r="D67" s="1" t="s">
        <v>2094</v>
      </c>
      <c r="E67" s="1" t="s">
        <v>3376</v>
      </c>
      <c r="F67" s="1" t="s">
        <v>82</v>
      </c>
      <c r="G67" s="1" t="s">
        <v>83</v>
      </c>
      <c r="H67" s="1" t="s">
        <v>3128</v>
      </c>
      <c r="I67" s="1" t="s">
        <v>3377</v>
      </c>
      <c r="J67" s="1" t="s">
        <v>3159</v>
      </c>
      <c r="K67" s="1" t="s">
        <v>3377</v>
      </c>
      <c r="L67" s="1" t="s">
        <v>3377</v>
      </c>
      <c r="M67" s="1" t="s">
        <v>3160</v>
      </c>
      <c r="N67" s="1" t="s">
        <v>3160</v>
      </c>
      <c r="O67" s="1" t="s">
        <v>3161</v>
      </c>
      <c r="P67" s="1" t="s">
        <v>3162</v>
      </c>
      <c r="Q67" s="1" t="s">
        <v>3378</v>
      </c>
      <c r="R67" s="1" t="s">
        <v>75</v>
      </c>
      <c r="S67" s="1" t="s">
        <v>37</v>
      </c>
      <c r="T67" s="1" t="s">
        <v>3164</v>
      </c>
    </row>
    <row r="68" s="1" customFormat="1" spans="1:20">
      <c r="A68" s="1" t="s">
        <v>2058</v>
      </c>
      <c r="B68" s="1" t="s">
        <v>102</v>
      </c>
      <c r="C68" s="1" t="s">
        <v>3379</v>
      </c>
      <c r="D68" s="1" t="s">
        <v>2060</v>
      </c>
      <c r="E68" s="1" t="s">
        <v>2061</v>
      </c>
      <c r="F68" s="1" t="s">
        <v>102</v>
      </c>
      <c r="G68" s="1" t="s">
        <v>83</v>
      </c>
      <c r="H68" s="1" t="s">
        <v>3128</v>
      </c>
      <c r="I68" s="1" t="s">
        <v>3380</v>
      </c>
      <c r="J68" s="1" t="s">
        <v>3159</v>
      </c>
      <c r="K68" s="1" t="s">
        <v>3380</v>
      </c>
      <c r="L68" s="1" t="s">
        <v>3380</v>
      </c>
      <c r="M68" s="1" t="s">
        <v>3160</v>
      </c>
      <c r="N68" s="1" t="s">
        <v>3160</v>
      </c>
      <c r="O68" s="1" t="s">
        <v>3161</v>
      </c>
      <c r="P68" s="1" t="s">
        <v>3162</v>
      </c>
      <c r="Q68" s="1" t="s">
        <v>3381</v>
      </c>
      <c r="R68" s="1" t="s">
        <v>75</v>
      </c>
      <c r="S68" s="1" t="s">
        <v>37</v>
      </c>
      <c r="T68" s="1" t="s">
        <v>3164</v>
      </c>
    </row>
    <row r="69" s="1" customFormat="1" spans="1:20">
      <c r="A69" s="1" t="s">
        <v>2049</v>
      </c>
      <c r="B69" s="1" t="s">
        <v>102</v>
      </c>
      <c r="C69" s="1" t="s">
        <v>3382</v>
      </c>
      <c r="D69" s="1" t="s">
        <v>2051</v>
      </c>
      <c r="E69" s="1" t="s">
        <v>2052</v>
      </c>
      <c r="F69" s="1" t="s">
        <v>82</v>
      </c>
      <c r="G69" s="1" t="s">
        <v>83</v>
      </c>
      <c r="H69" s="1" t="s">
        <v>3128</v>
      </c>
      <c r="I69" s="1" t="s">
        <v>3383</v>
      </c>
      <c r="J69" s="1" t="s">
        <v>3159</v>
      </c>
      <c r="K69" s="1" t="s">
        <v>3383</v>
      </c>
      <c r="L69" s="1" t="s">
        <v>3383</v>
      </c>
      <c r="M69" s="1" t="s">
        <v>3160</v>
      </c>
      <c r="N69" s="1" t="s">
        <v>3160</v>
      </c>
      <c r="O69" s="1" t="s">
        <v>3161</v>
      </c>
      <c r="P69" s="1" t="s">
        <v>3162</v>
      </c>
      <c r="Q69" s="1" t="s">
        <v>3384</v>
      </c>
      <c r="R69" s="1" t="s">
        <v>75</v>
      </c>
      <c r="S69" s="1" t="s">
        <v>37</v>
      </c>
      <c r="T69" s="1" t="s">
        <v>3164</v>
      </c>
    </row>
    <row r="70" s="1" customFormat="1" spans="1:20">
      <c r="A70" s="1" t="s">
        <v>346</v>
      </c>
      <c r="B70" s="1" t="s">
        <v>102</v>
      </c>
      <c r="C70" s="1" t="s">
        <v>3385</v>
      </c>
      <c r="D70" s="1" t="s">
        <v>348</v>
      </c>
      <c r="E70" s="1" t="s">
        <v>349</v>
      </c>
      <c r="F70" s="1" t="s">
        <v>102</v>
      </c>
      <c r="G70" s="1" t="s">
        <v>83</v>
      </c>
      <c r="H70" s="1" t="s">
        <v>3128</v>
      </c>
      <c r="I70" s="1" t="s">
        <v>3386</v>
      </c>
      <c r="J70" s="1" t="s">
        <v>3159</v>
      </c>
      <c r="K70" s="1" t="s">
        <v>3386</v>
      </c>
      <c r="L70" s="1" t="s">
        <v>3386</v>
      </c>
      <c r="M70" s="1" t="s">
        <v>3160</v>
      </c>
      <c r="N70" s="1" t="s">
        <v>3160</v>
      </c>
      <c r="O70" s="1" t="s">
        <v>3161</v>
      </c>
      <c r="P70" s="1" t="s">
        <v>3162</v>
      </c>
      <c r="Q70" s="1" t="s">
        <v>3387</v>
      </c>
      <c r="R70" s="1" t="s">
        <v>75</v>
      </c>
      <c r="S70" s="1" t="s">
        <v>37</v>
      </c>
      <c r="T70" s="1" t="s">
        <v>3164</v>
      </c>
    </row>
    <row r="71" s="1" customFormat="1" spans="1:20">
      <c r="A71" s="1" t="s">
        <v>320</v>
      </c>
      <c r="B71" s="1" t="s">
        <v>102</v>
      </c>
      <c r="C71" s="1" t="s">
        <v>3388</v>
      </c>
      <c r="D71" s="1" t="s">
        <v>322</v>
      </c>
      <c r="E71" s="1" t="s">
        <v>3389</v>
      </c>
      <c r="F71" s="1" t="s">
        <v>102</v>
      </c>
      <c r="G71" s="1" t="s">
        <v>83</v>
      </c>
      <c r="H71" s="1" t="s">
        <v>3128</v>
      </c>
      <c r="I71" s="1" t="s">
        <v>3390</v>
      </c>
      <c r="J71" s="1" t="s">
        <v>3159</v>
      </c>
      <c r="K71" s="1" t="s">
        <v>3390</v>
      </c>
      <c r="L71" s="1" t="s">
        <v>3390</v>
      </c>
      <c r="M71" s="1" t="s">
        <v>3160</v>
      </c>
      <c r="N71" s="1" t="s">
        <v>3160</v>
      </c>
      <c r="O71" s="1" t="s">
        <v>3161</v>
      </c>
      <c r="P71" s="1" t="s">
        <v>3162</v>
      </c>
      <c r="Q71" s="1" t="s">
        <v>3391</v>
      </c>
      <c r="R71" s="1" t="s">
        <v>75</v>
      </c>
      <c r="S71" s="1" t="s">
        <v>37</v>
      </c>
      <c r="T71" s="1" t="s">
        <v>3164</v>
      </c>
    </row>
    <row r="72" s="1" customFormat="1" spans="1:20">
      <c r="A72" s="1" t="s">
        <v>3392</v>
      </c>
      <c r="B72" s="1" t="s">
        <v>102</v>
      </c>
      <c r="C72" s="1" t="s">
        <v>3393</v>
      </c>
      <c r="D72" s="1" t="s">
        <v>3394</v>
      </c>
      <c r="E72" s="1" t="s">
        <v>3395</v>
      </c>
      <c r="F72" s="1" t="s">
        <v>82</v>
      </c>
      <c r="G72" s="1" t="s">
        <v>83</v>
      </c>
      <c r="H72" s="1" t="s">
        <v>3128</v>
      </c>
      <c r="I72" s="1" t="s">
        <v>3161</v>
      </c>
      <c r="J72" s="1" t="s">
        <v>3159</v>
      </c>
      <c r="K72" s="1" t="s">
        <v>3161</v>
      </c>
      <c r="L72" s="1" t="s">
        <v>3161</v>
      </c>
      <c r="M72" s="1" t="s">
        <v>3160</v>
      </c>
      <c r="N72" s="1" t="s">
        <v>3160</v>
      </c>
      <c r="O72" s="1" t="s">
        <v>3161</v>
      </c>
      <c r="P72" s="1" t="s">
        <v>3162</v>
      </c>
      <c r="Q72" s="1" t="s">
        <v>3396</v>
      </c>
      <c r="R72" s="1" t="s">
        <v>75</v>
      </c>
      <c r="S72" s="1" t="s">
        <v>37</v>
      </c>
      <c r="T72" s="1" t="s">
        <v>3164</v>
      </c>
    </row>
    <row r="73" s="1" customFormat="1" spans="1:20">
      <c r="A73" s="1" t="s">
        <v>392</v>
      </c>
      <c r="B73" s="1" t="s">
        <v>102</v>
      </c>
      <c r="C73" s="1" t="s">
        <v>3397</v>
      </c>
      <c r="D73" s="1" t="s">
        <v>314</v>
      </c>
      <c r="E73" s="1" t="s">
        <v>393</v>
      </c>
      <c r="F73" s="1" t="s">
        <v>82</v>
      </c>
      <c r="G73" s="1" t="s">
        <v>83</v>
      </c>
      <c r="H73" s="1" t="s">
        <v>3128</v>
      </c>
      <c r="I73" s="1" t="s">
        <v>3398</v>
      </c>
      <c r="J73" s="1" t="s">
        <v>3159</v>
      </c>
      <c r="K73" s="1" t="s">
        <v>3398</v>
      </c>
      <c r="L73" s="1" t="s">
        <v>3398</v>
      </c>
      <c r="M73" s="1" t="s">
        <v>3160</v>
      </c>
      <c r="N73" s="1" t="s">
        <v>3160</v>
      </c>
      <c r="O73" s="1" t="s">
        <v>3161</v>
      </c>
      <c r="P73" s="1" t="s">
        <v>3162</v>
      </c>
      <c r="Q73" s="1" t="s">
        <v>3399</v>
      </c>
      <c r="R73" s="1" t="s">
        <v>75</v>
      </c>
      <c r="S73" s="1" t="s">
        <v>37</v>
      </c>
      <c r="T73" s="1" t="s">
        <v>3164</v>
      </c>
    </row>
    <row r="74" s="1" customFormat="1" spans="1:20">
      <c r="A74" s="1" t="s">
        <v>2069</v>
      </c>
      <c r="B74" s="1" t="s">
        <v>102</v>
      </c>
      <c r="C74" s="1" t="s">
        <v>3400</v>
      </c>
      <c r="D74" s="1" t="s">
        <v>2071</v>
      </c>
      <c r="E74" s="1" t="s">
        <v>3401</v>
      </c>
      <c r="F74" s="1" t="s">
        <v>102</v>
      </c>
      <c r="G74" s="1" t="s">
        <v>83</v>
      </c>
      <c r="H74" s="1" t="s">
        <v>3128</v>
      </c>
      <c r="I74" s="1" t="s">
        <v>3402</v>
      </c>
      <c r="J74" s="1" t="s">
        <v>3159</v>
      </c>
      <c r="K74" s="1" t="s">
        <v>3402</v>
      </c>
      <c r="L74" s="1" t="s">
        <v>3402</v>
      </c>
      <c r="M74" s="1" t="s">
        <v>3160</v>
      </c>
      <c r="N74" s="1" t="s">
        <v>3160</v>
      </c>
      <c r="O74" s="1" t="s">
        <v>3161</v>
      </c>
      <c r="P74" s="1" t="s">
        <v>3162</v>
      </c>
      <c r="Q74" s="1" t="s">
        <v>3399</v>
      </c>
      <c r="R74" s="1" t="s">
        <v>75</v>
      </c>
      <c r="S74" s="1" t="s">
        <v>37</v>
      </c>
      <c r="T74" s="1" t="s">
        <v>3164</v>
      </c>
    </row>
    <row r="75" s="1" customFormat="1" spans="1:20">
      <c r="A75" s="1" t="s">
        <v>341</v>
      </c>
      <c r="B75" s="1" t="s">
        <v>102</v>
      </c>
      <c r="C75" s="1" t="s">
        <v>3403</v>
      </c>
      <c r="D75" s="1" t="s">
        <v>343</v>
      </c>
      <c r="E75" s="1" t="s">
        <v>344</v>
      </c>
      <c r="F75" s="1" t="s">
        <v>82</v>
      </c>
      <c r="G75" s="1" t="s">
        <v>83</v>
      </c>
      <c r="H75" s="1" t="s">
        <v>3128</v>
      </c>
      <c r="I75" s="1" t="s">
        <v>3404</v>
      </c>
      <c r="J75" s="1" t="s">
        <v>3159</v>
      </c>
      <c r="K75" s="1" t="s">
        <v>3404</v>
      </c>
      <c r="L75" s="1" t="s">
        <v>3404</v>
      </c>
      <c r="M75" s="1" t="s">
        <v>3160</v>
      </c>
      <c r="N75" s="1" t="s">
        <v>3160</v>
      </c>
      <c r="O75" s="1" t="s">
        <v>3161</v>
      </c>
      <c r="P75" s="1" t="s">
        <v>3162</v>
      </c>
      <c r="Q75" s="1" t="s">
        <v>3405</v>
      </c>
      <c r="R75" s="1" t="s">
        <v>75</v>
      </c>
      <c r="S75" s="1" t="s">
        <v>37</v>
      </c>
      <c r="T75" s="1" t="s">
        <v>3164</v>
      </c>
    </row>
    <row r="76" s="1" customFormat="1" spans="1:20">
      <c r="A76" s="1" t="s">
        <v>333</v>
      </c>
      <c r="B76" s="1" t="s">
        <v>102</v>
      </c>
      <c r="C76" s="1" t="s">
        <v>3406</v>
      </c>
      <c r="D76" s="1" t="s">
        <v>335</v>
      </c>
      <c r="E76" s="1" t="s">
        <v>336</v>
      </c>
      <c r="F76" s="1" t="s">
        <v>102</v>
      </c>
      <c r="G76" s="1" t="s">
        <v>83</v>
      </c>
      <c r="H76" s="1" t="s">
        <v>3128</v>
      </c>
      <c r="I76" s="1" t="s">
        <v>3407</v>
      </c>
      <c r="J76" s="1" t="s">
        <v>3159</v>
      </c>
      <c r="K76" s="1" t="s">
        <v>3407</v>
      </c>
      <c r="L76" s="1" t="s">
        <v>3407</v>
      </c>
      <c r="M76" s="1" t="s">
        <v>3160</v>
      </c>
      <c r="N76" s="1" t="s">
        <v>3160</v>
      </c>
      <c r="O76" s="1" t="s">
        <v>3161</v>
      </c>
      <c r="P76" s="1" t="s">
        <v>3162</v>
      </c>
      <c r="Q76" s="1" t="s">
        <v>3408</v>
      </c>
      <c r="R76" s="1" t="s">
        <v>75</v>
      </c>
      <c r="S76" s="1" t="s">
        <v>37</v>
      </c>
      <c r="T76" s="1" t="s">
        <v>3164</v>
      </c>
    </row>
    <row r="77" s="1" customFormat="1" spans="1:20">
      <c r="A77" s="1" t="s">
        <v>2075</v>
      </c>
      <c r="B77" s="1" t="s">
        <v>102</v>
      </c>
      <c r="C77" s="1" t="s">
        <v>3409</v>
      </c>
      <c r="D77" s="1" t="s">
        <v>3410</v>
      </c>
      <c r="E77" s="1" t="s">
        <v>2078</v>
      </c>
      <c r="F77" s="1" t="s">
        <v>82</v>
      </c>
      <c r="G77" s="1" t="s">
        <v>83</v>
      </c>
      <c r="H77" s="1" t="s">
        <v>3128</v>
      </c>
      <c r="I77" s="1" t="s">
        <v>3411</v>
      </c>
      <c r="J77" s="1" t="s">
        <v>3159</v>
      </c>
      <c r="K77" s="1" t="s">
        <v>3411</v>
      </c>
      <c r="L77" s="1" t="s">
        <v>3411</v>
      </c>
      <c r="M77" s="1" t="s">
        <v>3160</v>
      </c>
      <c r="N77" s="1" t="s">
        <v>3160</v>
      </c>
      <c r="O77" s="1" t="s">
        <v>3161</v>
      </c>
      <c r="P77" s="1" t="s">
        <v>3162</v>
      </c>
      <c r="Q77" s="1" t="s">
        <v>3412</v>
      </c>
      <c r="R77" s="1" t="s">
        <v>75</v>
      </c>
      <c r="S77" s="1" t="s">
        <v>37</v>
      </c>
      <c r="T77" s="1" t="s">
        <v>3164</v>
      </c>
    </row>
    <row r="78" s="1" customFormat="1" spans="1:20">
      <c r="A78" s="1" t="s">
        <v>294</v>
      </c>
      <c r="B78" s="1" t="s">
        <v>102</v>
      </c>
      <c r="C78" s="1" t="s">
        <v>3413</v>
      </c>
      <c r="D78" s="1" t="s">
        <v>296</v>
      </c>
      <c r="E78" s="1" t="s">
        <v>3414</v>
      </c>
      <c r="F78" s="1" t="s">
        <v>82</v>
      </c>
      <c r="G78" s="1" t="s">
        <v>83</v>
      </c>
      <c r="H78" s="1" t="s">
        <v>3128</v>
      </c>
      <c r="I78" s="1" t="s">
        <v>3158</v>
      </c>
      <c r="J78" s="1" t="s">
        <v>3159</v>
      </c>
      <c r="K78" s="1" t="s">
        <v>3158</v>
      </c>
      <c r="L78" s="1" t="s">
        <v>3158</v>
      </c>
      <c r="M78" s="1" t="s">
        <v>3160</v>
      </c>
      <c r="N78" s="1" t="s">
        <v>3160</v>
      </c>
      <c r="O78" s="1" t="s">
        <v>3161</v>
      </c>
      <c r="P78" s="1" t="s">
        <v>3162</v>
      </c>
      <c r="Q78" s="1" t="s">
        <v>3415</v>
      </c>
      <c r="R78" s="1" t="s">
        <v>75</v>
      </c>
      <c r="S78" s="1" t="s">
        <v>37</v>
      </c>
      <c r="T78" s="1" t="s">
        <v>3164</v>
      </c>
    </row>
    <row r="79" s="1" customFormat="1" spans="1:20">
      <c r="A79" s="1" t="s">
        <v>2120</v>
      </c>
      <c r="B79" s="1" t="s">
        <v>102</v>
      </c>
      <c r="C79" s="1" t="s">
        <v>3416</v>
      </c>
      <c r="D79" s="1" t="s">
        <v>2122</v>
      </c>
      <c r="E79" s="1" t="s">
        <v>2123</v>
      </c>
      <c r="F79" s="1" t="s">
        <v>82</v>
      </c>
      <c r="G79" s="1" t="s">
        <v>83</v>
      </c>
      <c r="H79" s="1" t="s">
        <v>3128</v>
      </c>
      <c r="I79" s="1" t="s">
        <v>3417</v>
      </c>
      <c r="J79" s="1" t="s">
        <v>3159</v>
      </c>
      <c r="K79" s="1" t="s">
        <v>3417</v>
      </c>
      <c r="L79" s="1" t="s">
        <v>3417</v>
      </c>
      <c r="M79" s="1" t="s">
        <v>3160</v>
      </c>
      <c r="N79" s="1" t="s">
        <v>3160</v>
      </c>
      <c r="O79" s="1" t="s">
        <v>3161</v>
      </c>
      <c r="P79" s="1" t="s">
        <v>3162</v>
      </c>
      <c r="Q79" s="1" t="s">
        <v>3418</v>
      </c>
      <c r="R79" s="1" t="s">
        <v>75</v>
      </c>
      <c r="S79" s="1" t="s">
        <v>37</v>
      </c>
      <c r="T79" s="1" t="s">
        <v>3164</v>
      </c>
    </row>
    <row r="80" s="1" customFormat="1" spans="1:20">
      <c r="A80" s="1" t="s">
        <v>2053</v>
      </c>
      <c r="B80" s="1" t="s">
        <v>102</v>
      </c>
      <c r="C80" s="1" t="s">
        <v>3419</v>
      </c>
      <c r="D80" s="1" t="s">
        <v>2055</v>
      </c>
      <c r="E80" s="1" t="s">
        <v>2056</v>
      </c>
      <c r="F80" s="1" t="s">
        <v>102</v>
      </c>
      <c r="G80" s="1" t="s">
        <v>83</v>
      </c>
      <c r="H80" s="1" t="s">
        <v>3128</v>
      </c>
      <c r="I80" s="1" t="s">
        <v>3420</v>
      </c>
      <c r="J80" s="1" t="s">
        <v>3159</v>
      </c>
      <c r="K80" s="1" t="s">
        <v>3420</v>
      </c>
      <c r="L80" s="1" t="s">
        <v>3420</v>
      </c>
      <c r="M80" s="1" t="s">
        <v>3160</v>
      </c>
      <c r="N80" s="1" t="s">
        <v>3160</v>
      </c>
      <c r="O80" s="1" t="s">
        <v>3161</v>
      </c>
      <c r="P80" s="1" t="s">
        <v>3162</v>
      </c>
      <c r="Q80" s="1" t="s">
        <v>3421</v>
      </c>
      <c r="R80" s="1" t="s">
        <v>75</v>
      </c>
      <c r="S80" s="1" t="s">
        <v>37</v>
      </c>
      <c r="T80" s="1" t="s">
        <v>3164</v>
      </c>
    </row>
    <row r="81" s="1" customFormat="1" spans="1:20">
      <c r="A81" s="1" t="s">
        <v>2125</v>
      </c>
      <c r="B81" s="1" t="s">
        <v>102</v>
      </c>
      <c r="C81" s="1" t="s">
        <v>3422</v>
      </c>
      <c r="D81" s="1" t="s">
        <v>2127</v>
      </c>
      <c r="E81" s="1" t="s">
        <v>2128</v>
      </c>
      <c r="F81" s="1" t="s">
        <v>82</v>
      </c>
      <c r="G81" s="1" t="s">
        <v>83</v>
      </c>
      <c r="H81" s="1" t="s">
        <v>3128</v>
      </c>
      <c r="I81" s="1" t="s">
        <v>3423</v>
      </c>
      <c r="J81" s="1" t="s">
        <v>3159</v>
      </c>
      <c r="K81" s="1" t="s">
        <v>3423</v>
      </c>
      <c r="L81" s="1" t="s">
        <v>3423</v>
      </c>
      <c r="M81" s="1" t="s">
        <v>3160</v>
      </c>
      <c r="N81" s="1" t="s">
        <v>3160</v>
      </c>
      <c r="O81" s="1" t="s">
        <v>3161</v>
      </c>
      <c r="P81" s="1" t="s">
        <v>3162</v>
      </c>
      <c r="Q81" s="1" t="s">
        <v>3424</v>
      </c>
      <c r="R81" s="1" t="s">
        <v>75</v>
      </c>
      <c r="S81" s="1" t="s">
        <v>37</v>
      </c>
      <c r="T81" s="1" t="s">
        <v>3164</v>
      </c>
    </row>
    <row r="82" s="1" customFormat="1" spans="1:20">
      <c r="A82" s="1" t="s">
        <v>312</v>
      </c>
      <c r="B82" s="1" t="s">
        <v>102</v>
      </c>
      <c r="C82" s="1" t="s">
        <v>3425</v>
      </c>
      <c r="D82" s="1" t="s">
        <v>314</v>
      </c>
      <c r="E82" s="1" t="s">
        <v>3426</v>
      </c>
      <c r="F82" s="1" t="s">
        <v>82</v>
      </c>
      <c r="G82" s="1" t="s">
        <v>83</v>
      </c>
      <c r="H82" s="1" t="s">
        <v>3128</v>
      </c>
      <c r="I82" s="1" t="s">
        <v>3427</v>
      </c>
      <c r="J82" s="1" t="s">
        <v>3159</v>
      </c>
      <c r="K82" s="1" t="s">
        <v>3427</v>
      </c>
      <c r="L82" s="1" t="s">
        <v>3427</v>
      </c>
      <c r="M82" s="1" t="s">
        <v>3160</v>
      </c>
      <c r="N82" s="1" t="s">
        <v>3160</v>
      </c>
      <c r="O82" s="1" t="s">
        <v>3161</v>
      </c>
      <c r="P82" s="1" t="s">
        <v>3162</v>
      </c>
      <c r="Q82" s="1" t="s">
        <v>3428</v>
      </c>
      <c r="R82" s="1" t="s">
        <v>75</v>
      </c>
      <c r="S82" s="1" t="s">
        <v>37</v>
      </c>
      <c r="T82" s="1" t="s">
        <v>3164</v>
      </c>
    </row>
    <row r="83" s="1" customFormat="1" spans="1:20">
      <c r="A83" s="1" t="s">
        <v>385</v>
      </c>
      <c r="B83" s="1" t="s">
        <v>102</v>
      </c>
      <c r="C83" s="1" t="s">
        <v>3429</v>
      </c>
      <c r="D83" s="1" t="s">
        <v>3430</v>
      </c>
      <c r="E83" s="1" t="s">
        <v>388</v>
      </c>
      <c r="F83" s="1" t="s">
        <v>82</v>
      </c>
      <c r="G83" s="1" t="s">
        <v>83</v>
      </c>
      <c r="H83" s="1" t="s">
        <v>3128</v>
      </c>
      <c r="I83" s="1" t="s">
        <v>3431</v>
      </c>
      <c r="J83" s="1" t="s">
        <v>3159</v>
      </c>
      <c r="K83" s="1" t="s">
        <v>3431</v>
      </c>
      <c r="L83" s="1" t="s">
        <v>3431</v>
      </c>
      <c r="M83" s="1" t="s">
        <v>3160</v>
      </c>
      <c r="N83" s="1" t="s">
        <v>3160</v>
      </c>
      <c r="O83" s="1" t="s">
        <v>3161</v>
      </c>
      <c r="P83" s="1" t="s">
        <v>3162</v>
      </c>
      <c r="Q83" s="1" t="s">
        <v>3432</v>
      </c>
      <c r="R83" s="1" t="s">
        <v>75</v>
      </c>
      <c r="S83" s="1" t="s">
        <v>37</v>
      </c>
      <c r="T83" s="1" t="s">
        <v>3164</v>
      </c>
    </row>
    <row r="84" s="1" customFormat="1" spans="1:20">
      <c r="A84" s="1" t="s">
        <v>2042</v>
      </c>
      <c r="B84" s="1" t="s">
        <v>102</v>
      </c>
      <c r="C84" s="1" t="s">
        <v>3433</v>
      </c>
      <c r="D84" s="1" t="s">
        <v>2044</v>
      </c>
      <c r="E84" s="1" t="s">
        <v>2045</v>
      </c>
      <c r="F84" s="1" t="s">
        <v>82</v>
      </c>
      <c r="G84" s="1" t="s">
        <v>83</v>
      </c>
      <c r="H84" s="1" t="s">
        <v>3128</v>
      </c>
      <c r="I84" s="1" t="s">
        <v>3434</v>
      </c>
      <c r="J84" s="1" t="s">
        <v>3159</v>
      </c>
      <c r="K84" s="1" t="s">
        <v>3434</v>
      </c>
      <c r="L84" s="1" t="s">
        <v>3434</v>
      </c>
      <c r="M84" s="1" t="s">
        <v>3160</v>
      </c>
      <c r="N84" s="1" t="s">
        <v>3160</v>
      </c>
      <c r="O84" s="1" t="s">
        <v>3161</v>
      </c>
      <c r="P84" s="1" t="s">
        <v>3162</v>
      </c>
      <c r="Q84" s="1" t="s">
        <v>3435</v>
      </c>
      <c r="R84" s="1" t="s">
        <v>75</v>
      </c>
      <c r="S84" s="1" t="s">
        <v>37</v>
      </c>
      <c r="T84" s="1" t="s">
        <v>3164</v>
      </c>
    </row>
    <row r="85" s="1" customFormat="1" spans="1:20">
      <c r="A85" s="1" t="s">
        <v>408</v>
      </c>
      <c r="B85" s="1" t="s">
        <v>102</v>
      </c>
      <c r="C85" s="1" t="s">
        <v>3436</v>
      </c>
      <c r="D85" s="1" t="s">
        <v>3437</v>
      </c>
      <c r="E85" s="1" t="s">
        <v>411</v>
      </c>
      <c r="F85" s="1" t="s">
        <v>82</v>
      </c>
      <c r="G85" s="1" t="s">
        <v>83</v>
      </c>
      <c r="H85" s="1" t="s">
        <v>3128</v>
      </c>
      <c r="I85" s="1" t="s">
        <v>3438</v>
      </c>
      <c r="J85" s="1" t="s">
        <v>3159</v>
      </c>
      <c r="K85" s="1" t="s">
        <v>3438</v>
      </c>
      <c r="L85" s="1" t="s">
        <v>3438</v>
      </c>
      <c r="M85" s="1" t="s">
        <v>3160</v>
      </c>
      <c r="N85" s="1" t="s">
        <v>3160</v>
      </c>
      <c r="O85" s="1" t="s">
        <v>3161</v>
      </c>
      <c r="P85" s="1" t="s">
        <v>3162</v>
      </c>
      <c r="Q85" s="1" t="s">
        <v>3439</v>
      </c>
      <c r="R85" s="1" t="s">
        <v>75</v>
      </c>
      <c r="S85" s="1" t="s">
        <v>37</v>
      </c>
      <c r="T85" s="1" t="s">
        <v>3164</v>
      </c>
    </row>
    <row r="86" s="1" customFormat="1" spans="1:20">
      <c r="A86" s="1" t="s">
        <v>351</v>
      </c>
      <c r="B86" s="1" t="s">
        <v>102</v>
      </c>
      <c r="C86" s="1" t="s">
        <v>3440</v>
      </c>
      <c r="D86" s="1" t="s">
        <v>353</v>
      </c>
      <c r="E86" s="1" t="s">
        <v>354</v>
      </c>
      <c r="F86" s="1" t="s">
        <v>82</v>
      </c>
      <c r="G86" s="1" t="s">
        <v>83</v>
      </c>
      <c r="H86" s="1" t="s">
        <v>3128</v>
      </c>
      <c r="I86" s="1" t="s">
        <v>3441</v>
      </c>
      <c r="J86" s="1" t="s">
        <v>3159</v>
      </c>
      <c r="K86" s="1" t="s">
        <v>3441</v>
      </c>
      <c r="L86" s="1" t="s">
        <v>3441</v>
      </c>
      <c r="M86" s="1" t="s">
        <v>3160</v>
      </c>
      <c r="N86" s="1" t="s">
        <v>3160</v>
      </c>
      <c r="O86" s="1" t="s">
        <v>3161</v>
      </c>
      <c r="P86" s="1" t="s">
        <v>3162</v>
      </c>
      <c r="Q86" s="1" t="s">
        <v>3442</v>
      </c>
      <c r="R86" s="1" t="s">
        <v>75</v>
      </c>
      <c r="S86" s="1" t="s">
        <v>37</v>
      </c>
      <c r="T86" s="1" t="s">
        <v>3164</v>
      </c>
    </row>
    <row r="87" s="1" customFormat="1" spans="1:20">
      <c r="A87" s="1" t="s">
        <v>243</v>
      </c>
      <c r="B87" s="1" t="s">
        <v>102</v>
      </c>
      <c r="C87" s="1" t="s">
        <v>3443</v>
      </c>
      <c r="D87" s="1" t="s">
        <v>245</v>
      </c>
      <c r="E87" s="1" t="s">
        <v>246</v>
      </c>
      <c r="F87" s="1" t="s">
        <v>82</v>
      </c>
      <c r="G87" s="1" t="s">
        <v>83</v>
      </c>
      <c r="H87" s="1" t="s">
        <v>3128</v>
      </c>
      <c r="I87" s="1" t="s">
        <v>3207</v>
      </c>
      <c r="J87" s="1" t="s">
        <v>3159</v>
      </c>
      <c r="K87" s="1" t="s">
        <v>3207</v>
      </c>
      <c r="L87" s="1" t="s">
        <v>3207</v>
      </c>
      <c r="M87" s="1" t="s">
        <v>3160</v>
      </c>
      <c r="N87" s="1" t="s">
        <v>3160</v>
      </c>
      <c r="O87" s="1" t="s">
        <v>3161</v>
      </c>
      <c r="P87" s="1" t="s">
        <v>3162</v>
      </c>
      <c r="Q87" s="1" t="s">
        <v>3444</v>
      </c>
      <c r="R87" s="1" t="s">
        <v>75</v>
      </c>
      <c r="S87" s="1" t="s">
        <v>37</v>
      </c>
      <c r="T87" s="1" t="s">
        <v>3164</v>
      </c>
    </row>
    <row r="88" s="1" customFormat="1" spans="1:20">
      <c r="A88" s="1" t="s">
        <v>379</v>
      </c>
      <c r="B88" s="1" t="s">
        <v>102</v>
      </c>
      <c r="C88" s="1" t="s">
        <v>3445</v>
      </c>
      <c r="D88" s="1" t="s">
        <v>3446</v>
      </c>
      <c r="E88" s="1" t="s">
        <v>382</v>
      </c>
      <c r="F88" s="1" t="s">
        <v>82</v>
      </c>
      <c r="G88" s="1" t="s">
        <v>83</v>
      </c>
      <c r="H88" s="1" t="s">
        <v>3128</v>
      </c>
      <c r="I88" s="1" t="s">
        <v>3447</v>
      </c>
      <c r="J88" s="1" t="s">
        <v>3159</v>
      </c>
      <c r="K88" s="1" t="s">
        <v>3447</v>
      </c>
      <c r="L88" s="1" t="s">
        <v>3447</v>
      </c>
      <c r="M88" s="1" t="s">
        <v>3160</v>
      </c>
      <c r="N88" s="1" t="s">
        <v>3160</v>
      </c>
      <c r="O88" s="1" t="s">
        <v>3161</v>
      </c>
      <c r="P88" s="1" t="s">
        <v>3162</v>
      </c>
      <c r="Q88" s="1" t="s">
        <v>3448</v>
      </c>
      <c r="R88" s="1" t="s">
        <v>75</v>
      </c>
      <c r="S88" s="1" t="s">
        <v>37</v>
      </c>
      <c r="T88" s="1" t="s">
        <v>3164</v>
      </c>
    </row>
    <row r="89" s="1" customFormat="1" spans="1:20">
      <c r="A89" s="1" t="s">
        <v>266</v>
      </c>
      <c r="B89" s="1" t="s">
        <v>102</v>
      </c>
      <c r="C89" s="1" t="s">
        <v>3449</v>
      </c>
      <c r="D89" s="1" t="s">
        <v>268</v>
      </c>
      <c r="E89" s="1" t="s">
        <v>269</v>
      </c>
      <c r="F89" s="1" t="s">
        <v>82</v>
      </c>
      <c r="G89" s="1" t="s">
        <v>83</v>
      </c>
      <c r="H89" s="1" t="s">
        <v>3128</v>
      </c>
      <c r="I89" s="1" t="s">
        <v>3450</v>
      </c>
      <c r="J89" s="1" t="s">
        <v>3159</v>
      </c>
      <c r="K89" s="1" t="s">
        <v>3450</v>
      </c>
      <c r="L89" s="1" t="s">
        <v>3450</v>
      </c>
      <c r="M89" s="1" t="s">
        <v>3160</v>
      </c>
      <c r="N89" s="1" t="s">
        <v>3160</v>
      </c>
      <c r="O89" s="1" t="s">
        <v>3161</v>
      </c>
      <c r="P89" s="1" t="s">
        <v>3162</v>
      </c>
      <c r="Q89" s="1" t="s">
        <v>3451</v>
      </c>
      <c r="R89" s="1" t="s">
        <v>75</v>
      </c>
      <c r="S89" s="1" t="s">
        <v>37</v>
      </c>
      <c r="T89" s="1" t="s">
        <v>3164</v>
      </c>
    </row>
    <row r="90" s="1" customFormat="1" spans="1:20">
      <c r="A90" s="1" t="s">
        <v>2668</v>
      </c>
      <c r="B90" s="1" t="s">
        <v>82</v>
      </c>
      <c r="C90" s="1" t="s">
        <v>3452</v>
      </c>
      <c r="D90" s="1" t="s">
        <v>3453</v>
      </c>
      <c r="E90" s="1" t="s">
        <v>2671</v>
      </c>
      <c r="F90" s="1" t="s">
        <v>82</v>
      </c>
      <c r="G90" s="1" t="s">
        <v>83</v>
      </c>
      <c r="H90" s="1" t="s">
        <v>3128</v>
      </c>
      <c r="I90" s="1" t="s">
        <v>3454</v>
      </c>
      <c r="J90" s="1" t="s">
        <v>3159</v>
      </c>
      <c r="K90" s="1" t="s">
        <v>3454</v>
      </c>
      <c r="L90" s="1" t="s">
        <v>3454</v>
      </c>
      <c r="M90" s="1" t="s">
        <v>3160</v>
      </c>
      <c r="N90" s="1" t="s">
        <v>3160</v>
      </c>
      <c r="O90" s="1" t="s">
        <v>3161</v>
      </c>
      <c r="P90" s="1" t="s">
        <v>3162</v>
      </c>
      <c r="Q90" s="1" t="s">
        <v>3455</v>
      </c>
      <c r="R90" s="1" t="s">
        <v>75</v>
      </c>
      <c r="S90" s="1" t="s">
        <v>37</v>
      </c>
      <c r="T90" s="1" t="s">
        <v>3164</v>
      </c>
    </row>
    <row r="91" s="1" customFormat="1" spans="1:20">
      <c r="A91" s="1" t="s">
        <v>1631</v>
      </c>
      <c r="B91" s="1" t="s">
        <v>82</v>
      </c>
      <c r="C91" s="1" t="s">
        <v>3456</v>
      </c>
      <c r="D91" s="1" t="s">
        <v>3457</v>
      </c>
      <c r="E91" s="1" t="s">
        <v>1634</v>
      </c>
      <c r="F91" s="1" t="s">
        <v>82</v>
      </c>
      <c r="G91" s="1" t="s">
        <v>83</v>
      </c>
      <c r="H91" s="1" t="s">
        <v>3128</v>
      </c>
      <c r="I91" s="1" t="s">
        <v>3293</v>
      </c>
      <c r="J91" s="1" t="s">
        <v>3159</v>
      </c>
      <c r="K91" s="1" t="s">
        <v>3293</v>
      </c>
      <c r="L91" s="1" t="s">
        <v>3293</v>
      </c>
      <c r="M91" s="1" t="s">
        <v>3160</v>
      </c>
      <c r="N91" s="1" t="s">
        <v>3160</v>
      </c>
      <c r="O91" s="1" t="s">
        <v>3161</v>
      </c>
      <c r="P91" s="1" t="s">
        <v>3162</v>
      </c>
      <c r="Q91" s="1" t="s">
        <v>3458</v>
      </c>
      <c r="R91" s="1" t="s">
        <v>75</v>
      </c>
      <c r="S91" s="1" t="s">
        <v>37</v>
      </c>
      <c r="T91" s="1" t="s">
        <v>3164</v>
      </c>
    </row>
    <row r="92" s="1" customFormat="1" spans="1:20">
      <c r="A92" s="1" t="s">
        <v>2640</v>
      </c>
      <c r="B92" s="1" t="s">
        <v>82</v>
      </c>
      <c r="C92" s="1" t="s">
        <v>3459</v>
      </c>
      <c r="D92" s="1" t="s">
        <v>3460</v>
      </c>
      <c r="E92" s="1" t="s">
        <v>2643</v>
      </c>
      <c r="F92" s="1" t="s">
        <v>82</v>
      </c>
      <c r="G92" s="1" t="s">
        <v>83</v>
      </c>
      <c r="H92" s="1" t="s">
        <v>3128</v>
      </c>
      <c r="I92" s="1" t="s">
        <v>3168</v>
      </c>
      <c r="J92" s="1" t="s">
        <v>3159</v>
      </c>
      <c r="K92" s="1" t="s">
        <v>3168</v>
      </c>
      <c r="L92" s="1" t="s">
        <v>3168</v>
      </c>
      <c r="M92" s="1" t="s">
        <v>3160</v>
      </c>
      <c r="N92" s="1" t="s">
        <v>3160</v>
      </c>
      <c r="O92" s="1" t="s">
        <v>3161</v>
      </c>
      <c r="P92" s="1" t="s">
        <v>3162</v>
      </c>
      <c r="Q92" s="1" t="s">
        <v>3461</v>
      </c>
      <c r="R92" s="1" t="s">
        <v>75</v>
      </c>
      <c r="S92" s="1" t="s">
        <v>37</v>
      </c>
      <c r="T92" s="1" t="s">
        <v>3164</v>
      </c>
    </row>
    <row r="93" s="1" customFormat="1" spans="1:20">
      <c r="A93" s="1" t="s">
        <v>3462</v>
      </c>
      <c r="B93" s="1" t="s">
        <v>82</v>
      </c>
      <c r="C93" s="1" t="s">
        <v>3463</v>
      </c>
      <c r="D93" s="1" t="s">
        <v>3464</v>
      </c>
      <c r="E93" s="1" t="s">
        <v>3465</v>
      </c>
      <c r="F93" s="1" t="s">
        <v>82</v>
      </c>
      <c r="G93" s="1" t="s">
        <v>83</v>
      </c>
      <c r="H93" s="1" t="s">
        <v>3128</v>
      </c>
      <c r="I93" s="1" t="s">
        <v>3161</v>
      </c>
      <c r="J93" s="1" t="s">
        <v>3159</v>
      </c>
      <c r="K93" s="1" t="s">
        <v>3161</v>
      </c>
      <c r="L93" s="1" t="s">
        <v>3161</v>
      </c>
      <c r="M93" s="1" t="s">
        <v>3160</v>
      </c>
      <c r="N93" s="1" t="s">
        <v>3160</v>
      </c>
      <c r="O93" s="1" t="s">
        <v>3161</v>
      </c>
      <c r="P93" s="1" t="s">
        <v>3162</v>
      </c>
      <c r="Q93" s="1" t="s">
        <v>3466</v>
      </c>
      <c r="R93" s="1" t="s">
        <v>75</v>
      </c>
      <c r="S93" s="1" t="s">
        <v>37</v>
      </c>
      <c r="T93" s="1" t="s">
        <v>3164</v>
      </c>
    </row>
    <row r="94" s="1" customFormat="1" spans="1:20">
      <c r="A94" s="1" t="s">
        <v>434</v>
      </c>
      <c r="B94" s="1" t="s">
        <v>82</v>
      </c>
      <c r="C94" s="1" t="s">
        <v>3467</v>
      </c>
      <c r="D94" s="1" t="s">
        <v>436</v>
      </c>
      <c r="E94" s="1" t="s">
        <v>437</v>
      </c>
      <c r="F94" s="1" t="s">
        <v>82</v>
      </c>
      <c r="G94" s="1" t="s">
        <v>83</v>
      </c>
      <c r="H94" s="1" t="s">
        <v>3128</v>
      </c>
      <c r="I94" s="1" t="s">
        <v>3333</v>
      </c>
      <c r="J94" s="1" t="s">
        <v>3159</v>
      </c>
      <c r="K94" s="1" t="s">
        <v>3333</v>
      </c>
      <c r="L94" s="1" t="s">
        <v>3333</v>
      </c>
      <c r="M94" s="1" t="s">
        <v>3160</v>
      </c>
      <c r="N94" s="1" t="s">
        <v>3160</v>
      </c>
      <c r="O94" s="1" t="s">
        <v>3161</v>
      </c>
      <c r="P94" s="1" t="s">
        <v>3162</v>
      </c>
      <c r="Q94" s="1" t="s">
        <v>3468</v>
      </c>
      <c r="R94" s="1" t="s">
        <v>75</v>
      </c>
      <c r="S94" s="1" t="s">
        <v>37</v>
      </c>
      <c r="T94" s="1" t="s">
        <v>3164</v>
      </c>
    </row>
    <row r="95" s="1" customFormat="1" spans="1:20">
      <c r="A95" s="1" t="s">
        <v>2264</v>
      </c>
      <c r="B95" s="1" t="s">
        <v>82</v>
      </c>
      <c r="C95" s="1" t="s">
        <v>3469</v>
      </c>
      <c r="D95" s="1" t="s">
        <v>3470</v>
      </c>
      <c r="E95" s="1" t="s">
        <v>2267</v>
      </c>
      <c r="F95" s="1" t="s">
        <v>82</v>
      </c>
      <c r="G95" s="1" t="s">
        <v>83</v>
      </c>
      <c r="H95" s="1" t="s">
        <v>3128</v>
      </c>
      <c r="I95" s="1" t="s">
        <v>3182</v>
      </c>
      <c r="J95" s="1" t="s">
        <v>3159</v>
      </c>
      <c r="K95" s="1" t="s">
        <v>3182</v>
      </c>
      <c r="L95" s="1" t="s">
        <v>3182</v>
      </c>
      <c r="M95" s="1" t="s">
        <v>3160</v>
      </c>
      <c r="N95" s="1" t="s">
        <v>3160</v>
      </c>
      <c r="O95" s="1" t="s">
        <v>3161</v>
      </c>
      <c r="P95" s="1" t="s">
        <v>3162</v>
      </c>
      <c r="Q95" s="1" t="s">
        <v>3471</v>
      </c>
      <c r="R95" s="1" t="s">
        <v>75</v>
      </c>
      <c r="S95" s="1" t="s">
        <v>37</v>
      </c>
      <c r="T95" s="1" t="s">
        <v>3164</v>
      </c>
    </row>
    <row r="96" s="1" customFormat="1" spans="1:20">
      <c r="A96" s="1" t="s">
        <v>540</v>
      </c>
      <c r="B96" s="1" t="s">
        <v>82</v>
      </c>
      <c r="C96" s="1" t="s">
        <v>3472</v>
      </c>
      <c r="D96" s="1" t="s">
        <v>542</v>
      </c>
      <c r="E96" s="1" t="s">
        <v>543</v>
      </c>
      <c r="F96" s="1" t="s">
        <v>82</v>
      </c>
      <c r="G96" s="1" t="s">
        <v>83</v>
      </c>
      <c r="H96" s="1" t="s">
        <v>3128</v>
      </c>
      <c r="I96" s="1" t="s">
        <v>3473</v>
      </c>
      <c r="J96" s="1" t="s">
        <v>3159</v>
      </c>
      <c r="K96" s="1" t="s">
        <v>3473</v>
      </c>
      <c r="L96" s="1" t="s">
        <v>3473</v>
      </c>
      <c r="M96" s="1" t="s">
        <v>3160</v>
      </c>
      <c r="N96" s="1" t="s">
        <v>3160</v>
      </c>
      <c r="O96" s="1" t="s">
        <v>3161</v>
      </c>
      <c r="P96" s="1" t="s">
        <v>3162</v>
      </c>
      <c r="Q96" s="1" t="s">
        <v>3474</v>
      </c>
      <c r="R96" s="1" t="s">
        <v>75</v>
      </c>
      <c r="S96" s="1" t="s">
        <v>37</v>
      </c>
      <c r="T96" s="1" t="s">
        <v>3164</v>
      </c>
    </row>
    <row r="97" s="1" customFormat="1" spans="1:20">
      <c r="A97" s="1" t="s">
        <v>1535</v>
      </c>
      <c r="B97" s="1" t="s">
        <v>82</v>
      </c>
      <c r="C97" s="1" t="s">
        <v>3475</v>
      </c>
      <c r="D97" s="1" t="s">
        <v>1537</v>
      </c>
      <c r="E97" s="1" t="s">
        <v>1538</v>
      </c>
      <c r="F97" s="1" t="s">
        <v>82</v>
      </c>
      <c r="G97" s="1" t="s">
        <v>83</v>
      </c>
      <c r="H97" s="1" t="s">
        <v>3128</v>
      </c>
      <c r="I97" s="1" t="s">
        <v>3476</v>
      </c>
      <c r="J97" s="1" t="s">
        <v>3159</v>
      </c>
      <c r="K97" s="1" t="s">
        <v>3476</v>
      </c>
      <c r="L97" s="1" t="s">
        <v>3476</v>
      </c>
      <c r="M97" s="1" t="s">
        <v>3160</v>
      </c>
      <c r="N97" s="1" t="s">
        <v>3160</v>
      </c>
      <c r="O97" s="1" t="s">
        <v>3161</v>
      </c>
      <c r="P97" s="1" t="s">
        <v>3162</v>
      </c>
      <c r="Q97" s="1" t="s">
        <v>3477</v>
      </c>
      <c r="R97" s="1" t="s">
        <v>75</v>
      </c>
      <c r="S97" s="1" t="s">
        <v>37</v>
      </c>
      <c r="T97" s="1" t="s">
        <v>3164</v>
      </c>
    </row>
    <row r="98" s="1" customFormat="1" spans="1:20">
      <c r="A98" s="1" t="s">
        <v>929</v>
      </c>
      <c r="B98" s="1" t="s">
        <v>82</v>
      </c>
      <c r="C98" s="1" t="s">
        <v>3478</v>
      </c>
      <c r="D98" s="1" t="s">
        <v>3479</v>
      </c>
      <c r="E98" s="1" t="s">
        <v>932</v>
      </c>
      <c r="F98" s="1" t="s">
        <v>82</v>
      </c>
      <c r="G98" s="1" t="s">
        <v>83</v>
      </c>
      <c r="H98" s="1" t="s">
        <v>3128</v>
      </c>
      <c r="I98" s="1" t="s">
        <v>3480</v>
      </c>
      <c r="J98" s="1" t="s">
        <v>3159</v>
      </c>
      <c r="K98" s="1" t="s">
        <v>3480</v>
      </c>
      <c r="L98" s="1" t="s">
        <v>3480</v>
      </c>
      <c r="M98" s="1" t="s">
        <v>3160</v>
      </c>
      <c r="N98" s="1" t="s">
        <v>3160</v>
      </c>
      <c r="O98" s="1" t="s">
        <v>3161</v>
      </c>
      <c r="P98" s="1" t="s">
        <v>3162</v>
      </c>
      <c r="Q98" s="1" t="s">
        <v>3481</v>
      </c>
      <c r="R98" s="1" t="s">
        <v>75</v>
      </c>
      <c r="S98" s="1" t="s">
        <v>37</v>
      </c>
      <c r="T98" s="1" t="s">
        <v>3164</v>
      </c>
    </row>
    <row r="99" s="1" customFormat="1" spans="1:20">
      <c r="A99" s="1" t="s">
        <v>840</v>
      </c>
      <c r="B99" s="1" t="s">
        <v>82</v>
      </c>
      <c r="C99" s="1" t="s">
        <v>3482</v>
      </c>
      <c r="D99" s="1" t="s">
        <v>3483</v>
      </c>
      <c r="E99" s="1" t="s">
        <v>843</v>
      </c>
      <c r="F99" s="1" t="s">
        <v>82</v>
      </c>
      <c r="G99" s="1" t="s">
        <v>83</v>
      </c>
      <c r="H99" s="1" t="s">
        <v>3128</v>
      </c>
      <c r="I99" s="1" t="s">
        <v>3484</v>
      </c>
      <c r="J99" s="1" t="s">
        <v>3159</v>
      </c>
      <c r="K99" s="1" t="s">
        <v>3484</v>
      </c>
      <c r="L99" s="1" t="s">
        <v>3484</v>
      </c>
      <c r="M99" s="1" t="s">
        <v>3160</v>
      </c>
      <c r="N99" s="1" t="s">
        <v>3160</v>
      </c>
      <c r="O99" s="1" t="s">
        <v>3161</v>
      </c>
      <c r="P99" s="1" t="s">
        <v>3162</v>
      </c>
      <c r="Q99" s="1" t="s">
        <v>3485</v>
      </c>
      <c r="R99" s="1" t="s">
        <v>75</v>
      </c>
      <c r="S99" s="1" t="s">
        <v>37</v>
      </c>
      <c r="T99" s="1" t="s">
        <v>3164</v>
      </c>
    </row>
    <row r="100" s="1" customFormat="1" spans="1:20">
      <c r="A100" s="1" t="s">
        <v>1064</v>
      </c>
      <c r="B100" s="1" t="s">
        <v>82</v>
      </c>
      <c r="C100" s="1" t="s">
        <v>3486</v>
      </c>
      <c r="D100" s="1" t="s">
        <v>173</v>
      </c>
      <c r="E100" s="1" t="s">
        <v>1065</v>
      </c>
      <c r="F100" s="1" t="s">
        <v>82</v>
      </c>
      <c r="G100" s="1" t="s">
        <v>83</v>
      </c>
      <c r="H100" s="1" t="s">
        <v>3128</v>
      </c>
      <c r="I100" s="1" t="s">
        <v>3487</v>
      </c>
      <c r="J100" s="1" t="s">
        <v>3159</v>
      </c>
      <c r="K100" s="1" t="s">
        <v>3487</v>
      </c>
      <c r="L100" s="1" t="s">
        <v>3487</v>
      </c>
      <c r="M100" s="1" t="s">
        <v>3160</v>
      </c>
      <c r="N100" s="1" t="s">
        <v>3160</v>
      </c>
      <c r="O100" s="1" t="s">
        <v>3161</v>
      </c>
      <c r="P100" s="1" t="s">
        <v>3162</v>
      </c>
      <c r="Q100" s="1" t="s">
        <v>3488</v>
      </c>
      <c r="R100" s="1" t="s">
        <v>75</v>
      </c>
      <c r="S100" s="1" t="s">
        <v>37</v>
      </c>
      <c r="T100" s="1" t="s">
        <v>3164</v>
      </c>
    </row>
    <row r="101" s="1" customFormat="1" spans="1:20">
      <c r="A101" s="1" t="s">
        <v>831</v>
      </c>
      <c r="B101" s="1" t="s">
        <v>82</v>
      </c>
      <c r="C101" s="1" t="s">
        <v>3489</v>
      </c>
      <c r="D101" s="1" t="s">
        <v>3490</v>
      </c>
      <c r="E101" s="1" t="s">
        <v>834</v>
      </c>
      <c r="F101" s="1" t="s">
        <v>82</v>
      </c>
      <c r="G101" s="1" t="s">
        <v>83</v>
      </c>
      <c r="H101" s="1" t="s">
        <v>3128</v>
      </c>
      <c r="I101" s="1" t="s">
        <v>3447</v>
      </c>
      <c r="J101" s="1" t="s">
        <v>3159</v>
      </c>
      <c r="K101" s="1" t="s">
        <v>3447</v>
      </c>
      <c r="L101" s="1" t="s">
        <v>3447</v>
      </c>
      <c r="M101" s="1" t="s">
        <v>3160</v>
      </c>
      <c r="N101" s="1" t="s">
        <v>3160</v>
      </c>
      <c r="O101" s="1" t="s">
        <v>3161</v>
      </c>
      <c r="P101" s="1" t="s">
        <v>3162</v>
      </c>
      <c r="Q101" s="1" t="s">
        <v>3491</v>
      </c>
      <c r="R101" s="1" t="s">
        <v>75</v>
      </c>
      <c r="S101" s="1" t="s">
        <v>37</v>
      </c>
      <c r="T101" s="1" t="s">
        <v>3164</v>
      </c>
    </row>
    <row r="102" s="1" customFormat="1" spans="1:20">
      <c r="A102" s="1" t="s">
        <v>1839</v>
      </c>
      <c r="B102" s="1" t="s">
        <v>82</v>
      </c>
      <c r="C102" s="1" t="s">
        <v>3492</v>
      </c>
      <c r="D102" s="1" t="s">
        <v>3479</v>
      </c>
      <c r="E102" s="1" t="s">
        <v>1840</v>
      </c>
      <c r="F102" s="1" t="s">
        <v>82</v>
      </c>
      <c r="G102" s="1" t="s">
        <v>83</v>
      </c>
      <c r="H102" s="1" t="s">
        <v>3128</v>
      </c>
      <c r="I102" s="1" t="s">
        <v>3480</v>
      </c>
      <c r="J102" s="1" t="s">
        <v>3159</v>
      </c>
      <c r="K102" s="1" t="s">
        <v>3480</v>
      </c>
      <c r="L102" s="1" t="s">
        <v>3480</v>
      </c>
      <c r="M102" s="1" t="s">
        <v>3160</v>
      </c>
      <c r="N102" s="1" t="s">
        <v>3160</v>
      </c>
      <c r="O102" s="1" t="s">
        <v>3161</v>
      </c>
      <c r="P102" s="1" t="s">
        <v>3162</v>
      </c>
      <c r="Q102" s="1" t="s">
        <v>3493</v>
      </c>
      <c r="R102" s="1" t="s">
        <v>75</v>
      </c>
      <c r="S102" s="1" t="s">
        <v>37</v>
      </c>
      <c r="T102" s="1" t="s">
        <v>3164</v>
      </c>
    </row>
    <row r="103" s="1" customFormat="1" spans="1:20">
      <c r="A103" s="1" t="s">
        <v>940</v>
      </c>
      <c r="B103" s="1" t="s">
        <v>82</v>
      </c>
      <c r="C103" s="1" t="s">
        <v>3494</v>
      </c>
      <c r="D103" s="1" t="s">
        <v>942</v>
      </c>
      <c r="E103" s="1" t="s">
        <v>943</v>
      </c>
      <c r="F103" s="1" t="s">
        <v>82</v>
      </c>
      <c r="G103" s="1" t="s">
        <v>83</v>
      </c>
      <c r="H103" s="1" t="s">
        <v>3128</v>
      </c>
      <c r="I103" s="1" t="s">
        <v>3450</v>
      </c>
      <c r="J103" s="1" t="s">
        <v>3159</v>
      </c>
      <c r="K103" s="1" t="s">
        <v>3450</v>
      </c>
      <c r="L103" s="1" t="s">
        <v>3450</v>
      </c>
      <c r="M103" s="1" t="s">
        <v>3160</v>
      </c>
      <c r="N103" s="1" t="s">
        <v>3160</v>
      </c>
      <c r="O103" s="1" t="s">
        <v>3161</v>
      </c>
      <c r="P103" s="1" t="s">
        <v>3162</v>
      </c>
      <c r="Q103" s="1" t="s">
        <v>3495</v>
      </c>
      <c r="R103" s="1" t="s">
        <v>75</v>
      </c>
      <c r="S103" s="1" t="s">
        <v>37</v>
      </c>
      <c r="T103" s="1" t="s">
        <v>3164</v>
      </c>
    </row>
    <row r="104" s="1" customFormat="1" spans="1:20">
      <c r="A104" s="1" t="s">
        <v>2726</v>
      </c>
      <c r="B104" s="1" t="s">
        <v>82</v>
      </c>
      <c r="C104" s="1" t="s">
        <v>3496</v>
      </c>
      <c r="D104" s="1" t="s">
        <v>3497</v>
      </c>
      <c r="E104" s="1" t="s">
        <v>2729</v>
      </c>
      <c r="F104" s="1" t="s">
        <v>82</v>
      </c>
      <c r="G104" s="1" t="s">
        <v>83</v>
      </c>
      <c r="H104" s="1" t="s">
        <v>3128</v>
      </c>
      <c r="I104" s="1" t="s">
        <v>3498</v>
      </c>
      <c r="J104" s="1" t="s">
        <v>3159</v>
      </c>
      <c r="K104" s="1" t="s">
        <v>3498</v>
      </c>
      <c r="L104" s="1" t="s">
        <v>3498</v>
      </c>
      <c r="M104" s="1" t="s">
        <v>3160</v>
      </c>
      <c r="N104" s="1" t="s">
        <v>3160</v>
      </c>
      <c r="O104" s="1" t="s">
        <v>3161</v>
      </c>
      <c r="P104" s="1" t="s">
        <v>3162</v>
      </c>
      <c r="Q104" s="1" t="s">
        <v>3499</v>
      </c>
      <c r="R104" s="1" t="s">
        <v>75</v>
      </c>
      <c r="S104" s="1" t="s">
        <v>37</v>
      </c>
      <c r="T104" s="1" t="s">
        <v>3164</v>
      </c>
    </row>
    <row r="105" s="1" customFormat="1" spans="1:20">
      <c r="A105" s="1" t="s">
        <v>2612</v>
      </c>
      <c r="B105" s="1" t="s">
        <v>82</v>
      </c>
      <c r="C105" s="1" t="s">
        <v>3500</v>
      </c>
      <c r="D105" s="1" t="s">
        <v>2614</v>
      </c>
      <c r="E105" s="1" t="s">
        <v>2615</v>
      </c>
      <c r="F105" s="1" t="s">
        <v>82</v>
      </c>
      <c r="G105" s="1" t="s">
        <v>83</v>
      </c>
      <c r="H105" s="1" t="s">
        <v>3128</v>
      </c>
      <c r="I105" s="1" t="s">
        <v>3441</v>
      </c>
      <c r="J105" s="1" t="s">
        <v>3159</v>
      </c>
      <c r="K105" s="1" t="s">
        <v>3441</v>
      </c>
      <c r="L105" s="1" t="s">
        <v>3441</v>
      </c>
      <c r="M105" s="1" t="s">
        <v>3160</v>
      </c>
      <c r="N105" s="1" t="s">
        <v>3160</v>
      </c>
      <c r="O105" s="1" t="s">
        <v>3161</v>
      </c>
      <c r="P105" s="1" t="s">
        <v>3162</v>
      </c>
      <c r="Q105" s="1" t="s">
        <v>3501</v>
      </c>
      <c r="R105" s="1" t="s">
        <v>75</v>
      </c>
      <c r="S105" s="1" t="s">
        <v>37</v>
      </c>
      <c r="T105" s="1" t="s">
        <v>3164</v>
      </c>
    </row>
    <row r="106" s="1" customFormat="1" spans="1:20">
      <c r="A106" s="1" t="s">
        <v>1514</v>
      </c>
      <c r="B106" s="1" t="s">
        <v>82</v>
      </c>
      <c r="C106" s="1" t="s">
        <v>3502</v>
      </c>
      <c r="D106" s="1" t="s">
        <v>3368</v>
      </c>
      <c r="E106" s="1" t="s">
        <v>1515</v>
      </c>
      <c r="F106" s="1" t="s">
        <v>82</v>
      </c>
      <c r="G106" s="1" t="s">
        <v>83</v>
      </c>
      <c r="H106" s="1" t="s">
        <v>3128</v>
      </c>
      <c r="I106" s="1" t="s">
        <v>3503</v>
      </c>
      <c r="J106" s="1" t="s">
        <v>3159</v>
      </c>
      <c r="K106" s="1" t="s">
        <v>3503</v>
      </c>
      <c r="L106" s="1" t="s">
        <v>3503</v>
      </c>
      <c r="M106" s="1" t="s">
        <v>3160</v>
      </c>
      <c r="N106" s="1" t="s">
        <v>3160</v>
      </c>
      <c r="O106" s="1" t="s">
        <v>3161</v>
      </c>
      <c r="P106" s="1" t="s">
        <v>3162</v>
      </c>
      <c r="Q106" s="1" t="s">
        <v>3504</v>
      </c>
      <c r="R106" s="1" t="s">
        <v>75</v>
      </c>
      <c r="S106" s="1" t="s">
        <v>37</v>
      </c>
      <c r="T106" s="1" t="s">
        <v>3164</v>
      </c>
    </row>
    <row r="107" s="1" customFormat="1" spans="1:20">
      <c r="A107" s="1" t="s">
        <v>2629</v>
      </c>
      <c r="B107" s="1" t="s">
        <v>82</v>
      </c>
      <c r="C107" s="1" t="s">
        <v>3505</v>
      </c>
      <c r="D107" s="1" t="s">
        <v>888</v>
      </c>
      <c r="E107" s="1" t="s">
        <v>2630</v>
      </c>
      <c r="F107" s="1" t="s">
        <v>82</v>
      </c>
      <c r="G107" s="1" t="s">
        <v>83</v>
      </c>
      <c r="H107" s="1" t="s">
        <v>3128</v>
      </c>
      <c r="I107" s="1" t="s">
        <v>3506</v>
      </c>
      <c r="J107" s="1" t="s">
        <v>3159</v>
      </c>
      <c r="K107" s="1" t="s">
        <v>3506</v>
      </c>
      <c r="L107" s="1" t="s">
        <v>3506</v>
      </c>
      <c r="M107" s="1" t="s">
        <v>3160</v>
      </c>
      <c r="N107" s="1" t="s">
        <v>3160</v>
      </c>
      <c r="O107" s="1" t="s">
        <v>3161</v>
      </c>
      <c r="P107" s="1" t="s">
        <v>3162</v>
      </c>
      <c r="Q107" s="1" t="s">
        <v>3507</v>
      </c>
      <c r="R107" s="1" t="s">
        <v>75</v>
      </c>
      <c r="S107" s="1" t="s">
        <v>37</v>
      </c>
      <c r="T107" s="1" t="s">
        <v>3164</v>
      </c>
    </row>
    <row r="108" s="1" customFormat="1" spans="1:20">
      <c r="A108" s="1" t="s">
        <v>2693</v>
      </c>
      <c r="B108" s="1" t="s">
        <v>82</v>
      </c>
      <c r="C108" s="1" t="s">
        <v>3508</v>
      </c>
      <c r="D108" s="1" t="s">
        <v>2695</v>
      </c>
      <c r="E108" s="1" t="s">
        <v>2696</v>
      </c>
      <c r="F108" s="1" t="s">
        <v>82</v>
      </c>
      <c r="G108" s="1" t="s">
        <v>83</v>
      </c>
      <c r="H108" s="1" t="s">
        <v>3128</v>
      </c>
      <c r="I108" s="1" t="s">
        <v>3509</v>
      </c>
      <c r="J108" s="1" t="s">
        <v>3159</v>
      </c>
      <c r="K108" s="1" t="s">
        <v>3509</v>
      </c>
      <c r="L108" s="1" t="s">
        <v>3509</v>
      </c>
      <c r="M108" s="1" t="s">
        <v>3160</v>
      </c>
      <c r="N108" s="1" t="s">
        <v>3160</v>
      </c>
      <c r="O108" s="1" t="s">
        <v>3161</v>
      </c>
      <c r="P108" s="1" t="s">
        <v>3162</v>
      </c>
      <c r="Q108" s="1" t="s">
        <v>3510</v>
      </c>
      <c r="R108" s="1" t="s">
        <v>75</v>
      </c>
      <c r="S108" s="1" t="s">
        <v>37</v>
      </c>
      <c r="T108" s="1" t="s">
        <v>3164</v>
      </c>
    </row>
    <row r="109" s="1" customFormat="1" spans="1:20">
      <c r="A109" s="1" t="s">
        <v>1097</v>
      </c>
      <c r="B109" s="1" t="s">
        <v>82</v>
      </c>
      <c r="C109" s="1" t="s">
        <v>3511</v>
      </c>
      <c r="D109" s="1" t="s">
        <v>1099</v>
      </c>
      <c r="E109" s="1" t="s">
        <v>1100</v>
      </c>
      <c r="F109" s="1" t="s">
        <v>82</v>
      </c>
      <c r="G109" s="1" t="s">
        <v>83</v>
      </c>
      <c r="H109" s="1" t="s">
        <v>3128</v>
      </c>
      <c r="I109" s="1" t="s">
        <v>3512</v>
      </c>
      <c r="J109" s="1" t="s">
        <v>3159</v>
      </c>
      <c r="K109" s="1" t="s">
        <v>3512</v>
      </c>
      <c r="L109" s="1" t="s">
        <v>3512</v>
      </c>
      <c r="M109" s="1" t="s">
        <v>3160</v>
      </c>
      <c r="N109" s="1" t="s">
        <v>3160</v>
      </c>
      <c r="O109" s="1" t="s">
        <v>3161</v>
      </c>
      <c r="P109" s="1" t="s">
        <v>3162</v>
      </c>
      <c r="Q109" s="1" t="s">
        <v>3513</v>
      </c>
      <c r="R109" s="1" t="s">
        <v>75</v>
      </c>
      <c r="S109" s="1" t="s">
        <v>37</v>
      </c>
      <c r="T109" s="1" t="s">
        <v>3164</v>
      </c>
    </row>
    <row r="110" s="1" customFormat="1" spans="1:20">
      <c r="A110" s="1" t="s">
        <v>1083</v>
      </c>
      <c r="B110" s="1" t="s">
        <v>82</v>
      </c>
      <c r="C110" s="1" t="s">
        <v>3514</v>
      </c>
      <c r="D110" s="1" t="s">
        <v>1085</v>
      </c>
      <c r="E110" s="1" t="s">
        <v>1086</v>
      </c>
      <c r="F110" s="1" t="s">
        <v>82</v>
      </c>
      <c r="G110" s="1" t="s">
        <v>83</v>
      </c>
      <c r="H110" s="1" t="s">
        <v>3128</v>
      </c>
      <c r="I110" s="1" t="s">
        <v>3200</v>
      </c>
      <c r="J110" s="1" t="s">
        <v>3159</v>
      </c>
      <c r="K110" s="1" t="s">
        <v>3200</v>
      </c>
      <c r="L110" s="1" t="s">
        <v>3200</v>
      </c>
      <c r="M110" s="1" t="s">
        <v>3160</v>
      </c>
      <c r="N110" s="1" t="s">
        <v>3160</v>
      </c>
      <c r="O110" s="1" t="s">
        <v>3161</v>
      </c>
      <c r="P110" s="1" t="s">
        <v>3162</v>
      </c>
      <c r="Q110" s="1" t="s">
        <v>3515</v>
      </c>
      <c r="R110" s="1" t="s">
        <v>75</v>
      </c>
      <c r="S110" s="1" t="s">
        <v>37</v>
      </c>
      <c r="T110" s="1" t="s">
        <v>3164</v>
      </c>
    </row>
    <row r="111" s="1" customFormat="1" spans="1:20">
      <c r="A111" s="1" t="s">
        <v>1347</v>
      </c>
      <c r="B111" s="1" t="s">
        <v>82</v>
      </c>
      <c r="C111" s="1" t="s">
        <v>3516</v>
      </c>
      <c r="D111" s="1" t="s">
        <v>3517</v>
      </c>
      <c r="E111" s="1" t="s">
        <v>1350</v>
      </c>
      <c r="F111" s="1" t="s">
        <v>82</v>
      </c>
      <c r="G111" s="1" t="s">
        <v>83</v>
      </c>
      <c r="H111" s="1" t="s">
        <v>3128</v>
      </c>
      <c r="I111" s="1" t="s">
        <v>3518</v>
      </c>
      <c r="J111" s="1" t="s">
        <v>3159</v>
      </c>
      <c r="K111" s="1" t="s">
        <v>3518</v>
      </c>
      <c r="L111" s="1" t="s">
        <v>3518</v>
      </c>
      <c r="M111" s="1" t="s">
        <v>3160</v>
      </c>
      <c r="N111" s="1" t="s">
        <v>3160</v>
      </c>
      <c r="O111" s="1" t="s">
        <v>3161</v>
      </c>
      <c r="P111" s="1" t="s">
        <v>3162</v>
      </c>
      <c r="Q111" s="1" t="s">
        <v>3519</v>
      </c>
      <c r="R111" s="1" t="s">
        <v>75</v>
      </c>
      <c r="S111" s="1" t="s">
        <v>37</v>
      </c>
      <c r="T111" s="1" t="s">
        <v>3164</v>
      </c>
    </row>
    <row r="112" s="1" customFormat="1" spans="1:20">
      <c r="A112" s="1" t="s">
        <v>2395</v>
      </c>
      <c r="B112" s="1" t="s">
        <v>82</v>
      </c>
      <c r="C112" s="1" t="s">
        <v>3520</v>
      </c>
      <c r="D112" s="1" t="s">
        <v>2397</v>
      </c>
      <c r="E112" s="1" t="s">
        <v>2398</v>
      </c>
      <c r="F112" s="1" t="s">
        <v>82</v>
      </c>
      <c r="G112" s="1" t="s">
        <v>83</v>
      </c>
      <c r="H112" s="1" t="s">
        <v>3128</v>
      </c>
      <c r="I112" s="1" t="s">
        <v>3521</v>
      </c>
      <c r="J112" s="1" t="s">
        <v>3159</v>
      </c>
      <c r="K112" s="1" t="s">
        <v>3521</v>
      </c>
      <c r="L112" s="1" t="s">
        <v>3521</v>
      </c>
      <c r="M112" s="1" t="s">
        <v>3160</v>
      </c>
      <c r="N112" s="1" t="s">
        <v>3160</v>
      </c>
      <c r="O112" s="1" t="s">
        <v>3161</v>
      </c>
      <c r="P112" s="1" t="s">
        <v>3162</v>
      </c>
      <c r="Q112" s="1" t="s">
        <v>3522</v>
      </c>
      <c r="R112" s="1" t="s">
        <v>75</v>
      </c>
      <c r="S112" s="1" t="s">
        <v>37</v>
      </c>
      <c r="T112" s="1" t="s">
        <v>3164</v>
      </c>
    </row>
    <row r="113" s="1" customFormat="1" spans="1:20">
      <c r="A113" s="1" t="s">
        <v>1385</v>
      </c>
      <c r="B113" s="1" t="s">
        <v>82</v>
      </c>
      <c r="C113" s="1" t="s">
        <v>3523</v>
      </c>
      <c r="D113" s="1" t="s">
        <v>3524</v>
      </c>
      <c r="E113" s="1" t="s">
        <v>1388</v>
      </c>
      <c r="F113" s="1" t="s">
        <v>82</v>
      </c>
      <c r="G113" s="1" t="s">
        <v>83</v>
      </c>
      <c r="H113" s="1" t="s">
        <v>3128</v>
      </c>
      <c r="I113" s="1" t="s">
        <v>3521</v>
      </c>
      <c r="J113" s="1" t="s">
        <v>3159</v>
      </c>
      <c r="K113" s="1" t="s">
        <v>3521</v>
      </c>
      <c r="L113" s="1" t="s">
        <v>3521</v>
      </c>
      <c r="M113" s="1" t="s">
        <v>3160</v>
      </c>
      <c r="N113" s="1" t="s">
        <v>3160</v>
      </c>
      <c r="O113" s="1" t="s">
        <v>3161</v>
      </c>
      <c r="P113" s="1" t="s">
        <v>3162</v>
      </c>
      <c r="Q113" s="1" t="s">
        <v>3525</v>
      </c>
      <c r="R113" s="1" t="s">
        <v>75</v>
      </c>
      <c r="S113" s="1" t="s">
        <v>37</v>
      </c>
      <c r="T113" s="1" t="s">
        <v>3164</v>
      </c>
    </row>
    <row r="114" s="1" customFormat="1" spans="1:20">
      <c r="A114" s="1" t="s">
        <v>1305</v>
      </c>
      <c r="B114" s="1" t="s">
        <v>82</v>
      </c>
      <c r="C114" s="1" t="s">
        <v>3526</v>
      </c>
      <c r="D114" s="1" t="s">
        <v>1307</v>
      </c>
      <c r="E114" s="1" t="s">
        <v>3527</v>
      </c>
      <c r="F114" s="1" t="s">
        <v>82</v>
      </c>
      <c r="G114" s="1" t="s">
        <v>83</v>
      </c>
      <c r="H114" s="1" t="s">
        <v>3128</v>
      </c>
      <c r="I114" s="1" t="s">
        <v>3528</v>
      </c>
      <c r="J114" s="1" t="s">
        <v>3159</v>
      </c>
      <c r="K114" s="1" t="s">
        <v>3528</v>
      </c>
      <c r="L114" s="1" t="s">
        <v>3528</v>
      </c>
      <c r="M114" s="1" t="s">
        <v>3160</v>
      </c>
      <c r="N114" s="1" t="s">
        <v>3160</v>
      </c>
      <c r="O114" s="1" t="s">
        <v>3161</v>
      </c>
      <c r="P114" s="1" t="s">
        <v>3162</v>
      </c>
      <c r="Q114" s="1" t="s">
        <v>3529</v>
      </c>
      <c r="R114" s="1" t="s">
        <v>75</v>
      </c>
      <c r="S114" s="1" t="s">
        <v>37</v>
      </c>
      <c r="T114" s="1" t="s">
        <v>3164</v>
      </c>
    </row>
    <row r="115" s="1" customFormat="1" spans="1:20">
      <c r="A115" s="1" t="s">
        <v>2147</v>
      </c>
      <c r="B115" s="1" t="s">
        <v>82</v>
      </c>
      <c r="C115" s="1" t="s">
        <v>3530</v>
      </c>
      <c r="D115" s="1" t="s">
        <v>1307</v>
      </c>
      <c r="E115" s="1" t="s">
        <v>2148</v>
      </c>
      <c r="F115" s="1" t="s">
        <v>82</v>
      </c>
      <c r="G115" s="1" t="s">
        <v>83</v>
      </c>
      <c r="H115" s="1" t="s">
        <v>3128</v>
      </c>
      <c r="I115" s="1" t="s">
        <v>3531</v>
      </c>
      <c r="J115" s="1" t="s">
        <v>3159</v>
      </c>
      <c r="K115" s="1" t="s">
        <v>3531</v>
      </c>
      <c r="L115" s="1" t="s">
        <v>3531</v>
      </c>
      <c r="M115" s="1" t="s">
        <v>3160</v>
      </c>
      <c r="N115" s="1" t="s">
        <v>3160</v>
      </c>
      <c r="O115" s="1" t="s">
        <v>3161</v>
      </c>
      <c r="P115" s="1" t="s">
        <v>3162</v>
      </c>
      <c r="Q115" s="1" t="s">
        <v>3532</v>
      </c>
      <c r="R115" s="1" t="s">
        <v>75</v>
      </c>
      <c r="S115" s="1" t="s">
        <v>37</v>
      </c>
      <c r="T115" s="1" t="s">
        <v>3164</v>
      </c>
    </row>
    <row r="116" s="1" customFormat="1" spans="1:20">
      <c r="A116" s="1" t="s">
        <v>1852</v>
      </c>
      <c r="B116" s="1" t="s">
        <v>82</v>
      </c>
      <c r="C116" s="1" t="s">
        <v>3533</v>
      </c>
      <c r="D116" s="1" t="s">
        <v>3534</v>
      </c>
      <c r="E116" s="1" t="s">
        <v>1855</v>
      </c>
      <c r="F116" s="1" t="s">
        <v>82</v>
      </c>
      <c r="G116" s="1" t="s">
        <v>83</v>
      </c>
      <c r="H116" s="1" t="s">
        <v>3128</v>
      </c>
      <c r="I116" s="1" t="s">
        <v>3535</v>
      </c>
      <c r="J116" s="1" t="s">
        <v>3159</v>
      </c>
      <c r="K116" s="1" t="s">
        <v>3535</v>
      </c>
      <c r="L116" s="1" t="s">
        <v>3535</v>
      </c>
      <c r="M116" s="1" t="s">
        <v>3160</v>
      </c>
      <c r="N116" s="1" t="s">
        <v>3160</v>
      </c>
      <c r="O116" s="1" t="s">
        <v>3161</v>
      </c>
      <c r="P116" s="1" t="s">
        <v>3162</v>
      </c>
      <c r="Q116" s="1" t="s">
        <v>3536</v>
      </c>
      <c r="R116" s="1" t="s">
        <v>75</v>
      </c>
      <c r="S116" s="1" t="s">
        <v>37</v>
      </c>
      <c r="T116" s="1" t="s">
        <v>3164</v>
      </c>
    </row>
    <row r="117" s="1" customFormat="1" spans="1:20">
      <c r="A117" s="1" t="s">
        <v>996</v>
      </c>
      <c r="B117" s="1" t="s">
        <v>82</v>
      </c>
      <c r="C117" s="1" t="s">
        <v>3537</v>
      </c>
      <c r="D117" s="1" t="s">
        <v>998</v>
      </c>
      <c r="E117" s="1" t="s">
        <v>999</v>
      </c>
      <c r="F117" s="1" t="s">
        <v>82</v>
      </c>
      <c r="G117" s="1" t="s">
        <v>83</v>
      </c>
      <c r="H117" s="1" t="s">
        <v>3128</v>
      </c>
      <c r="I117" s="1" t="s">
        <v>3538</v>
      </c>
      <c r="J117" s="1" t="s">
        <v>3159</v>
      </c>
      <c r="K117" s="1" t="s">
        <v>3538</v>
      </c>
      <c r="L117" s="1" t="s">
        <v>3538</v>
      </c>
      <c r="M117" s="1" t="s">
        <v>3160</v>
      </c>
      <c r="N117" s="1" t="s">
        <v>3160</v>
      </c>
      <c r="O117" s="1" t="s">
        <v>3161</v>
      </c>
      <c r="P117" s="1" t="s">
        <v>3162</v>
      </c>
      <c r="Q117" s="1" t="s">
        <v>3539</v>
      </c>
      <c r="R117" s="1" t="s">
        <v>75</v>
      </c>
      <c r="S117" s="1" t="s">
        <v>37</v>
      </c>
      <c r="T117" s="1" t="s">
        <v>3164</v>
      </c>
    </row>
    <row r="118" s="1" customFormat="1" spans="1:20">
      <c r="A118" s="1" t="s">
        <v>1920</v>
      </c>
      <c r="B118" s="1" t="s">
        <v>82</v>
      </c>
      <c r="C118" s="1" t="s">
        <v>3540</v>
      </c>
      <c r="D118" s="1" t="s">
        <v>1922</v>
      </c>
      <c r="E118" s="1" t="s">
        <v>1923</v>
      </c>
      <c r="F118" s="1" t="s">
        <v>82</v>
      </c>
      <c r="G118" s="1" t="s">
        <v>83</v>
      </c>
      <c r="H118" s="1" t="s">
        <v>3128</v>
      </c>
      <c r="I118" s="1" t="s">
        <v>3541</v>
      </c>
      <c r="J118" s="1" t="s">
        <v>3159</v>
      </c>
      <c r="K118" s="1" t="s">
        <v>3541</v>
      </c>
      <c r="L118" s="1" t="s">
        <v>3541</v>
      </c>
      <c r="M118" s="1" t="s">
        <v>3160</v>
      </c>
      <c r="N118" s="1" t="s">
        <v>3160</v>
      </c>
      <c r="O118" s="1" t="s">
        <v>3161</v>
      </c>
      <c r="P118" s="1" t="s">
        <v>3162</v>
      </c>
      <c r="Q118" s="1" t="s">
        <v>3542</v>
      </c>
      <c r="R118" s="1" t="s">
        <v>75</v>
      </c>
      <c r="S118" s="1" t="s">
        <v>37</v>
      </c>
      <c r="T118" s="1" t="s">
        <v>3164</v>
      </c>
    </row>
    <row r="119" s="1" customFormat="1" spans="1:20">
      <c r="A119" s="1" t="s">
        <v>1619</v>
      </c>
      <c r="B119" s="1" t="s">
        <v>82</v>
      </c>
      <c r="C119" s="1" t="s">
        <v>3543</v>
      </c>
      <c r="D119" s="1" t="s">
        <v>1621</v>
      </c>
      <c r="E119" s="1" t="s">
        <v>1622</v>
      </c>
      <c r="F119" s="1" t="s">
        <v>82</v>
      </c>
      <c r="G119" s="1" t="s">
        <v>83</v>
      </c>
      <c r="H119" s="1" t="s">
        <v>3128</v>
      </c>
      <c r="I119" s="1" t="s">
        <v>3544</v>
      </c>
      <c r="J119" s="1" t="s">
        <v>3159</v>
      </c>
      <c r="K119" s="1" t="s">
        <v>3544</v>
      </c>
      <c r="L119" s="1" t="s">
        <v>3544</v>
      </c>
      <c r="M119" s="1" t="s">
        <v>3160</v>
      </c>
      <c r="N119" s="1" t="s">
        <v>3160</v>
      </c>
      <c r="O119" s="1" t="s">
        <v>3161</v>
      </c>
      <c r="P119" s="1" t="s">
        <v>3162</v>
      </c>
      <c r="Q119" s="1" t="s">
        <v>3545</v>
      </c>
      <c r="R119" s="1" t="s">
        <v>75</v>
      </c>
      <c r="S119" s="1" t="s">
        <v>37</v>
      </c>
      <c r="T119" s="1" t="s">
        <v>3164</v>
      </c>
    </row>
    <row r="120" s="1" customFormat="1" spans="1:20">
      <c r="A120" s="1" t="s">
        <v>655</v>
      </c>
      <c r="B120" s="1" t="s">
        <v>82</v>
      </c>
      <c r="C120" s="1" t="s">
        <v>3546</v>
      </c>
      <c r="D120" s="1" t="s">
        <v>3547</v>
      </c>
      <c r="E120" s="1" t="s">
        <v>658</v>
      </c>
      <c r="F120" s="1" t="s">
        <v>82</v>
      </c>
      <c r="G120" s="1" t="s">
        <v>83</v>
      </c>
      <c r="H120" s="1" t="s">
        <v>3128</v>
      </c>
      <c r="I120" s="1" t="s">
        <v>3548</v>
      </c>
      <c r="J120" s="1" t="s">
        <v>3159</v>
      </c>
      <c r="K120" s="1" t="s">
        <v>3548</v>
      </c>
      <c r="L120" s="1" t="s">
        <v>3548</v>
      </c>
      <c r="M120" s="1" t="s">
        <v>3160</v>
      </c>
      <c r="N120" s="1" t="s">
        <v>3160</v>
      </c>
      <c r="O120" s="1" t="s">
        <v>3161</v>
      </c>
      <c r="P120" s="1" t="s">
        <v>3162</v>
      </c>
      <c r="Q120" s="1" t="s">
        <v>3549</v>
      </c>
      <c r="R120" s="1" t="s">
        <v>75</v>
      </c>
      <c r="S120" s="1" t="s">
        <v>37</v>
      </c>
      <c r="T120" s="1" t="s">
        <v>3164</v>
      </c>
    </row>
    <row r="121" s="1" customFormat="1" spans="1:20">
      <c r="A121" s="1" t="s">
        <v>2311</v>
      </c>
      <c r="B121" s="1" t="s">
        <v>82</v>
      </c>
      <c r="C121" s="1" t="s">
        <v>3550</v>
      </c>
      <c r="D121" s="1" t="s">
        <v>3551</v>
      </c>
      <c r="E121" s="1" t="s">
        <v>2314</v>
      </c>
      <c r="F121" s="1" t="s">
        <v>82</v>
      </c>
      <c r="G121" s="1" t="s">
        <v>83</v>
      </c>
      <c r="H121" s="1" t="s">
        <v>3128</v>
      </c>
      <c r="I121" s="1" t="s">
        <v>3552</v>
      </c>
      <c r="J121" s="1" t="s">
        <v>3159</v>
      </c>
      <c r="K121" s="1" t="s">
        <v>3552</v>
      </c>
      <c r="L121" s="1" t="s">
        <v>3552</v>
      </c>
      <c r="M121" s="1" t="s">
        <v>3160</v>
      </c>
      <c r="N121" s="1" t="s">
        <v>3160</v>
      </c>
      <c r="O121" s="1" t="s">
        <v>3161</v>
      </c>
      <c r="P121" s="1" t="s">
        <v>3162</v>
      </c>
      <c r="Q121" s="1" t="s">
        <v>3553</v>
      </c>
      <c r="R121" s="1" t="s">
        <v>75</v>
      </c>
      <c r="S121" s="1" t="s">
        <v>37</v>
      </c>
      <c r="T121" s="1" t="s">
        <v>3164</v>
      </c>
    </row>
    <row r="122" s="1" customFormat="1" spans="1:20">
      <c r="A122" s="1" t="s">
        <v>1847</v>
      </c>
      <c r="B122" s="1" t="s">
        <v>82</v>
      </c>
      <c r="C122" s="1" t="s">
        <v>3554</v>
      </c>
      <c r="D122" s="1" t="s">
        <v>1849</v>
      </c>
      <c r="E122" s="1" t="s">
        <v>1850</v>
      </c>
      <c r="F122" s="1" t="s">
        <v>82</v>
      </c>
      <c r="G122" s="1" t="s">
        <v>83</v>
      </c>
      <c r="H122" s="1" t="s">
        <v>3128</v>
      </c>
      <c r="I122" s="1" t="s">
        <v>3404</v>
      </c>
      <c r="J122" s="1" t="s">
        <v>3159</v>
      </c>
      <c r="K122" s="1" t="s">
        <v>3404</v>
      </c>
      <c r="L122" s="1" t="s">
        <v>3404</v>
      </c>
      <c r="M122" s="1" t="s">
        <v>3160</v>
      </c>
      <c r="N122" s="1" t="s">
        <v>3160</v>
      </c>
      <c r="O122" s="1" t="s">
        <v>3161</v>
      </c>
      <c r="P122" s="1" t="s">
        <v>3162</v>
      </c>
      <c r="Q122" s="1" t="s">
        <v>3555</v>
      </c>
      <c r="R122" s="1" t="s">
        <v>75</v>
      </c>
      <c r="S122" s="1" t="s">
        <v>37</v>
      </c>
      <c r="T122" s="1" t="s">
        <v>3164</v>
      </c>
    </row>
    <row r="123" s="1" customFormat="1" spans="1:20">
      <c r="A123" s="1" t="s">
        <v>1236</v>
      </c>
      <c r="B123" s="1" t="s">
        <v>82</v>
      </c>
      <c r="C123" s="1" t="s">
        <v>3556</v>
      </c>
      <c r="D123" s="1" t="s">
        <v>1238</v>
      </c>
      <c r="E123" s="1" t="s">
        <v>3557</v>
      </c>
      <c r="F123" s="1" t="s">
        <v>82</v>
      </c>
      <c r="G123" s="1" t="s">
        <v>83</v>
      </c>
      <c r="H123" s="1" t="s">
        <v>3128</v>
      </c>
      <c r="I123" s="1" t="s">
        <v>3158</v>
      </c>
      <c r="J123" s="1" t="s">
        <v>3159</v>
      </c>
      <c r="K123" s="1" t="s">
        <v>3158</v>
      </c>
      <c r="L123" s="1" t="s">
        <v>3158</v>
      </c>
      <c r="M123" s="1" t="s">
        <v>3160</v>
      </c>
      <c r="N123" s="1" t="s">
        <v>3160</v>
      </c>
      <c r="O123" s="1" t="s">
        <v>3161</v>
      </c>
      <c r="P123" s="1" t="s">
        <v>3162</v>
      </c>
      <c r="Q123" s="1" t="s">
        <v>3558</v>
      </c>
      <c r="R123" s="1" t="s">
        <v>75</v>
      </c>
      <c r="S123" s="1" t="s">
        <v>37</v>
      </c>
      <c r="T123" s="1" t="s">
        <v>3164</v>
      </c>
    </row>
    <row r="124" s="1" customFormat="1" spans="1:20">
      <c r="A124" s="1" t="s">
        <v>1495</v>
      </c>
      <c r="B124" s="1" t="s">
        <v>82</v>
      </c>
      <c r="C124" s="1" t="s">
        <v>3559</v>
      </c>
      <c r="D124" s="1" t="s">
        <v>3560</v>
      </c>
      <c r="E124" s="1" t="s">
        <v>1498</v>
      </c>
      <c r="F124" s="1" t="s">
        <v>82</v>
      </c>
      <c r="G124" s="1" t="s">
        <v>83</v>
      </c>
      <c r="H124" s="1" t="s">
        <v>3128</v>
      </c>
      <c r="I124" s="1" t="s">
        <v>3561</v>
      </c>
      <c r="J124" s="1" t="s">
        <v>3159</v>
      </c>
      <c r="K124" s="1" t="s">
        <v>3561</v>
      </c>
      <c r="L124" s="1" t="s">
        <v>3561</v>
      </c>
      <c r="M124" s="1" t="s">
        <v>3160</v>
      </c>
      <c r="N124" s="1" t="s">
        <v>3160</v>
      </c>
      <c r="O124" s="1" t="s">
        <v>3161</v>
      </c>
      <c r="P124" s="1" t="s">
        <v>3162</v>
      </c>
      <c r="Q124" s="1" t="s">
        <v>3562</v>
      </c>
      <c r="R124" s="1" t="s">
        <v>75</v>
      </c>
      <c r="S124" s="1" t="s">
        <v>37</v>
      </c>
      <c r="T124" s="1" t="s">
        <v>3164</v>
      </c>
    </row>
    <row r="125" s="1" customFormat="1" spans="1:20">
      <c r="A125" s="1" t="s">
        <v>2988</v>
      </c>
      <c r="B125" s="1" t="s">
        <v>82</v>
      </c>
      <c r="C125" s="1" t="s">
        <v>3563</v>
      </c>
      <c r="D125" s="1" t="s">
        <v>3564</v>
      </c>
      <c r="E125" s="1" t="s">
        <v>2991</v>
      </c>
      <c r="F125" s="1" t="s">
        <v>82</v>
      </c>
      <c r="G125" s="1" t="s">
        <v>83</v>
      </c>
      <c r="H125" s="1" t="s">
        <v>3128</v>
      </c>
      <c r="I125" s="1" t="s">
        <v>3565</v>
      </c>
      <c r="J125" s="1" t="s">
        <v>3159</v>
      </c>
      <c r="K125" s="1" t="s">
        <v>3565</v>
      </c>
      <c r="L125" s="1" t="s">
        <v>3565</v>
      </c>
      <c r="M125" s="1" t="s">
        <v>3160</v>
      </c>
      <c r="N125" s="1" t="s">
        <v>3160</v>
      </c>
      <c r="O125" s="1" t="s">
        <v>3161</v>
      </c>
      <c r="P125" s="1" t="s">
        <v>3162</v>
      </c>
      <c r="Q125" s="1" t="s">
        <v>3566</v>
      </c>
      <c r="R125" s="1" t="s">
        <v>75</v>
      </c>
      <c r="S125" s="1" t="s">
        <v>37</v>
      </c>
      <c r="T125" s="1" t="s">
        <v>3164</v>
      </c>
    </row>
    <row r="126" s="1" customFormat="1" spans="1:20">
      <c r="A126" s="1" t="s">
        <v>1023</v>
      </c>
      <c r="B126" s="1" t="s">
        <v>82</v>
      </c>
      <c r="C126" s="1" t="s">
        <v>3567</v>
      </c>
      <c r="D126" s="1" t="s">
        <v>3568</v>
      </c>
      <c r="E126" s="1" t="s">
        <v>1026</v>
      </c>
      <c r="F126" s="1" t="s">
        <v>82</v>
      </c>
      <c r="G126" s="1" t="s">
        <v>83</v>
      </c>
      <c r="H126" s="1" t="s">
        <v>3128</v>
      </c>
      <c r="I126" s="1" t="s">
        <v>3207</v>
      </c>
      <c r="J126" s="1" t="s">
        <v>3159</v>
      </c>
      <c r="K126" s="1" t="s">
        <v>3207</v>
      </c>
      <c r="L126" s="1" t="s">
        <v>3207</v>
      </c>
      <c r="M126" s="1" t="s">
        <v>3160</v>
      </c>
      <c r="N126" s="1" t="s">
        <v>3160</v>
      </c>
      <c r="O126" s="1" t="s">
        <v>3161</v>
      </c>
      <c r="P126" s="1" t="s">
        <v>3162</v>
      </c>
      <c r="Q126" s="1" t="s">
        <v>3569</v>
      </c>
      <c r="R126" s="1" t="s">
        <v>75</v>
      </c>
      <c r="S126" s="1" t="s">
        <v>37</v>
      </c>
      <c r="T126" s="1" t="s">
        <v>3164</v>
      </c>
    </row>
    <row r="127" s="1" customFormat="1" spans="1:20">
      <c r="A127" s="1" t="s">
        <v>2493</v>
      </c>
      <c r="B127" s="1" t="s">
        <v>82</v>
      </c>
      <c r="C127" s="1" t="s">
        <v>3570</v>
      </c>
      <c r="D127" s="1" t="s">
        <v>2495</v>
      </c>
      <c r="E127" s="1" t="s">
        <v>2496</v>
      </c>
      <c r="F127" s="1" t="s">
        <v>82</v>
      </c>
      <c r="G127" s="1" t="s">
        <v>83</v>
      </c>
      <c r="H127" s="1" t="s">
        <v>3128</v>
      </c>
      <c r="I127" s="1" t="s">
        <v>3571</v>
      </c>
      <c r="J127" s="1" t="s">
        <v>3159</v>
      </c>
      <c r="K127" s="1" t="s">
        <v>3571</v>
      </c>
      <c r="L127" s="1" t="s">
        <v>3571</v>
      </c>
      <c r="M127" s="1" t="s">
        <v>3160</v>
      </c>
      <c r="N127" s="1" t="s">
        <v>3160</v>
      </c>
      <c r="O127" s="1" t="s">
        <v>3161</v>
      </c>
      <c r="P127" s="1" t="s">
        <v>3162</v>
      </c>
      <c r="Q127" s="1" t="s">
        <v>3572</v>
      </c>
      <c r="R127" s="1" t="s">
        <v>75</v>
      </c>
      <c r="S127" s="1" t="s">
        <v>37</v>
      </c>
      <c r="T127" s="1" t="s">
        <v>3164</v>
      </c>
    </row>
    <row r="128" s="1" customFormat="1" spans="1:20">
      <c r="A128" s="1" t="s">
        <v>1433</v>
      </c>
      <c r="B128" s="1" t="s">
        <v>82</v>
      </c>
      <c r="C128" s="1" t="s">
        <v>3573</v>
      </c>
      <c r="D128" s="1" t="s">
        <v>3430</v>
      </c>
      <c r="E128" s="1" t="s">
        <v>1434</v>
      </c>
      <c r="F128" s="1" t="s">
        <v>82</v>
      </c>
      <c r="G128" s="1" t="s">
        <v>83</v>
      </c>
      <c r="H128" s="1" t="s">
        <v>3128</v>
      </c>
      <c r="I128" s="1" t="s">
        <v>3431</v>
      </c>
      <c r="J128" s="1" t="s">
        <v>3159</v>
      </c>
      <c r="K128" s="1" t="s">
        <v>3431</v>
      </c>
      <c r="L128" s="1" t="s">
        <v>3431</v>
      </c>
      <c r="M128" s="1" t="s">
        <v>3160</v>
      </c>
      <c r="N128" s="1" t="s">
        <v>3160</v>
      </c>
      <c r="O128" s="1" t="s">
        <v>3161</v>
      </c>
      <c r="P128" s="1" t="s">
        <v>3162</v>
      </c>
      <c r="Q128" s="1" t="s">
        <v>3574</v>
      </c>
      <c r="R128" s="1" t="s">
        <v>75</v>
      </c>
      <c r="S128" s="1" t="s">
        <v>37</v>
      </c>
      <c r="T128" s="1" t="s">
        <v>3164</v>
      </c>
    </row>
    <row r="129" s="1" customFormat="1" spans="1:20">
      <c r="A129" s="1" t="s">
        <v>2940</v>
      </c>
      <c r="B129" s="1" t="s">
        <v>82</v>
      </c>
      <c r="C129" s="1" t="s">
        <v>3575</v>
      </c>
      <c r="D129" s="1" t="s">
        <v>2942</v>
      </c>
      <c r="E129" s="1" t="s">
        <v>2943</v>
      </c>
      <c r="F129" s="1" t="s">
        <v>82</v>
      </c>
      <c r="G129" s="1" t="s">
        <v>83</v>
      </c>
      <c r="H129" s="1" t="s">
        <v>3128</v>
      </c>
      <c r="I129" s="1" t="s">
        <v>3576</v>
      </c>
      <c r="J129" s="1" t="s">
        <v>3159</v>
      </c>
      <c r="K129" s="1" t="s">
        <v>3576</v>
      </c>
      <c r="L129" s="1" t="s">
        <v>3576</v>
      </c>
      <c r="M129" s="1" t="s">
        <v>3160</v>
      </c>
      <c r="N129" s="1" t="s">
        <v>3160</v>
      </c>
      <c r="O129" s="1" t="s">
        <v>3161</v>
      </c>
      <c r="P129" s="1" t="s">
        <v>3162</v>
      </c>
      <c r="Q129" s="1" t="s">
        <v>3577</v>
      </c>
      <c r="R129" s="1" t="s">
        <v>75</v>
      </c>
      <c r="S129" s="1" t="s">
        <v>37</v>
      </c>
      <c r="T129" s="1" t="s">
        <v>3164</v>
      </c>
    </row>
    <row r="130" s="1" customFormat="1" spans="1:20">
      <c r="A130" s="1" t="s">
        <v>1784</v>
      </c>
      <c r="B130" s="1" t="s">
        <v>82</v>
      </c>
      <c r="C130" s="1" t="s">
        <v>3578</v>
      </c>
      <c r="D130" s="1" t="s">
        <v>3579</v>
      </c>
      <c r="E130" s="1" t="s">
        <v>1787</v>
      </c>
      <c r="F130" s="1" t="s">
        <v>82</v>
      </c>
      <c r="G130" s="1" t="s">
        <v>83</v>
      </c>
      <c r="H130" s="1" t="s">
        <v>3128</v>
      </c>
      <c r="I130" s="1" t="s">
        <v>3580</v>
      </c>
      <c r="J130" s="1" t="s">
        <v>3159</v>
      </c>
      <c r="K130" s="1" t="s">
        <v>3580</v>
      </c>
      <c r="L130" s="1" t="s">
        <v>3580</v>
      </c>
      <c r="M130" s="1" t="s">
        <v>3160</v>
      </c>
      <c r="N130" s="1" t="s">
        <v>3160</v>
      </c>
      <c r="O130" s="1" t="s">
        <v>3161</v>
      </c>
      <c r="P130" s="1" t="s">
        <v>3162</v>
      </c>
      <c r="Q130" s="1" t="s">
        <v>3581</v>
      </c>
      <c r="R130" s="1" t="s">
        <v>75</v>
      </c>
      <c r="S130" s="1" t="s">
        <v>37</v>
      </c>
      <c r="T130" s="1" t="s">
        <v>3164</v>
      </c>
    </row>
    <row r="131" s="1" customFormat="1" spans="1:20">
      <c r="A131" s="1" t="s">
        <v>2519</v>
      </c>
      <c r="B131" s="1" t="s">
        <v>82</v>
      </c>
      <c r="C131" s="1" t="s">
        <v>3582</v>
      </c>
      <c r="D131" s="1" t="s">
        <v>3583</v>
      </c>
      <c r="E131" s="1" t="s">
        <v>2522</v>
      </c>
      <c r="F131" s="1" t="s">
        <v>82</v>
      </c>
      <c r="G131" s="1" t="s">
        <v>83</v>
      </c>
      <c r="H131" s="1" t="s">
        <v>3128</v>
      </c>
      <c r="I131" s="1" t="s">
        <v>3584</v>
      </c>
      <c r="J131" s="1" t="s">
        <v>3159</v>
      </c>
      <c r="K131" s="1" t="s">
        <v>3584</v>
      </c>
      <c r="L131" s="1" t="s">
        <v>3584</v>
      </c>
      <c r="M131" s="1" t="s">
        <v>3160</v>
      </c>
      <c r="N131" s="1" t="s">
        <v>3160</v>
      </c>
      <c r="O131" s="1" t="s">
        <v>3161</v>
      </c>
      <c r="P131" s="1" t="s">
        <v>3162</v>
      </c>
      <c r="Q131" s="1" t="s">
        <v>3585</v>
      </c>
      <c r="R131" s="1" t="s">
        <v>75</v>
      </c>
      <c r="S131" s="1" t="s">
        <v>37</v>
      </c>
      <c r="T131" s="1" t="s">
        <v>3164</v>
      </c>
    </row>
    <row r="132" s="1" customFormat="1" spans="1:20">
      <c r="A132" s="1" t="s">
        <v>2209</v>
      </c>
      <c r="B132" s="1" t="s">
        <v>82</v>
      </c>
      <c r="C132" s="1" t="s">
        <v>3586</v>
      </c>
      <c r="D132" s="1" t="s">
        <v>3587</v>
      </c>
      <c r="E132" s="1" t="s">
        <v>2212</v>
      </c>
      <c r="F132" s="1" t="s">
        <v>82</v>
      </c>
      <c r="G132" s="1" t="s">
        <v>83</v>
      </c>
      <c r="H132" s="1" t="s">
        <v>3128</v>
      </c>
      <c r="I132" s="1" t="s">
        <v>3398</v>
      </c>
      <c r="J132" s="1" t="s">
        <v>3159</v>
      </c>
      <c r="K132" s="1" t="s">
        <v>3398</v>
      </c>
      <c r="L132" s="1" t="s">
        <v>3398</v>
      </c>
      <c r="M132" s="1" t="s">
        <v>3160</v>
      </c>
      <c r="N132" s="1" t="s">
        <v>3160</v>
      </c>
      <c r="O132" s="1" t="s">
        <v>3161</v>
      </c>
      <c r="P132" s="1" t="s">
        <v>3162</v>
      </c>
      <c r="Q132" s="1" t="s">
        <v>3588</v>
      </c>
      <c r="R132" s="1" t="s">
        <v>75</v>
      </c>
      <c r="S132" s="1" t="s">
        <v>37</v>
      </c>
      <c r="T132" s="1" t="s">
        <v>3164</v>
      </c>
    </row>
    <row r="133" s="1" customFormat="1" spans="1:20">
      <c r="A133" s="1" t="s">
        <v>1210</v>
      </c>
      <c r="B133" s="1" t="s">
        <v>82</v>
      </c>
      <c r="C133" s="1" t="s">
        <v>3589</v>
      </c>
      <c r="D133" s="1" t="s">
        <v>1212</v>
      </c>
      <c r="E133" s="1" t="s">
        <v>1213</v>
      </c>
      <c r="F133" s="1" t="s">
        <v>82</v>
      </c>
      <c r="G133" s="1" t="s">
        <v>83</v>
      </c>
      <c r="H133" s="1" t="s">
        <v>3128</v>
      </c>
      <c r="I133" s="1" t="s">
        <v>3590</v>
      </c>
      <c r="J133" s="1" t="s">
        <v>3159</v>
      </c>
      <c r="K133" s="1" t="s">
        <v>3590</v>
      </c>
      <c r="L133" s="1" t="s">
        <v>3590</v>
      </c>
      <c r="M133" s="1" t="s">
        <v>3160</v>
      </c>
      <c r="N133" s="1" t="s">
        <v>3160</v>
      </c>
      <c r="O133" s="1" t="s">
        <v>3161</v>
      </c>
      <c r="P133" s="1" t="s">
        <v>3162</v>
      </c>
      <c r="Q133" s="1" t="s">
        <v>3591</v>
      </c>
      <c r="R133" s="1" t="s">
        <v>75</v>
      </c>
      <c r="S133" s="1" t="s">
        <v>37</v>
      </c>
      <c r="T133" s="1" t="s">
        <v>3164</v>
      </c>
    </row>
    <row r="134" s="1" customFormat="1" spans="1:20">
      <c r="A134" s="1" t="s">
        <v>2188</v>
      </c>
      <c r="B134" s="1" t="s">
        <v>82</v>
      </c>
      <c r="C134" s="1" t="s">
        <v>3592</v>
      </c>
      <c r="D134" s="1" t="s">
        <v>2190</v>
      </c>
      <c r="E134" s="1" t="s">
        <v>2191</v>
      </c>
      <c r="F134" s="1" t="s">
        <v>82</v>
      </c>
      <c r="G134" s="1" t="s">
        <v>83</v>
      </c>
      <c r="H134" s="1" t="s">
        <v>3128</v>
      </c>
      <c r="I134" s="1" t="s">
        <v>3593</v>
      </c>
      <c r="J134" s="1" t="s">
        <v>3159</v>
      </c>
      <c r="K134" s="1" t="s">
        <v>3593</v>
      </c>
      <c r="L134" s="1" t="s">
        <v>3593</v>
      </c>
      <c r="M134" s="1" t="s">
        <v>3160</v>
      </c>
      <c r="N134" s="1" t="s">
        <v>3160</v>
      </c>
      <c r="O134" s="1" t="s">
        <v>3161</v>
      </c>
      <c r="P134" s="1" t="s">
        <v>3162</v>
      </c>
      <c r="Q134" s="1" t="s">
        <v>3594</v>
      </c>
      <c r="R134" s="1" t="s">
        <v>75</v>
      </c>
      <c r="S134" s="1" t="s">
        <v>37</v>
      </c>
      <c r="T134" s="1" t="s">
        <v>3164</v>
      </c>
    </row>
    <row r="135" s="1" customFormat="1" spans="1:20">
      <c r="A135" s="1" t="s">
        <v>918</v>
      </c>
      <c r="B135" s="1" t="s">
        <v>82</v>
      </c>
      <c r="C135" s="1" t="s">
        <v>3595</v>
      </c>
      <c r="D135" s="1" t="s">
        <v>3596</v>
      </c>
      <c r="E135" s="1" t="s">
        <v>921</v>
      </c>
      <c r="F135" s="1" t="s">
        <v>82</v>
      </c>
      <c r="G135" s="1" t="s">
        <v>83</v>
      </c>
      <c r="H135" s="1" t="s">
        <v>3128</v>
      </c>
      <c r="I135" s="1" t="s">
        <v>3283</v>
      </c>
      <c r="J135" s="1" t="s">
        <v>3159</v>
      </c>
      <c r="K135" s="1" t="s">
        <v>3283</v>
      </c>
      <c r="L135" s="1" t="s">
        <v>3283</v>
      </c>
      <c r="M135" s="1" t="s">
        <v>3160</v>
      </c>
      <c r="N135" s="1" t="s">
        <v>3160</v>
      </c>
      <c r="O135" s="1" t="s">
        <v>3161</v>
      </c>
      <c r="P135" s="1" t="s">
        <v>3162</v>
      </c>
      <c r="Q135" s="1" t="s">
        <v>3597</v>
      </c>
      <c r="R135" s="1" t="s">
        <v>75</v>
      </c>
      <c r="S135" s="1" t="s">
        <v>37</v>
      </c>
      <c r="T135" s="1" t="s">
        <v>3164</v>
      </c>
    </row>
    <row r="136" s="1" customFormat="1" spans="1:20">
      <c r="A136" s="1" t="s">
        <v>1796</v>
      </c>
      <c r="B136" s="1" t="s">
        <v>82</v>
      </c>
      <c r="C136" s="1" t="s">
        <v>3598</v>
      </c>
      <c r="D136" s="1" t="s">
        <v>1798</v>
      </c>
      <c r="E136" s="1" t="s">
        <v>1799</v>
      </c>
      <c r="F136" s="1" t="s">
        <v>82</v>
      </c>
      <c r="G136" s="1" t="s">
        <v>83</v>
      </c>
      <c r="H136" s="1" t="s">
        <v>3128</v>
      </c>
      <c r="I136" s="1" t="s">
        <v>3599</v>
      </c>
      <c r="J136" s="1" t="s">
        <v>3159</v>
      </c>
      <c r="K136" s="1" t="s">
        <v>3599</v>
      </c>
      <c r="L136" s="1" t="s">
        <v>3599</v>
      </c>
      <c r="M136" s="1" t="s">
        <v>3160</v>
      </c>
      <c r="N136" s="1" t="s">
        <v>3160</v>
      </c>
      <c r="O136" s="1" t="s">
        <v>3161</v>
      </c>
      <c r="P136" s="1" t="s">
        <v>3162</v>
      </c>
      <c r="Q136" s="1" t="s">
        <v>3600</v>
      </c>
      <c r="R136" s="1" t="s">
        <v>75</v>
      </c>
      <c r="S136" s="1" t="s">
        <v>37</v>
      </c>
      <c r="T136" s="1" t="s">
        <v>3164</v>
      </c>
    </row>
    <row r="137" s="1" customFormat="1" spans="1:20">
      <c r="A137" s="1" t="s">
        <v>3081</v>
      </c>
      <c r="B137" s="1" t="s">
        <v>82</v>
      </c>
      <c r="C137" s="1" t="s">
        <v>3601</v>
      </c>
      <c r="D137" s="1" t="s">
        <v>3083</v>
      </c>
      <c r="E137" s="1" t="s">
        <v>3084</v>
      </c>
      <c r="F137" s="1" t="s">
        <v>82</v>
      </c>
      <c r="G137" s="1" t="s">
        <v>83</v>
      </c>
      <c r="H137" s="1" t="s">
        <v>3128</v>
      </c>
      <c r="I137" s="1" t="s">
        <v>3218</v>
      </c>
      <c r="J137" s="1" t="s">
        <v>3159</v>
      </c>
      <c r="K137" s="1" t="s">
        <v>3218</v>
      </c>
      <c r="L137" s="1" t="s">
        <v>3218</v>
      </c>
      <c r="M137" s="1" t="s">
        <v>3160</v>
      </c>
      <c r="N137" s="1" t="s">
        <v>3160</v>
      </c>
      <c r="O137" s="1" t="s">
        <v>3161</v>
      </c>
      <c r="P137" s="1" t="s">
        <v>3162</v>
      </c>
      <c r="Q137" s="1" t="s">
        <v>3602</v>
      </c>
      <c r="R137" s="1" t="s">
        <v>75</v>
      </c>
      <c r="S137" s="1" t="s">
        <v>37</v>
      </c>
      <c r="T137" s="1" t="s">
        <v>3164</v>
      </c>
    </row>
    <row r="138" s="1" customFormat="1" spans="1:20">
      <c r="A138" s="1" t="s">
        <v>3065</v>
      </c>
      <c r="B138" s="1" t="s">
        <v>82</v>
      </c>
      <c r="C138" s="1" t="s">
        <v>3603</v>
      </c>
      <c r="D138" s="1" t="s">
        <v>3604</v>
      </c>
      <c r="E138" s="1" t="s">
        <v>3068</v>
      </c>
      <c r="F138" s="1" t="s">
        <v>82</v>
      </c>
      <c r="G138" s="1" t="s">
        <v>83</v>
      </c>
      <c r="H138" s="1" t="s">
        <v>3128</v>
      </c>
      <c r="I138" s="1" t="s">
        <v>3605</v>
      </c>
      <c r="J138" s="1" t="s">
        <v>3159</v>
      </c>
      <c r="K138" s="1" t="s">
        <v>3605</v>
      </c>
      <c r="L138" s="1" t="s">
        <v>3605</v>
      </c>
      <c r="M138" s="1" t="s">
        <v>3160</v>
      </c>
      <c r="N138" s="1" t="s">
        <v>3160</v>
      </c>
      <c r="O138" s="1" t="s">
        <v>3161</v>
      </c>
      <c r="P138" s="1" t="s">
        <v>3162</v>
      </c>
      <c r="Q138" s="1" t="s">
        <v>3606</v>
      </c>
      <c r="R138" s="1" t="s">
        <v>75</v>
      </c>
      <c r="S138" s="1" t="s">
        <v>37</v>
      </c>
      <c r="T138" s="1" t="s">
        <v>3164</v>
      </c>
    </row>
    <row r="139" s="1" customFormat="1" spans="1:20">
      <c r="A139" s="1" t="s">
        <v>743</v>
      </c>
      <c r="B139" s="1" t="s">
        <v>82</v>
      </c>
      <c r="C139" s="1" t="s">
        <v>3607</v>
      </c>
      <c r="D139" s="1" t="s">
        <v>745</v>
      </c>
      <c r="E139" s="1" t="s">
        <v>746</v>
      </c>
      <c r="F139" s="1" t="s">
        <v>82</v>
      </c>
      <c r="G139" s="1" t="s">
        <v>83</v>
      </c>
      <c r="H139" s="1" t="s">
        <v>3128</v>
      </c>
      <c r="I139" s="1" t="s">
        <v>3417</v>
      </c>
      <c r="J139" s="1" t="s">
        <v>3159</v>
      </c>
      <c r="K139" s="1" t="s">
        <v>3417</v>
      </c>
      <c r="L139" s="1" t="s">
        <v>3417</v>
      </c>
      <c r="M139" s="1" t="s">
        <v>3160</v>
      </c>
      <c r="N139" s="1" t="s">
        <v>3160</v>
      </c>
      <c r="O139" s="1" t="s">
        <v>3161</v>
      </c>
      <c r="P139" s="1" t="s">
        <v>3162</v>
      </c>
      <c r="Q139" s="1" t="s">
        <v>3608</v>
      </c>
      <c r="R139" s="1" t="s">
        <v>75</v>
      </c>
      <c r="S139" s="1" t="s">
        <v>37</v>
      </c>
      <c r="T139" s="1" t="s">
        <v>3164</v>
      </c>
    </row>
    <row r="140" s="1" customFormat="1" spans="1:20">
      <c r="A140" s="1" t="s">
        <v>1370</v>
      </c>
      <c r="B140" s="1" t="s">
        <v>82</v>
      </c>
      <c r="C140" s="1" t="s">
        <v>3609</v>
      </c>
      <c r="D140" s="1" t="s">
        <v>1372</v>
      </c>
      <c r="E140" s="1" t="s">
        <v>1373</v>
      </c>
      <c r="F140" s="1" t="s">
        <v>82</v>
      </c>
      <c r="G140" s="1" t="s">
        <v>83</v>
      </c>
      <c r="H140" s="1" t="s">
        <v>3128</v>
      </c>
      <c r="I140" s="1" t="s">
        <v>3610</v>
      </c>
      <c r="J140" s="1" t="s">
        <v>3159</v>
      </c>
      <c r="K140" s="1" t="s">
        <v>3610</v>
      </c>
      <c r="L140" s="1" t="s">
        <v>3610</v>
      </c>
      <c r="M140" s="1" t="s">
        <v>3160</v>
      </c>
      <c r="N140" s="1" t="s">
        <v>3160</v>
      </c>
      <c r="O140" s="1" t="s">
        <v>3161</v>
      </c>
      <c r="P140" s="1" t="s">
        <v>3162</v>
      </c>
      <c r="Q140" s="1" t="s">
        <v>3611</v>
      </c>
      <c r="R140" s="1" t="s">
        <v>75</v>
      </c>
      <c r="S140" s="1" t="s">
        <v>37</v>
      </c>
      <c r="T140" s="1" t="s">
        <v>3164</v>
      </c>
    </row>
    <row r="141" s="1" customFormat="1" spans="1:20">
      <c r="A141" s="1" t="s">
        <v>2953</v>
      </c>
      <c r="B141" s="1" t="s">
        <v>82</v>
      </c>
      <c r="C141" s="1" t="s">
        <v>3612</v>
      </c>
      <c r="D141" s="1" t="s">
        <v>3613</v>
      </c>
      <c r="E141" s="1" t="s">
        <v>2956</v>
      </c>
      <c r="F141" s="1" t="s">
        <v>82</v>
      </c>
      <c r="G141" s="1" t="s">
        <v>83</v>
      </c>
      <c r="H141" s="1" t="s">
        <v>3128</v>
      </c>
      <c r="I141" s="1" t="s">
        <v>3521</v>
      </c>
      <c r="J141" s="1" t="s">
        <v>3159</v>
      </c>
      <c r="K141" s="1" t="s">
        <v>3521</v>
      </c>
      <c r="L141" s="1" t="s">
        <v>3521</v>
      </c>
      <c r="M141" s="1" t="s">
        <v>3160</v>
      </c>
      <c r="N141" s="1" t="s">
        <v>3160</v>
      </c>
      <c r="O141" s="1" t="s">
        <v>3161</v>
      </c>
      <c r="P141" s="1" t="s">
        <v>3162</v>
      </c>
      <c r="Q141" s="1" t="s">
        <v>3614</v>
      </c>
      <c r="R141" s="1" t="s">
        <v>75</v>
      </c>
      <c r="S141" s="1" t="s">
        <v>37</v>
      </c>
      <c r="T141" s="1" t="s">
        <v>3164</v>
      </c>
    </row>
    <row r="142" s="1" customFormat="1" spans="1:20">
      <c r="A142" s="1" t="s">
        <v>1503</v>
      </c>
      <c r="B142" s="1" t="s">
        <v>82</v>
      </c>
      <c r="C142" s="1" t="s">
        <v>3615</v>
      </c>
      <c r="D142" s="1" t="s">
        <v>1505</v>
      </c>
      <c r="E142" s="1" t="s">
        <v>1506</v>
      </c>
      <c r="F142" s="1" t="s">
        <v>82</v>
      </c>
      <c r="G142" s="1" t="s">
        <v>83</v>
      </c>
      <c r="H142" s="1" t="s">
        <v>3128</v>
      </c>
      <c r="I142" s="1" t="s">
        <v>3616</v>
      </c>
      <c r="J142" s="1" t="s">
        <v>3159</v>
      </c>
      <c r="K142" s="1" t="s">
        <v>3616</v>
      </c>
      <c r="L142" s="1" t="s">
        <v>3616</v>
      </c>
      <c r="M142" s="1" t="s">
        <v>3160</v>
      </c>
      <c r="N142" s="1" t="s">
        <v>3160</v>
      </c>
      <c r="O142" s="1" t="s">
        <v>3161</v>
      </c>
      <c r="P142" s="1" t="s">
        <v>3162</v>
      </c>
      <c r="Q142" s="1" t="s">
        <v>3617</v>
      </c>
      <c r="R142" s="1" t="s">
        <v>75</v>
      </c>
      <c r="S142" s="1" t="s">
        <v>37</v>
      </c>
      <c r="T142" s="1" t="s">
        <v>3164</v>
      </c>
    </row>
    <row r="143" s="1" customFormat="1" spans="1:20">
      <c r="A143" s="1" t="s">
        <v>2646</v>
      </c>
      <c r="B143" s="1" t="s">
        <v>82</v>
      </c>
      <c r="C143" s="1" t="s">
        <v>3618</v>
      </c>
      <c r="D143" s="1" t="s">
        <v>275</v>
      </c>
      <c r="E143" s="1" t="s">
        <v>2647</v>
      </c>
      <c r="F143" s="1" t="s">
        <v>82</v>
      </c>
      <c r="G143" s="1" t="s">
        <v>83</v>
      </c>
      <c r="H143" s="1" t="s">
        <v>3128</v>
      </c>
      <c r="I143" s="1" t="s">
        <v>3333</v>
      </c>
      <c r="J143" s="1" t="s">
        <v>3159</v>
      </c>
      <c r="K143" s="1" t="s">
        <v>3333</v>
      </c>
      <c r="L143" s="1" t="s">
        <v>3333</v>
      </c>
      <c r="M143" s="1" t="s">
        <v>3160</v>
      </c>
      <c r="N143" s="1" t="s">
        <v>3160</v>
      </c>
      <c r="O143" s="1" t="s">
        <v>3161</v>
      </c>
      <c r="P143" s="1" t="s">
        <v>3162</v>
      </c>
      <c r="Q143" s="1" t="s">
        <v>3619</v>
      </c>
      <c r="R143" s="1" t="s">
        <v>75</v>
      </c>
      <c r="S143" s="1" t="s">
        <v>37</v>
      </c>
      <c r="T143" s="1" t="s">
        <v>3164</v>
      </c>
    </row>
    <row r="144" s="1" customFormat="1" spans="1:20">
      <c r="A144" s="1" t="s">
        <v>2689</v>
      </c>
      <c r="B144" s="1" t="s">
        <v>82</v>
      </c>
      <c r="C144" s="1" t="s">
        <v>3620</v>
      </c>
      <c r="D144" s="1" t="s">
        <v>2691</v>
      </c>
      <c r="E144" s="1" t="s">
        <v>2692</v>
      </c>
      <c r="F144" s="1" t="s">
        <v>82</v>
      </c>
      <c r="G144" s="1" t="s">
        <v>83</v>
      </c>
      <c r="H144" s="1" t="s">
        <v>3128</v>
      </c>
      <c r="I144" s="1" t="s">
        <v>3450</v>
      </c>
      <c r="J144" s="1" t="s">
        <v>3159</v>
      </c>
      <c r="K144" s="1" t="s">
        <v>3450</v>
      </c>
      <c r="L144" s="1" t="s">
        <v>3450</v>
      </c>
      <c r="M144" s="1" t="s">
        <v>3160</v>
      </c>
      <c r="N144" s="1" t="s">
        <v>3160</v>
      </c>
      <c r="O144" s="1" t="s">
        <v>3161</v>
      </c>
      <c r="P144" s="1" t="s">
        <v>3162</v>
      </c>
      <c r="Q144" s="1" t="s">
        <v>3621</v>
      </c>
      <c r="R144" s="1" t="s">
        <v>75</v>
      </c>
      <c r="S144" s="1" t="s">
        <v>37</v>
      </c>
      <c r="T144" s="1" t="s">
        <v>3164</v>
      </c>
    </row>
    <row r="145" s="1" customFormat="1" spans="1:20">
      <c r="A145" s="1" t="s">
        <v>2372</v>
      </c>
      <c r="B145" s="1" t="s">
        <v>82</v>
      </c>
      <c r="C145" s="1" t="s">
        <v>3622</v>
      </c>
      <c r="D145" s="1" t="s">
        <v>3623</v>
      </c>
      <c r="E145" s="1" t="s">
        <v>2373</v>
      </c>
      <c r="F145" s="1" t="s">
        <v>82</v>
      </c>
      <c r="G145" s="1" t="s">
        <v>83</v>
      </c>
      <c r="H145" s="1" t="s">
        <v>3128</v>
      </c>
      <c r="I145" s="1" t="s">
        <v>3214</v>
      </c>
      <c r="J145" s="1" t="s">
        <v>3159</v>
      </c>
      <c r="K145" s="1" t="s">
        <v>3214</v>
      </c>
      <c r="L145" s="1" t="s">
        <v>3214</v>
      </c>
      <c r="M145" s="1" t="s">
        <v>3160</v>
      </c>
      <c r="N145" s="1" t="s">
        <v>3160</v>
      </c>
      <c r="O145" s="1" t="s">
        <v>3161</v>
      </c>
      <c r="P145" s="1" t="s">
        <v>3162</v>
      </c>
      <c r="Q145" s="1" t="s">
        <v>3624</v>
      </c>
      <c r="R145" s="1" t="s">
        <v>75</v>
      </c>
      <c r="S145" s="1" t="s">
        <v>37</v>
      </c>
      <c r="T145" s="1" t="s">
        <v>3164</v>
      </c>
    </row>
    <row r="146" s="1" customFormat="1" spans="1:20">
      <c r="A146" s="1" t="s">
        <v>1745</v>
      </c>
      <c r="B146" s="1" t="s">
        <v>82</v>
      </c>
      <c r="C146" s="1" t="s">
        <v>3625</v>
      </c>
      <c r="D146" s="1" t="s">
        <v>3217</v>
      </c>
      <c r="E146" s="1" t="s">
        <v>1746</v>
      </c>
      <c r="F146" s="1" t="s">
        <v>82</v>
      </c>
      <c r="G146" s="1" t="s">
        <v>83</v>
      </c>
      <c r="H146" s="1" t="s">
        <v>3128</v>
      </c>
      <c r="I146" s="1" t="s">
        <v>3626</v>
      </c>
      <c r="J146" s="1" t="s">
        <v>3159</v>
      </c>
      <c r="K146" s="1" t="s">
        <v>3626</v>
      </c>
      <c r="L146" s="1" t="s">
        <v>3626</v>
      </c>
      <c r="M146" s="1" t="s">
        <v>3160</v>
      </c>
      <c r="N146" s="1" t="s">
        <v>3160</v>
      </c>
      <c r="O146" s="1" t="s">
        <v>3161</v>
      </c>
      <c r="P146" s="1" t="s">
        <v>3162</v>
      </c>
      <c r="Q146" s="1" t="s">
        <v>3627</v>
      </c>
      <c r="R146" s="1" t="s">
        <v>75</v>
      </c>
      <c r="S146" s="1" t="s">
        <v>37</v>
      </c>
      <c r="T146" s="1" t="s">
        <v>3164</v>
      </c>
    </row>
    <row r="147" s="1" customFormat="1" spans="1:20">
      <c r="A147" s="1" t="s">
        <v>1050</v>
      </c>
      <c r="B147" s="1" t="s">
        <v>82</v>
      </c>
      <c r="C147" s="1" t="s">
        <v>3628</v>
      </c>
      <c r="D147" s="1" t="s">
        <v>1052</v>
      </c>
      <c r="E147" s="1" t="s">
        <v>1053</v>
      </c>
      <c r="F147" s="1" t="s">
        <v>82</v>
      </c>
      <c r="G147" s="1" t="s">
        <v>83</v>
      </c>
      <c r="H147" s="1" t="s">
        <v>3128</v>
      </c>
      <c r="I147" s="1" t="s">
        <v>3629</v>
      </c>
      <c r="J147" s="1" t="s">
        <v>3159</v>
      </c>
      <c r="K147" s="1" t="s">
        <v>3629</v>
      </c>
      <c r="L147" s="1" t="s">
        <v>3629</v>
      </c>
      <c r="M147" s="1" t="s">
        <v>3160</v>
      </c>
      <c r="N147" s="1" t="s">
        <v>3160</v>
      </c>
      <c r="O147" s="1" t="s">
        <v>3161</v>
      </c>
      <c r="P147" s="1" t="s">
        <v>3162</v>
      </c>
      <c r="Q147" s="1" t="s">
        <v>3630</v>
      </c>
      <c r="R147" s="1" t="s">
        <v>75</v>
      </c>
      <c r="S147" s="1" t="s">
        <v>37</v>
      </c>
      <c r="T147" s="1" t="s">
        <v>3164</v>
      </c>
    </row>
    <row r="148" s="1" customFormat="1" spans="1:20">
      <c r="A148" s="1" t="s">
        <v>2790</v>
      </c>
      <c r="B148" s="1" t="s">
        <v>82</v>
      </c>
      <c r="C148" s="1" t="s">
        <v>3631</v>
      </c>
      <c r="D148" s="1" t="s">
        <v>2792</v>
      </c>
      <c r="E148" s="1" t="s">
        <v>2793</v>
      </c>
      <c r="F148" s="1" t="s">
        <v>82</v>
      </c>
      <c r="G148" s="1" t="s">
        <v>83</v>
      </c>
      <c r="H148" s="1" t="s">
        <v>3128</v>
      </c>
      <c r="I148" s="1" t="s">
        <v>3544</v>
      </c>
      <c r="J148" s="1" t="s">
        <v>3159</v>
      </c>
      <c r="K148" s="1" t="s">
        <v>3544</v>
      </c>
      <c r="L148" s="1" t="s">
        <v>3544</v>
      </c>
      <c r="M148" s="1" t="s">
        <v>3160</v>
      </c>
      <c r="N148" s="1" t="s">
        <v>3160</v>
      </c>
      <c r="O148" s="1" t="s">
        <v>3161</v>
      </c>
      <c r="P148" s="1" t="s">
        <v>3162</v>
      </c>
      <c r="Q148" s="1" t="s">
        <v>3632</v>
      </c>
      <c r="R148" s="1" t="s">
        <v>75</v>
      </c>
      <c r="S148" s="1" t="s">
        <v>37</v>
      </c>
      <c r="T148" s="1" t="s">
        <v>3164</v>
      </c>
    </row>
    <row r="149" s="1" customFormat="1" spans="1:20">
      <c r="A149" s="1" t="s">
        <v>630</v>
      </c>
      <c r="B149" s="1" t="s">
        <v>82</v>
      </c>
      <c r="C149" s="1" t="s">
        <v>3633</v>
      </c>
      <c r="D149" s="1" t="s">
        <v>3634</v>
      </c>
      <c r="E149" s="1" t="s">
        <v>633</v>
      </c>
      <c r="F149" s="1" t="s">
        <v>82</v>
      </c>
      <c r="G149" s="1" t="s">
        <v>83</v>
      </c>
      <c r="H149" s="1" t="s">
        <v>3128</v>
      </c>
      <c r="I149" s="1" t="s">
        <v>3635</v>
      </c>
      <c r="J149" s="1" t="s">
        <v>3159</v>
      </c>
      <c r="K149" s="1" t="s">
        <v>3635</v>
      </c>
      <c r="L149" s="1" t="s">
        <v>3635</v>
      </c>
      <c r="M149" s="1" t="s">
        <v>3160</v>
      </c>
      <c r="N149" s="1" t="s">
        <v>3160</v>
      </c>
      <c r="O149" s="1" t="s">
        <v>3161</v>
      </c>
      <c r="P149" s="1" t="s">
        <v>3162</v>
      </c>
      <c r="Q149" s="1" t="s">
        <v>3636</v>
      </c>
      <c r="R149" s="1" t="s">
        <v>75</v>
      </c>
      <c r="S149" s="1" t="s">
        <v>37</v>
      </c>
      <c r="T149" s="1" t="s">
        <v>3164</v>
      </c>
    </row>
    <row r="150" s="1" customFormat="1" spans="1:20">
      <c r="A150" s="1" t="s">
        <v>2910</v>
      </c>
      <c r="B150" s="1" t="s">
        <v>82</v>
      </c>
      <c r="C150" s="1" t="s">
        <v>3637</v>
      </c>
      <c r="D150" s="1" t="s">
        <v>3638</v>
      </c>
      <c r="E150" s="1" t="s">
        <v>2913</v>
      </c>
      <c r="F150" s="1" t="s">
        <v>82</v>
      </c>
      <c r="G150" s="1" t="s">
        <v>83</v>
      </c>
      <c r="H150" s="1" t="s">
        <v>3128</v>
      </c>
      <c r="I150" s="1" t="s">
        <v>3327</v>
      </c>
      <c r="J150" s="1" t="s">
        <v>3159</v>
      </c>
      <c r="K150" s="1" t="s">
        <v>3327</v>
      </c>
      <c r="L150" s="1" t="s">
        <v>3327</v>
      </c>
      <c r="M150" s="1" t="s">
        <v>3160</v>
      </c>
      <c r="N150" s="1" t="s">
        <v>3160</v>
      </c>
      <c r="O150" s="1" t="s">
        <v>3161</v>
      </c>
      <c r="P150" s="1" t="s">
        <v>3162</v>
      </c>
      <c r="Q150" s="1" t="s">
        <v>3639</v>
      </c>
      <c r="R150" s="1" t="s">
        <v>75</v>
      </c>
      <c r="S150" s="1" t="s">
        <v>37</v>
      </c>
      <c r="T150" s="1" t="s">
        <v>3164</v>
      </c>
    </row>
    <row r="151" s="1" customFormat="1" spans="1:20">
      <c r="A151" s="1" t="s">
        <v>1521</v>
      </c>
      <c r="B151" s="1" t="s">
        <v>82</v>
      </c>
      <c r="C151" s="1" t="s">
        <v>3640</v>
      </c>
      <c r="D151" s="1" t="s">
        <v>1523</v>
      </c>
      <c r="E151" s="1" t="s">
        <v>1524</v>
      </c>
      <c r="F151" s="1" t="s">
        <v>82</v>
      </c>
      <c r="G151" s="1" t="s">
        <v>83</v>
      </c>
      <c r="H151" s="1" t="s">
        <v>3128</v>
      </c>
      <c r="I151" s="1" t="s">
        <v>3404</v>
      </c>
      <c r="J151" s="1" t="s">
        <v>3159</v>
      </c>
      <c r="K151" s="1" t="s">
        <v>3404</v>
      </c>
      <c r="L151" s="1" t="s">
        <v>3404</v>
      </c>
      <c r="M151" s="1" t="s">
        <v>3160</v>
      </c>
      <c r="N151" s="1" t="s">
        <v>3160</v>
      </c>
      <c r="O151" s="1" t="s">
        <v>3161</v>
      </c>
      <c r="P151" s="1" t="s">
        <v>3162</v>
      </c>
      <c r="Q151" s="1" t="s">
        <v>3641</v>
      </c>
      <c r="R151" s="1" t="s">
        <v>75</v>
      </c>
      <c r="S151" s="1" t="s">
        <v>37</v>
      </c>
      <c r="T151" s="1" t="s">
        <v>3164</v>
      </c>
    </row>
    <row r="152" s="1" customFormat="1" spans="1:20">
      <c r="A152" s="1" t="s">
        <v>3017</v>
      </c>
      <c r="B152" s="1" t="s">
        <v>82</v>
      </c>
      <c r="C152" s="1" t="s">
        <v>3642</v>
      </c>
      <c r="D152" s="1" t="s">
        <v>3019</v>
      </c>
      <c r="E152" s="1" t="s">
        <v>3020</v>
      </c>
      <c r="F152" s="1" t="s">
        <v>82</v>
      </c>
      <c r="G152" s="1" t="s">
        <v>83</v>
      </c>
      <c r="H152" s="1" t="s">
        <v>3128</v>
      </c>
      <c r="I152" s="1" t="s">
        <v>3407</v>
      </c>
      <c r="J152" s="1" t="s">
        <v>3159</v>
      </c>
      <c r="K152" s="1" t="s">
        <v>3407</v>
      </c>
      <c r="L152" s="1" t="s">
        <v>3407</v>
      </c>
      <c r="M152" s="1" t="s">
        <v>3160</v>
      </c>
      <c r="N152" s="1" t="s">
        <v>3160</v>
      </c>
      <c r="O152" s="1" t="s">
        <v>3161</v>
      </c>
      <c r="P152" s="1" t="s">
        <v>3162</v>
      </c>
      <c r="Q152" s="1" t="s">
        <v>3643</v>
      </c>
      <c r="R152" s="1" t="s">
        <v>75</v>
      </c>
      <c r="S152" s="1" t="s">
        <v>37</v>
      </c>
      <c r="T152" s="1" t="s">
        <v>3164</v>
      </c>
    </row>
    <row r="153" s="1" customFormat="1" spans="1:20">
      <c r="A153" s="1" t="s">
        <v>903</v>
      </c>
      <c r="B153" s="1" t="s">
        <v>82</v>
      </c>
      <c r="C153" s="1" t="s">
        <v>3644</v>
      </c>
      <c r="D153" s="1" t="s">
        <v>3645</v>
      </c>
      <c r="E153" s="1" t="s">
        <v>906</v>
      </c>
      <c r="F153" s="1" t="s">
        <v>82</v>
      </c>
      <c r="G153" s="1" t="s">
        <v>83</v>
      </c>
      <c r="H153" s="1" t="s">
        <v>3128</v>
      </c>
      <c r="I153" s="1" t="s">
        <v>3305</v>
      </c>
      <c r="J153" s="1" t="s">
        <v>3159</v>
      </c>
      <c r="K153" s="1" t="s">
        <v>3305</v>
      </c>
      <c r="L153" s="1" t="s">
        <v>3305</v>
      </c>
      <c r="M153" s="1" t="s">
        <v>3160</v>
      </c>
      <c r="N153" s="1" t="s">
        <v>3160</v>
      </c>
      <c r="O153" s="1" t="s">
        <v>3161</v>
      </c>
      <c r="P153" s="1" t="s">
        <v>3162</v>
      </c>
      <c r="Q153" s="1" t="s">
        <v>3646</v>
      </c>
      <c r="R153" s="1" t="s">
        <v>75</v>
      </c>
      <c r="S153" s="1" t="s">
        <v>37</v>
      </c>
      <c r="T153" s="1" t="s">
        <v>3164</v>
      </c>
    </row>
    <row r="154" s="1" customFormat="1" spans="1:20">
      <c r="A154" s="1" t="s">
        <v>1672</v>
      </c>
      <c r="B154" s="1" t="s">
        <v>82</v>
      </c>
      <c r="C154" s="1" t="s">
        <v>3647</v>
      </c>
      <c r="D154" s="1" t="s">
        <v>3623</v>
      </c>
      <c r="E154" s="1" t="s">
        <v>1675</v>
      </c>
      <c r="F154" s="1" t="s">
        <v>82</v>
      </c>
      <c r="G154" s="1" t="s">
        <v>83</v>
      </c>
      <c r="H154" s="1" t="s">
        <v>3128</v>
      </c>
      <c r="I154" s="1" t="s">
        <v>3214</v>
      </c>
      <c r="J154" s="1" t="s">
        <v>3159</v>
      </c>
      <c r="K154" s="1" t="s">
        <v>3214</v>
      </c>
      <c r="L154" s="1" t="s">
        <v>3214</v>
      </c>
      <c r="M154" s="1" t="s">
        <v>3160</v>
      </c>
      <c r="N154" s="1" t="s">
        <v>3160</v>
      </c>
      <c r="O154" s="1" t="s">
        <v>3161</v>
      </c>
      <c r="P154" s="1" t="s">
        <v>3162</v>
      </c>
      <c r="Q154" s="1" t="s">
        <v>3648</v>
      </c>
      <c r="R154" s="1" t="s">
        <v>75</v>
      </c>
      <c r="S154" s="1" t="s">
        <v>37</v>
      </c>
      <c r="T154" s="1" t="s">
        <v>3164</v>
      </c>
    </row>
    <row r="155" s="1" customFormat="1" spans="1:20">
      <c r="A155" s="1" t="s">
        <v>1835</v>
      </c>
      <c r="B155" s="1" t="s">
        <v>82</v>
      </c>
      <c r="C155" s="1" t="s">
        <v>3649</v>
      </c>
      <c r="D155" s="1" t="s">
        <v>1837</v>
      </c>
      <c r="E155" s="1" t="s">
        <v>137</v>
      </c>
      <c r="F155" s="1" t="s">
        <v>82</v>
      </c>
      <c r="G155" s="1" t="s">
        <v>83</v>
      </c>
      <c r="H155" s="1" t="s">
        <v>3128</v>
      </c>
      <c r="I155" s="1" t="s">
        <v>3214</v>
      </c>
      <c r="J155" s="1" t="s">
        <v>3159</v>
      </c>
      <c r="K155" s="1" t="s">
        <v>3214</v>
      </c>
      <c r="L155" s="1" t="s">
        <v>3214</v>
      </c>
      <c r="M155" s="1" t="s">
        <v>3160</v>
      </c>
      <c r="N155" s="1" t="s">
        <v>3160</v>
      </c>
      <c r="O155" s="1" t="s">
        <v>3161</v>
      </c>
      <c r="P155" s="1" t="s">
        <v>3162</v>
      </c>
      <c r="Q155" s="1" t="s">
        <v>3650</v>
      </c>
      <c r="R155" s="1" t="s">
        <v>75</v>
      </c>
      <c r="S155" s="1" t="s">
        <v>37</v>
      </c>
      <c r="T155" s="1" t="s">
        <v>3164</v>
      </c>
    </row>
    <row r="156" s="1" customFormat="1" spans="1:20">
      <c r="A156" s="1" t="s">
        <v>2719</v>
      </c>
      <c r="B156" s="1" t="s">
        <v>82</v>
      </c>
      <c r="C156" s="1" t="s">
        <v>3651</v>
      </c>
      <c r="D156" s="1" t="s">
        <v>3652</v>
      </c>
      <c r="E156" s="1" t="s">
        <v>2721</v>
      </c>
      <c r="F156" s="1" t="s">
        <v>82</v>
      </c>
      <c r="G156" s="1" t="s">
        <v>83</v>
      </c>
      <c r="H156" s="1" t="s">
        <v>3128</v>
      </c>
      <c r="I156" s="1" t="s">
        <v>3207</v>
      </c>
      <c r="J156" s="1" t="s">
        <v>3159</v>
      </c>
      <c r="K156" s="1" t="s">
        <v>3207</v>
      </c>
      <c r="L156" s="1" t="s">
        <v>3207</v>
      </c>
      <c r="M156" s="1" t="s">
        <v>3160</v>
      </c>
      <c r="N156" s="1" t="s">
        <v>3160</v>
      </c>
      <c r="O156" s="1" t="s">
        <v>3161</v>
      </c>
      <c r="P156" s="1" t="s">
        <v>3162</v>
      </c>
      <c r="Q156" s="1" t="s">
        <v>3653</v>
      </c>
      <c r="R156" s="1" t="s">
        <v>75</v>
      </c>
      <c r="S156" s="1" t="s">
        <v>37</v>
      </c>
      <c r="T156" s="1" t="s">
        <v>3164</v>
      </c>
    </row>
    <row r="157" s="1" customFormat="1" spans="1:20">
      <c r="A157" s="1" t="s">
        <v>1401</v>
      </c>
      <c r="B157" s="1" t="s">
        <v>82</v>
      </c>
      <c r="C157" s="1" t="s">
        <v>3654</v>
      </c>
      <c r="D157" s="1" t="s">
        <v>1403</v>
      </c>
      <c r="E157" s="1" t="s">
        <v>1404</v>
      </c>
      <c r="F157" s="1" t="s">
        <v>82</v>
      </c>
      <c r="G157" s="1" t="s">
        <v>83</v>
      </c>
      <c r="H157" s="1" t="s">
        <v>3128</v>
      </c>
      <c r="I157" s="1" t="s">
        <v>3599</v>
      </c>
      <c r="J157" s="1" t="s">
        <v>3159</v>
      </c>
      <c r="K157" s="1" t="s">
        <v>3599</v>
      </c>
      <c r="L157" s="1" t="s">
        <v>3599</v>
      </c>
      <c r="M157" s="1" t="s">
        <v>3160</v>
      </c>
      <c r="N157" s="1" t="s">
        <v>3160</v>
      </c>
      <c r="O157" s="1" t="s">
        <v>3161</v>
      </c>
      <c r="P157" s="1" t="s">
        <v>3162</v>
      </c>
      <c r="Q157" s="1" t="s">
        <v>3655</v>
      </c>
      <c r="R157" s="1" t="s">
        <v>75</v>
      </c>
      <c r="S157" s="1" t="s">
        <v>37</v>
      </c>
      <c r="T157" s="1" t="s">
        <v>3164</v>
      </c>
    </row>
    <row r="158" s="1" customFormat="1" spans="1:20">
      <c r="A158" s="1" t="s">
        <v>2908</v>
      </c>
      <c r="B158" s="1" t="s">
        <v>82</v>
      </c>
      <c r="C158" s="1" t="s">
        <v>3656</v>
      </c>
      <c r="D158" s="1" t="s">
        <v>3657</v>
      </c>
      <c r="E158" s="1" t="s">
        <v>3658</v>
      </c>
      <c r="F158" s="1" t="s">
        <v>82</v>
      </c>
      <c r="G158" s="1" t="s">
        <v>83</v>
      </c>
      <c r="H158" s="1" t="s">
        <v>3128</v>
      </c>
      <c r="I158" s="1" t="s">
        <v>3659</v>
      </c>
      <c r="J158" s="1" t="s">
        <v>3159</v>
      </c>
      <c r="K158" s="1" t="s">
        <v>3659</v>
      </c>
      <c r="L158" s="1" t="s">
        <v>3659</v>
      </c>
      <c r="M158" s="1" t="s">
        <v>3160</v>
      </c>
      <c r="N158" s="1" t="s">
        <v>3160</v>
      </c>
      <c r="O158" s="1" t="s">
        <v>3161</v>
      </c>
      <c r="P158" s="1" t="s">
        <v>3162</v>
      </c>
      <c r="Q158" s="1" t="s">
        <v>3660</v>
      </c>
      <c r="R158" s="1" t="s">
        <v>75</v>
      </c>
      <c r="S158" s="1" t="s">
        <v>37</v>
      </c>
      <c r="T158" s="1" t="s">
        <v>3164</v>
      </c>
    </row>
    <row r="159" s="1" customFormat="1" spans="1:20">
      <c r="A159" s="1" t="s">
        <v>2842</v>
      </c>
      <c r="B159" s="1" t="s">
        <v>82</v>
      </c>
      <c r="C159" s="1" t="s">
        <v>3661</v>
      </c>
      <c r="D159" s="1" t="s">
        <v>3657</v>
      </c>
      <c r="E159" s="1" t="s">
        <v>2845</v>
      </c>
      <c r="F159" s="1" t="s">
        <v>82</v>
      </c>
      <c r="G159" s="1" t="s">
        <v>83</v>
      </c>
      <c r="H159" s="1" t="s">
        <v>3128</v>
      </c>
      <c r="I159" s="1" t="s">
        <v>3544</v>
      </c>
      <c r="J159" s="1" t="s">
        <v>3159</v>
      </c>
      <c r="K159" s="1" t="s">
        <v>3544</v>
      </c>
      <c r="L159" s="1" t="s">
        <v>3544</v>
      </c>
      <c r="M159" s="1" t="s">
        <v>3160</v>
      </c>
      <c r="N159" s="1" t="s">
        <v>3160</v>
      </c>
      <c r="O159" s="1" t="s">
        <v>3161</v>
      </c>
      <c r="P159" s="1" t="s">
        <v>3162</v>
      </c>
      <c r="Q159" s="1" t="s">
        <v>3662</v>
      </c>
      <c r="R159" s="1" t="s">
        <v>75</v>
      </c>
      <c r="S159" s="1" t="s">
        <v>37</v>
      </c>
      <c r="T159" s="1" t="s">
        <v>3164</v>
      </c>
    </row>
    <row r="160" s="1" customFormat="1" spans="1:20">
      <c r="A160" s="1" t="s">
        <v>1775</v>
      </c>
      <c r="B160" s="1" t="s">
        <v>82</v>
      </c>
      <c r="C160" s="1" t="s">
        <v>3663</v>
      </c>
      <c r="D160" s="1" t="s">
        <v>3664</v>
      </c>
      <c r="E160" s="1" t="s">
        <v>1778</v>
      </c>
      <c r="F160" s="1" t="s">
        <v>82</v>
      </c>
      <c r="G160" s="1" t="s">
        <v>83</v>
      </c>
      <c r="H160" s="1" t="s">
        <v>3128</v>
      </c>
      <c r="I160" s="1" t="s">
        <v>3665</v>
      </c>
      <c r="J160" s="1" t="s">
        <v>3159</v>
      </c>
      <c r="K160" s="1" t="s">
        <v>3665</v>
      </c>
      <c r="L160" s="1" t="s">
        <v>3665</v>
      </c>
      <c r="M160" s="1" t="s">
        <v>3160</v>
      </c>
      <c r="N160" s="1" t="s">
        <v>3160</v>
      </c>
      <c r="O160" s="1" t="s">
        <v>3161</v>
      </c>
      <c r="P160" s="1" t="s">
        <v>3162</v>
      </c>
      <c r="Q160" s="1" t="s">
        <v>3666</v>
      </c>
      <c r="R160" s="1" t="s">
        <v>75</v>
      </c>
      <c r="S160" s="1" t="s">
        <v>37</v>
      </c>
      <c r="T160" s="1" t="s">
        <v>3164</v>
      </c>
    </row>
    <row r="161" s="1" customFormat="1" spans="1:20">
      <c r="A161" s="1" t="s">
        <v>3104</v>
      </c>
      <c r="B161" s="1" t="s">
        <v>82</v>
      </c>
      <c r="C161" s="1" t="s">
        <v>3667</v>
      </c>
      <c r="D161" s="1" t="s">
        <v>3106</v>
      </c>
      <c r="E161" s="1" t="s">
        <v>3107</v>
      </c>
      <c r="F161" s="1" t="s">
        <v>82</v>
      </c>
      <c r="G161" s="1" t="s">
        <v>83</v>
      </c>
      <c r="H161" s="1" t="s">
        <v>3128</v>
      </c>
      <c r="I161" s="1" t="s">
        <v>3668</v>
      </c>
      <c r="J161" s="1" t="s">
        <v>3159</v>
      </c>
      <c r="K161" s="1" t="s">
        <v>3668</v>
      </c>
      <c r="L161" s="1" t="s">
        <v>3668</v>
      </c>
      <c r="M161" s="1" t="s">
        <v>3160</v>
      </c>
      <c r="N161" s="1" t="s">
        <v>3160</v>
      </c>
      <c r="O161" s="1" t="s">
        <v>3161</v>
      </c>
      <c r="P161" s="1" t="s">
        <v>3162</v>
      </c>
      <c r="Q161" s="1" t="s">
        <v>3669</v>
      </c>
      <c r="R161" s="1" t="s">
        <v>75</v>
      </c>
      <c r="S161" s="1" t="s">
        <v>37</v>
      </c>
      <c r="T161" s="1" t="s">
        <v>3164</v>
      </c>
    </row>
    <row r="162" s="1" customFormat="1" spans="1:20">
      <c r="A162" s="1" t="s">
        <v>2323</v>
      </c>
      <c r="B162" s="1" t="s">
        <v>82</v>
      </c>
      <c r="C162" s="1" t="s">
        <v>3670</v>
      </c>
      <c r="D162" s="1" t="s">
        <v>3671</v>
      </c>
      <c r="E162" s="1" t="s">
        <v>2326</v>
      </c>
      <c r="F162" s="1" t="s">
        <v>82</v>
      </c>
      <c r="G162" s="1" t="s">
        <v>83</v>
      </c>
      <c r="H162" s="1" t="s">
        <v>3128</v>
      </c>
      <c r="I162" s="1" t="s">
        <v>3454</v>
      </c>
      <c r="J162" s="1" t="s">
        <v>3159</v>
      </c>
      <c r="K162" s="1" t="s">
        <v>3454</v>
      </c>
      <c r="L162" s="1" t="s">
        <v>3454</v>
      </c>
      <c r="M162" s="1" t="s">
        <v>3160</v>
      </c>
      <c r="N162" s="1" t="s">
        <v>3160</v>
      </c>
      <c r="O162" s="1" t="s">
        <v>3161</v>
      </c>
      <c r="P162" s="1" t="s">
        <v>3162</v>
      </c>
      <c r="Q162" s="1" t="s">
        <v>3672</v>
      </c>
      <c r="R162" s="1" t="s">
        <v>75</v>
      </c>
      <c r="S162" s="1" t="s">
        <v>37</v>
      </c>
      <c r="T162" s="1" t="s">
        <v>3164</v>
      </c>
    </row>
    <row r="163" s="1" customFormat="1" spans="1:20">
      <c r="A163" s="1" t="s">
        <v>1531</v>
      </c>
      <c r="B163" s="1" t="s">
        <v>82</v>
      </c>
      <c r="C163" s="1" t="s">
        <v>3673</v>
      </c>
      <c r="D163" s="1" t="s">
        <v>1533</v>
      </c>
      <c r="E163" s="1" t="s">
        <v>1534</v>
      </c>
      <c r="F163" s="1" t="s">
        <v>82</v>
      </c>
      <c r="G163" s="1" t="s">
        <v>83</v>
      </c>
      <c r="H163" s="1" t="s">
        <v>3128</v>
      </c>
      <c r="I163" s="1" t="s">
        <v>3398</v>
      </c>
      <c r="J163" s="1" t="s">
        <v>3159</v>
      </c>
      <c r="K163" s="1" t="s">
        <v>3398</v>
      </c>
      <c r="L163" s="1" t="s">
        <v>3398</v>
      </c>
      <c r="M163" s="1" t="s">
        <v>3160</v>
      </c>
      <c r="N163" s="1" t="s">
        <v>3160</v>
      </c>
      <c r="O163" s="1" t="s">
        <v>3161</v>
      </c>
      <c r="P163" s="1" t="s">
        <v>3162</v>
      </c>
      <c r="Q163" s="1" t="s">
        <v>3674</v>
      </c>
      <c r="R163" s="1" t="s">
        <v>75</v>
      </c>
      <c r="S163" s="1" t="s">
        <v>37</v>
      </c>
      <c r="T163" s="1" t="s">
        <v>3164</v>
      </c>
    </row>
    <row r="164" s="1" customFormat="1" spans="1:20">
      <c r="A164" s="1" t="s">
        <v>2381</v>
      </c>
      <c r="B164" s="1" t="s">
        <v>82</v>
      </c>
      <c r="C164" s="1" t="s">
        <v>3675</v>
      </c>
      <c r="D164" s="1" t="s">
        <v>2383</v>
      </c>
      <c r="E164" s="1" t="s">
        <v>2384</v>
      </c>
      <c r="F164" s="1" t="s">
        <v>82</v>
      </c>
      <c r="G164" s="1" t="s">
        <v>83</v>
      </c>
      <c r="H164" s="1" t="s">
        <v>3128</v>
      </c>
      <c r="I164" s="1" t="s">
        <v>3544</v>
      </c>
      <c r="J164" s="1" t="s">
        <v>3159</v>
      </c>
      <c r="K164" s="1" t="s">
        <v>3544</v>
      </c>
      <c r="L164" s="1" t="s">
        <v>3544</v>
      </c>
      <c r="M164" s="1" t="s">
        <v>3160</v>
      </c>
      <c r="N164" s="1" t="s">
        <v>3160</v>
      </c>
      <c r="O164" s="1" t="s">
        <v>3161</v>
      </c>
      <c r="P164" s="1" t="s">
        <v>3162</v>
      </c>
      <c r="Q164" s="1" t="s">
        <v>3676</v>
      </c>
      <c r="R164" s="1" t="s">
        <v>75</v>
      </c>
      <c r="S164" s="1" t="s">
        <v>37</v>
      </c>
      <c r="T164" s="1" t="s">
        <v>3164</v>
      </c>
    </row>
    <row r="165" s="1" customFormat="1" spans="1:20">
      <c r="A165" s="1" t="s">
        <v>787</v>
      </c>
      <c r="B165" s="1" t="s">
        <v>82</v>
      </c>
      <c r="C165" s="1" t="s">
        <v>3677</v>
      </c>
      <c r="D165" s="1" t="s">
        <v>789</v>
      </c>
      <c r="E165" s="1" t="s">
        <v>790</v>
      </c>
      <c r="F165" s="1" t="s">
        <v>82</v>
      </c>
      <c r="G165" s="1" t="s">
        <v>83</v>
      </c>
      <c r="H165" s="1" t="s">
        <v>3128</v>
      </c>
      <c r="I165" s="1" t="s">
        <v>3473</v>
      </c>
      <c r="J165" s="1" t="s">
        <v>3159</v>
      </c>
      <c r="K165" s="1" t="s">
        <v>3473</v>
      </c>
      <c r="L165" s="1" t="s">
        <v>3473</v>
      </c>
      <c r="M165" s="1" t="s">
        <v>3160</v>
      </c>
      <c r="N165" s="1" t="s">
        <v>3160</v>
      </c>
      <c r="O165" s="1" t="s">
        <v>3161</v>
      </c>
      <c r="P165" s="1" t="s">
        <v>3162</v>
      </c>
      <c r="Q165" s="1" t="s">
        <v>3678</v>
      </c>
      <c r="R165" s="1" t="s">
        <v>75</v>
      </c>
      <c r="S165" s="1" t="s">
        <v>37</v>
      </c>
      <c r="T165" s="1" t="s">
        <v>3164</v>
      </c>
    </row>
    <row r="166" s="1" customFormat="1" spans="1:20">
      <c r="A166" s="1" t="s">
        <v>2486</v>
      </c>
      <c r="B166" s="1" t="s">
        <v>82</v>
      </c>
      <c r="C166" s="1" t="s">
        <v>3679</v>
      </c>
      <c r="D166" s="1" t="s">
        <v>2488</v>
      </c>
      <c r="E166" s="1" t="s">
        <v>2489</v>
      </c>
      <c r="F166" s="1" t="s">
        <v>82</v>
      </c>
      <c r="G166" s="1" t="s">
        <v>83</v>
      </c>
      <c r="H166" s="1" t="s">
        <v>3128</v>
      </c>
      <c r="I166" s="1" t="s">
        <v>3680</v>
      </c>
      <c r="J166" s="1" t="s">
        <v>3159</v>
      </c>
      <c r="K166" s="1" t="s">
        <v>3680</v>
      </c>
      <c r="L166" s="1" t="s">
        <v>3680</v>
      </c>
      <c r="M166" s="1" t="s">
        <v>3160</v>
      </c>
      <c r="N166" s="1" t="s">
        <v>3160</v>
      </c>
      <c r="O166" s="1" t="s">
        <v>3161</v>
      </c>
      <c r="P166" s="1" t="s">
        <v>3162</v>
      </c>
      <c r="Q166" s="1" t="s">
        <v>3681</v>
      </c>
      <c r="R166" s="1" t="s">
        <v>75</v>
      </c>
      <c r="S166" s="1" t="s">
        <v>37</v>
      </c>
      <c r="T166" s="1" t="s">
        <v>3164</v>
      </c>
    </row>
    <row r="167" s="1" customFormat="1" spans="1:20">
      <c r="A167" s="1" t="s">
        <v>1177</v>
      </c>
      <c r="B167" s="1" t="s">
        <v>82</v>
      </c>
      <c r="C167" s="1" t="s">
        <v>3682</v>
      </c>
      <c r="D167" s="1" t="s">
        <v>1179</v>
      </c>
      <c r="E167" s="1" t="s">
        <v>1180</v>
      </c>
      <c r="F167" s="1" t="s">
        <v>82</v>
      </c>
      <c r="G167" s="1" t="s">
        <v>83</v>
      </c>
      <c r="H167" s="1" t="s">
        <v>3128</v>
      </c>
      <c r="I167" s="1" t="s">
        <v>3683</v>
      </c>
      <c r="J167" s="1" t="s">
        <v>3159</v>
      </c>
      <c r="K167" s="1" t="s">
        <v>3683</v>
      </c>
      <c r="L167" s="1" t="s">
        <v>3683</v>
      </c>
      <c r="M167" s="1" t="s">
        <v>3160</v>
      </c>
      <c r="N167" s="1" t="s">
        <v>3160</v>
      </c>
      <c r="O167" s="1" t="s">
        <v>3161</v>
      </c>
      <c r="P167" s="1" t="s">
        <v>3162</v>
      </c>
      <c r="Q167" s="1" t="s">
        <v>3684</v>
      </c>
      <c r="R167" s="1" t="s">
        <v>75</v>
      </c>
      <c r="S167" s="1" t="s">
        <v>37</v>
      </c>
      <c r="T167" s="1" t="s">
        <v>3164</v>
      </c>
    </row>
    <row r="168" s="1" customFormat="1" spans="1:20">
      <c r="A168" s="1" t="s">
        <v>1593</v>
      </c>
      <c r="B168" s="1" t="s">
        <v>82</v>
      </c>
      <c r="C168" s="1" t="s">
        <v>3685</v>
      </c>
      <c r="D168" s="1" t="s">
        <v>1595</v>
      </c>
      <c r="E168" s="1" t="s">
        <v>1596</v>
      </c>
      <c r="F168" s="1" t="s">
        <v>82</v>
      </c>
      <c r="G168" s="1" t="s">
        <v>83</v>
      </c>
      <c r="H168" s="1" t="s">
        <v>3128</v>
      </c>
      <c r="I168" s="1" t="s">
        <v>3590</v>
      </c>
      <c r="J168" s="1" t="s">
        <v>3159</v>
      </c>
      <c r="K168" s="1" t="s">
        <v>3590</v>
      </c>
      <c r="L168" s="1" t="s">
        <v>3590</v>
      </c>
      <c r="M168" s="1" t="s">
        <v>3160</v>
      </c>
      <c r="N168" s="1" t="s">
        <v>3160</v>
      </c>
      <c r="O168" s="1" t="s">
        <v>3161</v>
      </c>
      <c r="P168" s="1" t="s">
        <v>3162</v>
      </c>
      <c r="Q168" s="1" t="s">
        <v>3686</v>
      </c>
      <c r="R168" s="1" t="s">
        <v>75</v>
      </c>
      <c r="S168" s="1" t="s">
        <v>37</v>
      </c>
      <c r="T168" s="1" t="s">
        <v>3164</v>
      </c>
    </row>
    <row r="169" s="1" customFormat="1" spans="1:20">
      <c r="A169" s="1" t="s">
        <v>1443</v>
      </c>
      <c r="B169" s="1" t="s">
        <v>82</v>
      </c>
      <c r="C169" s="1" t="s">
        <v>3687</v>
      </c>
      <c r="D169" s="1" t="s">
        <v>1445</v>
      </c>
      <c r="E169" s="1" t="s">
        <v>1446</v>
      </c>
      <c r="F169" s="1" t="s">
        <v>82</v>
      </c>
      <c r="G169" s="1" t="s">
        <v>83</v>
      </c>
      <c r="H169" s="1" t="s">
        <v>3128</v>
      </c>
      <c r="I169" s="1" t="s">
        <v>3688</v>
      </c>
      <c r="J169" s="1" t="s">
        <v>3159</v>
      </c>
      <c r="K169" s="1" t="s">
        <v>3688</v>
      </c>
      <c r="L169" s="1" t="s">
        <v>3688</v>
      </c>
      <c r="M169" s="1" t="s">
        <v>3160</v>
      </c>
      <c r="N169" s="1" t="s">
        <v>3160</v>
      </c>
      <c r="O169" s="1" t="s">
        <v>3161</v>
      </c>
      <c r="P169" s="1" t="s">
        <v>3162</v>
      </c>
      <c r="Q169" s="1" t="s">
        <v>3689</v>
      </c>
      <c r="R169" s="1" t="s">
        <v>75</v>
      </c>
      <c r="S169" s="1" t="s">
        <v>37</v>
      </c>
      <c r="T169" s="1" t="s">
        <v>3164</v>
      </c>
    </row>
    <row r="170" s="1" customFormat="1" spans="1:20">
      <c r="A170" s="1" t="s">
        <v>1562</v>
      </c>
      <c r="B170" s="1" t="s">
        <v>82</v>
      </c>
      <c r="C170" s="1" t="s">
        <v>3690</v>
      </c>
      <c r="D170" s="1" t="s">
        <v>1564</v>
      </c>
      <c r="E170" s="1" t="s">
        <v>1565</v>
      </c>
      <c r="F170" s="1" t="s">
        <v>82</v>
      </c>
      <c r="G170" s="1" t="s">
        <v>83</v>
      </c>
      <c r="H170" s="1" t="s">
        <v>3128</v>
      </c>
      <c r="I170" s="1" t="s">
        <v>3484</v>
      </c>
      <c r="J170" s="1" t="s">
        <v>3159</v>
      </c>
      <c r="K170" s="1" t="s">
        <v>3484</v>
      </c>
      <c r="L170" s="1" t="s">
        <v>3484</v>
      </c>
      <c r="M170" s="1" t="s">
        <v>3160</v>
      </c>
      <c r="N170" s="1" t="s">
        <v>3160</v>
      </c>
      <c r="O170" s="1" t="s">
        <v>3161</v>
      </c>
      <c r="P170" s="1" t="s">
        <v>3162</v>
      </c>
      <c r="Q170" s="1" t="s">
        <v>3691</v>
      </c>
      <c r="R170" s="1" t="s">
        <v>75</v>
      </c>
      <c r="S170" s="1" t="s">
        <v>37</v>
      </c>
      <c r="T170" s="1" t="s">
        <v>3164</v>
      </c>
    </row>
    <row r="171" s="1" customFormat="1" spans="1:20">
      <c r="A171" s="1" t="s">
        <v>503</v>
      </c>
      <c r="B171" s="1" t="s">
        <v>82</v>
      </c>
      <c r="C171" s="1" t="s">
        <v>3692</v>
      </c>
      <c r="D171" s="1" t="s">
        <v>505</v>
      </c>
      <c r="E171" s="1" t="s">
        <v>506</v>
      </c>
      <c r="F171" s="1" t="s">
        <v>82</v>
      </c>
      <c r="G171" s="1" t="s">
        <v>83</v>
      </c>
      <c r="H171" s="1" t="s">
        <v>3128</v>
      </c>
      <c r="I171" s="1" t="s">
        <v>3693</v>
      </c>
      <c r="J171" s="1" t="s">
        <v>3159</v>
      </c>
      <c r="K171" s="1" t="s">
        <v>3693</v>
      </c>
      <c r="L171" s="1" t="s">
        <v>3693</v>
      </c>
      <c r="M171" s="1" t="s">
        <v>3160</v>
      </c>
      <c r="N171" s="1" t="s">
        <v>3160</v>
      </c>
      <c r="O171" s="1" t="s">
        <v>3161</v>
      </c>
      <c r="P171" s="1" t="s">
        <v>3162</v>
      </c>
      <c r="Q171" s="1" t="s">
        <v>3694</v>
      </c>
      <c r="R171" s="1" t="s">
        <v>75</v>
      </c>
      <c r="S171" s="1" t="s">
        <v>37</v>
      </c>
      <c r="T171" s="1" t="s">
        <v>3164</v>
      </c>
    </row>
    <row r="172" s="1" customFormat="1" spans="1:20">
      <c r="A172" s="1" t="s">
        <v>1181</v>
      </c>
      <c r="B172" s="1" t="s">
        <v>82</v>
      </c>
      <c r="C172" s="1" t="s">
        <v>3695</v>
      </c>
      <c r="D172" s="1" t="s">
        <v>1183</v>
      </c>
      <c r="E172" s="1" t="s">
        <v>1184</v>
      </c>
      <c r="F172" s="1" t="s">
        <v>82</v>
      </c>
      <c r="G172" s="1" t="s">
        <v>83</v>
      </c>
      <c r="H172" s="1" t="s">
        <v>3128</v>
      </c>
      <c r="I172" s="1" t="s">
        <v>3487</v>
      </c>
      <c r="J172" s="1" t="s">
        <v>3159</v>
      </c>
      <c r="K172" s="1" t="s">
        <v>3487</v>
      </c>
      <c r="L172" s="1" t="s">
        <v>3487</v>
      </c>
      <c r="M172" s="1" t="s">
        <v>3160</v>
      </c>
      <c r="N172" s="1" t="s">
        <v>3160</v>
      </c>
      <c r="O172" s="1" t="s">
        <v>3161</v>
      </c>
      <c r="P172" s="1" t="s">
        <v>3162</v>
      </c>
      <c r="Q172" s="1" t="s">
        <v>3696</v>
      </c>
      <c r="R172" s="1" t="s">
        <v>75</v>
      </c>
      <c r="S172" s="1" t="s">
        <v>37</v>
      </c>
      <c r="T172" s="1" t="s">
        <v>3164</v>
      </c>
    </row>
    <row r="173" s="1" customFormat="1" spans="1:20">
      <c r="A173" s="1" t="s">
        <v>2498</v>
      </c>
      <c r="B173" s="1" t="s">
        <v>82</v>
      </c>
      <c r="C173" s="1" t="s">
        <v>3697</v>
      </c>
      <c r="D173" s="1" t="s">
        <v>3698</v>
      </c>
      <c r="E173" s="1" t="s">
        <v>2501</v>
      </c>
      <c r="F173" s="1" t="s">
        <v>82</v>
      </c>
      <c r="G173" s="1" t="s">
        <v>83</v>
      </c>
      <c r="H173" s="1" t="s">
        <v>3128</v>
      </c>
      <c r="I173" s="1" t="s">
        <v>3699</v>
      </c>
      <c r="J173" s="1" t="s">
        <v>3159</v>
      </c>
      <c r="K173" s="1" t="s">
        <v>3699</v>
      </c>
      <c r="L173" s="1" t="s">
        <v>3699</v>
      </c>
      <c r="M173" s="1" t="s">
        <v>3160</v>
      </c>
      <c r="N173" s="1" t="s">
        <v>3160</v>
      </c>
      <c r="O173" s="1" t="s">
        <v>3161</v>
      </c>
      <c r="P173" s="1" t="s">
        <v>3162</v>
      </c>
      <c r="Q173" s="1" t="s">
        <v>3700</v>
      </c>
      <c r="R173" s="1" t="s">
        <v>75</v>
      </c>
      <c r="S173" s="1" t="s">
        <v>37</v>
      </c>
      <c r="T173" s="1" t="s">
        <v>3164</v>
      </c>
    </row>
    <row r="174" s="1" customFormat="1" spans="1:20">
      <c r="A174" s="1" t="s">
        <v>2168</v>
      </c>
      <c r="B174" s="1" t="s">
        <v>82</v>
      </c>
      <c r="C174" s="1" t="s">
        <v>3701</v>
      </c>
      <c r="D174" s="1" t="s">
        <v>3702</v>
      </c>
      <c r="E174" s="1" t="s">
        <v>2171</v>
      </c>
      <c r="F174" s="1" t="s">
        <v>82</v>
      </c>
      <c r="G174" s="1" t="s">
        <v>83</v>
      </c>
      <c r="H174" s="1" t="s">
        <v>3128</v>
      </c>
      <c r="I174" s="1" t="s">
        <v>3703</v>
      </c>
      <c r="J174" s="1" t="s">
        <v>3159</v>
      </c>
      <c r="K174" s="1" t="s">
        <v>3703</v>
      </c>
      <c r="L174" s="1" t="s">
        <v>3703</v>
      </c>
      <c r="M174" s="1" t="s">
        <v>3160</v>
      </c>
      <c r="N174" s="1" t="s">
        <v>3160</v>
      </c>
      <c r="O174" s="1" t="s">
        <v>3161</v>
      </c>
      <c r="P174" s="1" t="s">
        <v>3162</v>
      </c>
      <c r="Q174" s="1" t="s">
        <v>3704</v>
      </c>
      <c r="R174" s="1" t="s">
        <v>75</v>
      </c>
      <c r="S174" s="1" t="s">
        <v>37</v>
      </c>
      <c r="T174" s="1" t="s">
        <v>3164</v>
      </c>
    </row>
    <row r="175" s="1" customFormat="1" spans="1:20">
      <c r="A175" s="1" t="s">
        <v>3077</v>
      </c>
      <c r="B175" s="1" t="s">
        <v>82</v>
      </c>
      <c r="C175" s="1" t="s">
        <v>3705</v>
      </c>
      <c r="D175" s="1" t="s">
        <v>3706</v>
      </c>
      <c r="E175" s="1" t="s">
        <v>3707</v>
      </c>
      <c r="F175" s="1" t="s">
        <v>82</v>
      </c>
      <c r="G175" s="1" t="s">
        <v>83</v>
      </c>
      <c r="H175" s="1" t="s">
        <v>3128</v>
      </c>
      <c r="I175" s="1" t="s">
        <v>3708</v>
      </c>
      <c r="J175" s="1" t="s">
        <v>3159</v>
      </c>
      <c r="K175" s="1" t="s">
        <v>3708</v>
      </c>
      <c r="L175" s="1" t="s">
        <v>3708</v>
      </c>
      <c r="M175" s="1" t="s">
        <v>3160</v>
      </c>
      <c r="N175" s="1" t="s">
        <v>3160</v>
      </c>
      <c r="O175" s="1" t="s">
        <v>3161</v>
      </c>
      <c r="P175" s="1" t="s">
        <v>3162</v>
      </c>
      <c r="Q175" s="1" t="s">
        <v>3709</v>
      </c>
      <c r="R175" s="1" t="s">
        <v>75</v>
      </c>
      <c r="S175" s="1" t="s">
        <v>37</v>
      </c>
      <c r="T175" s="1" t="s">
        <v>3164</v>
      </c>
    </row>
    <row r="176" s="1" customFormat="1" spans="1:20">
      <c r="A176" s="1" t="s">
        <v>1060</v>
      </c>
      <c r="B176" s="1" t="s">
        <v>82</v>
      </c>
      <c r="C176" s="1" t="s">
        <v>3710</v>
      </c>
      <c r="D176" s="1" t="s">
        <v>1062</v>
      </c>
      <c r="E176" s="1" t="s">
        <v>1063</v>
      </c>
      <c r="F176" s="1" t="s">
        <v>82</v>
      </c>
      <c r="G176" s="1" t="s">
        <v>83</v>
      </c>
      <c r="H176" s="1" t="s">
        <v>3128</v>
      </c>
      <c r="I176" s="1" t="s">
        <v>3590</v>
      </c>
      <c r="J176" s="1" t="s">
        <v>3159</v>
      </c>
      <c r="K176" s="1" t="s">
        <v>3590</v>
      </c>
      <c r="L176" s="1" t="s">
        <v>3590</v>
      </c>
      <c r="M176" s="1" t="s">
        <v>3160</v>
      </c>
      <c r="N176" s="1" t="s">
        <v>3160</v>
      </c>
      <c r="O176" s="1" t="s">
        <v>3161</v>
      </c>
      <c r="P176" s="1" t="s">
        <v>3162</v>
      </c>
      <c r="Q176" s="1" t="s">
        <v>3711</v>
      </c>
      <c r="R176" s="1" t="s">
        <v>75</v>
      </c>
      <c r="S176" s="1" t="s">
        <v>37</v>
      </c>
      <c r="T176" s="1" t="s">
        <v>3164</v>
      </c>
    </row>
    <row r="177" s="1" customFormat="1" spans="1:20">
      <c r="A177" s="1" t="s">
        <v>2416</v>
      </c>
      <c r="B177" s="1" t="s">
        <v>82</v>
      </c>
      <c r="C177" s="1" t="s">
        <v>3712</v>
      </c>
      <c r="D177" s="1" t="s">
        <v>3713</v>
      </c>
      <c r="E177" s="1" t="s">
        <v>2419</v>
      </c>
      <c r="F177" s="1" t="s">
        <v>82</v>
      </c>
      <c r="G177" s="1" t="s">
        <v>83</v>
      </c>
      <c r="H177" s="1" t="s">
        <v>3128</v>
      </c>
      <c r="I177" s="1" t="s">
        <v>3714</v>
      </c>
      <c r="J177" s="1" t="s">
        <v>3159</v>
      </c>
      <c r="K177" s="1" t="s">
        <v>3714</v>
      </c>
      <c r="L177" s="1" t="s">
        <v>3714</v>
      </c>
      <c r="M177" s="1" t="s">
        <v>3160</v>
      </c>
      <c r="N177" s="1" t="s">
        <v>3160</v>
      </c>
      <c r="O177" s="1" t="s">
        <v>3161</v>
      </c>
      <c r="P177" s="1" t="s">
        <v>3162</v>
      </c>
      <c r="Q177" s="1" t="s">
        <v>3715</v>
      </c>
      <c r="R177" s="1" t="s">
        <v>75</v>
      </c>
      <c r="S177" s="1" t="s">
        <v>37</v>
      </c>
      <c r="T177" s="1" t="s">
        <v>3164</v>
      </c>
    </row>
    <row r="178" s="1" customFormat="1" spans="1:20">
      <c r="A178" s="1" t="s">
        <v>2155</v>
      </c>
      <c r="B178" s="1" t="s">
        <v>82</v>
      </c>
      <c r="C178" s="1" t="s">
        <v>3716</v>
      </c>
      <c r="D178" s="1" t="s">
        <v>2157</v>
      </c>
      <c r="E178" s="1" t="s">
        <v>2158</v>
      </c>
      <c r="F178" s="1" t="s">
        <v>82</v>
      </c>
      <c r="G178" s="1" t="s">
        <v>83</v>
      </c>
      <c r="H178" s="1" t="s">
        <v>3128</v>
      </c>
      <c r="I178" s="1" t="s">
        <v>3708</v>
      </c>
      <c r="J178" s="1" t="s">
        <v>3159</v>
      </c>
      <c r="K178" s="1" t="s">
        <v>3708</v>
      </c>
      <c r="L178" s="1" t="s">
        <v>3708</v>
      </c>
      <c r="M178" s="1" t="s">
        <v>3160</v>
      </c>
      <c r="N178" s="1" t="s">
        <v>3160</v>
      </c>
      <c r="O178" s="1" t="s">
        <v>3161</v>
      </c>
      <c r="P178" s="1" t="s">
        <v>3162</v>
      </c>
      <c r="Q178" s="1" t="s">
        <v>3717</v>
      </c>
      <c r="R178" s="1" t="s">
        <v>75</v>
      </c>
      <c r="S178" s="1" t="s">
        <v>37</v>
      </c>
      <c r="T178" s="1" t="s">
        <v>3277</v>
      </c>
    </row>
    <row r="179" s="1" customFormat="1" spans="1:20">
      <c r="A179" s="1" t="s">
        <v>1898</v>
      </c>
      <c r="B179" s="1" t="s">
        <v>82</v>
      </c>
      <c r="C179" s="1" t="s">
        <v>3718</v>
      </c>
      <c r="D179" s="1" t="s">
        <v>3719</v>
      </c>
      <c r="E179" s="1" t="s">
        <v>1901</v>
      </c>
      <c r="F179" s="1" t="s">
        <v>82</v>
      </c>
      <c r="G179" s="1" t="s">
        <v>83</v>
      </c>
      <c r="H179" s="1" t="s">
        <v>3128</v>
      </c>
      <c r="I179" s="1" t="s">
        <v>3548</v>
      </c>
      <c r="J179" s="1" t="s">
        <v>3159</v>
      </c>
      <c r="K179" s="1" t="s">
        <v>3548</v>
      </c>
      <c r="L179" s="1" t="s">
        <v>3548</v>
      </c>
      <c r="M179" s="1" t="s">
        <v>3160</v>
      </c>
      <c r="N179" s="1" t="s">
        <v>3160</v>
      </c>
      <c r="O179" s="1" t="s">
        <v>3161</v>
      </c>
      <c r="P179" s="1" t="s">
        <v>3162</v>
      </c>
      <c r="Q179" s="1" t="s">
        <v>3720</v>
      </c>
      <c r="R179" s="1" t="s">
        <v>75</v>
      </c>
      <c r="S179" s="1" t="s">
        <v>37</v>
      </c>
      <c r="T179" s="1" t="s">
        <v>3164</v>
      </c>
    </row>
    <row r="180" s="1" customFormat="1" spans="1:20">
      <c r="A180" s="1" t="s">
        <v>1250</v>
      </c>
      <c r="B180" s="1" t="s">
        <v>82</v>
      </c>
      <c r="C180" s="1" t="s">
        <v>3721</v>
      </c>
      <c r="D180" s="1" t="s">
        <v>3722</v>
      </c>
      <c r="E180" s="1" t="s">
        <v>1253</v>
      </c>
      <c r="F180" s="1" t="s">
        <v>82</v>
      </c>
      <c r="G180" s="1" t="s">
        <v>83</v>
      </c>
      <c r="H180" s="1" t="s">
        <v>3128</v>
      </c>
      <c r="I180" s="1" t="s">
        <v>3723</v>
      </c>
      <c r="J180" s="1" t="s">
        <v>3159</v>
      </c>
      <c r="K180" s="1" t="s">
        <v>3723</v>
      </c>
      <c r="L180" s="1" t="s">
        <v>3723</v>
      </c>
      <c r="M180" s="1" t="s">
        <v>3160</v>
      </c>
      <c r="N180" s="1" t="s">
        <v>3160</v>
      </c>
      <c r="O180" s="1" t="s">
        <v>3161</v>
      </c>
      <c r="P180" s="1" t="s">
        <v>3162</v>
      </c>
      <c r="Q180" s="1" t="s">
        <v>3724</v>
      </c>
      <c r="R180" s="1" t="s">
        <v>75</v>
      </c>
      <c r="S180" s="1" t="s">
        <v>37</v>
      </c>
      <c r="T180" s="1" t="s">
        <v>3164</v>
      </c>
    </row>
    <row r="181" s="1" customFormat="1" spans="1:20">
      <c r="A181" s="1" t="s">
        <v>2632</v>
      </c>
      <c r="B181" s="1" t="s">
        <v>82</v>
      </c>
      <c r="C181" s="1" t="s">
        <v>3725</v>
      </c>
      <c r="D181" s="1" t="s">
        <v>3726</v>
      </c>
      <c r="E181" s="1" t="s">
        <v>2635</v>
      </c>
      <c r="F181" s="1" t="s">
        <v>82</v>
      </c>
      <c r="G181" s="1" t="s">
        <v>83</v>
      </c>
      <c r="H181" s="1" t="s">
        <v>3128</v>
      </c>
      <c r="I181" s="1" t="s">
        <v>3727</v>
      </c>
      <c r="J181" s="1" t="s">
        <v>3159</v>
      </c>
      <c r="K181" s="1" t="s">
        <v>3727</v>
      </c>
      <c r="L181" s="1" t="s">
        <v>3727</v>
      </c>
      <c r="M181" s="1" t="s">
        <v>3160</v>
      </c>
      <c r="N181" s="1" t="s">
        <v>3160</v>
      </c>
      <c r="O181" s="1" t="s">
        <v>3161</v>
      </c>
      <c r="P181" s="1" t="s">
        <v>3162</v>
      </c>
      <c r="Q181" s="1" t="s">
        <v>3728</v>
      </c>
      <c r="R181" s="1" t="s">
        <v>75</v>
      </c>
      <c r="S181" s="1" t="s">
        <v>37</v>
      </c>
      <c r="T181" s="1" t="s">
        <v>3164</v>
      </c>
    </row>
    <row r="182" s="1" customFormat="1" spans="1:20">
      <c r="A182" s="1" t="s">
        <v>2351</v>
      </c>
      <c r="B182" s="1" t="s">
        <v>82</v>
      </c>
      <c r="C182" s="1" t="s">
        <v>3729</v>
      </c>
      <c r="D182" s="1" t="s">
        <v>2353</v>
      </c>
      <c r="E182" s="1" t="s">
        <v>2354</v>
      </c>
      <c r="F182" s="1" t="s">
        <v>82</v>
      </c>
      <c r="G182" s="1" t="s">
        <v>83</v>
      </c>
      <c r="H182" s="1" t="s">
        <v>3128</v>
      </c>
      <c r="I182" s="1" t="s">
        <v>3730</v>
      </c>
      <c r="J182" s="1" t="s">
        <v>3159</v>
      </c>
      <c r="K182" s="1" t="s">
        <v>3730</v>
      </c>
      <c r="L182" s="1" t="s">
        <v>3730</v>
      </c>
      <c r="M182" s="1" t="s">
        <v>3160</v>
      </c>
      <c r="N182" s="1" t="s">
        <v>3160</v>
      </c>
      <c r="O182" s="1" t="s">
        <v>3161</v>
      </c>
      <c r="P182" s="1" t="s">
        <v>3162</v>
      </c>
      <c r="Q182" s="1" t="s">
        <v>3731</v>
      </c>
      <c r="R182" s="1" t="s">
        <v>75</v>
      </c>
      <c r="S182" s="1" t="s">
        <v>37</v>
      </c>
      <c r="T182" s="1" t="s">
        <v>3164</v>
      </c>
    </row>
    <row r="183" s="1" customFormat="1" spans="1:20">
      <c r="A183" s="1" t="s">
        <v>2153</v>
      </c>
      <c r="B183" s="1" t="s">
        <v>82</v>
      </c>
      <c r="C183" s="1" t="s">
        <v>3732</v>
      </c>
      <c r="D183" s="1" t="s">
        <v>3733</v>
      </c>
      <c r="E183" s="1" t="s">
        <v>2154</v>
      </c>
      <c r="F183" s="1" t="s">
        <v>82</v>
      </c>
      <c r="G183" s="1" t="s">
        <v>83</v>
      </c>
      <c r="H183" s="1" t="s">
        <v>3128</v>
      </c>
      <c r="I183" s="1" t="s">
        <v>3518</v>
      </c>
      <c r="J183" s="1" t="s">
        <v>3159</v>
      </c>
      <c r="K183" s="1" t="s">
        <v>3518</v>
      </c>
      <c r="L183" s="1" t="s">
        <v>3518</v>
      </c>
      <c r="M183" s="1" t="s">
        <v>3160</v>
      </c>
      <c r="N183" s="1" t="s">
        <v>3160</v>
      </c>
      <c r="O183" s="1" t="s">
        <v>3161</v>
      </c>
      <c r="P183" s="1" t="s">
        <v>3162</v>
      </c>
      <c r="Q183" s="1" t="s">
        <v>3734</v>
      </c>
      <c r="R183" s="1" t="s">
        <v>75</v>
      </c>
      <c r="S183" s="1" t="s">
        <v>37</v>
      </c>
      <c r="T183" s="1" t="s">
        <v>3164</v>
      </c>
    </row>
    <row r="184" s="1" customFormat="1" spans="1:20">
      <c r="A184" s="1" t="s">
        <v>855</v>
      </c>
      <c r="B184" s="1" t="s">
        <v>82</v>
      </c>
      <c r="C184" s="1" t="s">
        <v>3735</v>
      </c>
      <c r="D184" s="1" t="s">
        <v>857</v>
      </c>
      <c r="E184" s="1" t="s">
        <v>858</v>
      </c>
      <c r="F184" s="1" t="s">
        <v>82</v>
      </c>
      <c r="G184" s="1" t="s">
        <v>83</v>
      </c>
      <c r="H184" s="1" t="s">
        <v>3128</v>
      </c>
      <c r="I184" s="1" t="s">
        <v>3454</v>
      </c>
      <c r="J184" s="1" t="s">
        <v>3159</v>
      </c>
      <c r="K184" s="1" t="s">
        <v>3454</v>
      </c>
      <c r="L184" s="1" t="s">
        <v>3454</v>
      </c>
      <c r="M184" s="1" t="s">
        <v>3160</v>
      </c>
      <c r="N184" s="1" t="s">
        <v>3160</v>
      </c>
      <c r="O184" s="1" t="s">
        <v>3161</v>
      </c>
      <c r="P184" s="1" t="s">
        <v>3162</v>
      </c>
      <c r="Q184" s="1" t="s">
        <v>3736</v>
      </c>
      <c r="R184" s="1" t="s">
        <v>75</v>
      </c>
      <c r="S184" s="1" t="s">
        <v>37</v>
      </c>
      <c r="T184" s="1" t="s">
        <v>3164</v>
      </c>
    </row>
    <row r="185" s="1" customFormat="1" spans="1:20">
      <c r="A185" s="1" t="s">
        <v>1280</v>
      </c>
      <c r="B185" s="1" t="s">
        <v>82</v>
      </c>
      <c r="C185" s="1" t="s">
        <v>3737</v>
      </c>
      <c r="D185" s="1" t="s">
        <v>1282</v>
      </c>
      <c r="E185" s="1" t="s">
        <v>1283</v>
      </c>
      <c r="F185" s="1" t="s">
        <v>82</v>
      </c>
      <c r="G185" s="1" t="s">
        <v>83</v>
      </c>
      <c r="H185" s="1" t="s">
        <v>3128</v>
      </c>
      <c r="I185" s="1" t="s">
        <v>3548</v>
      </c>
      <c r="J185" s="1" t="s">
        <v>3159</v>
      </c>
      <c r="K185" s="1" t="s">
        <v>3548</v>
      </c>
      <c r="L185" s="1" t="s">
        <v>3548</v>
      </c>
      <c r="M185" s="1" t="s">
        <v>3160</v>
      </c>
      <c r="N185" s="1" t="s">
        <v>3160</v>
      </c>
      <c r="O185" s="1" t="s">
        <v>3161</v>
      </c>
      <c r="P185" s="1" t="s">
        <v>3162</v>
      </c>
      <c r="Q185" s="1" t="s">
        <v>3738</v>
      </c>
      <c r="R185" s="1" t="s">
        <v>75</v>
      </c>
      <c r="S185" s="1" t="s">
        <v>37</v>
      </c>
      <c r="T185" s="1" t="s">
        <v>3164</v>
      </c>
    </row>
    <row r="186" s="1" customFormat="1" spans="1:20">
      <c r="A186" s="1" t="s">
        <v>1624</v>
      </c>
      <c r="B186" s="1" t="s">
        <v>82</v>
      </c>
      <c r="C186" s="1" t="s">
        <v>3739</v>
      </c>
      <c r="D186" s="1" t="s">
        <v>1626</v>
      </c>
      <c r="E186" s="1" t="s">
        <v>3740</v>
      </c>
      <c r="F186" s="1" t="s">
        <v>82</v>
      </c>
      <c r="G186" s="1" t="s">
        <v>83</v>
      </c>
      <c r="H186" s="1" t="s">
        <v>3128</v>
      </c>
      <c r="I186" s="1" t="s">
        <v>3741</v>
      </c>
      <c r="J186" s="1" t="s">
        <v>3159</v>
      </c>
      <c r="K186" s="1" t="s">
        <v>3741</v>
      </c>
      <c r="L186" s="1" t="s">
        <v>3741</v>
      </c>
      <c r="M186" s="1" t="s">
        <v>3160</v>
      </c>
      <c r="N186" s="1" t="s">
        <v>3160</v>
      </c>
      <c r="O186" s="1" t="s">
        <v>3161</v>
      </c>
      <c r="P186" s="1" t="s">
        <v>3162</v>
      </c>
      <c r="Q186" s="1" t="s">
        <v>3742</v>
      </c>
      <c r="R186" s="1" t="s">
        <v>75</v>
      </c>
      <c r="S186" s="1" t="s">
        <v>37</v>
      </c>
      <c r="T186" s="1" t="s">
        <v>3164</v>
      </c>
    </row>
    <row r="187" s="1" customFormat="1" spans="1:20">
      <c r="A187" s="1" t="s">
        <v>801</v>
      </c>
      <c r="B187" s="1" t="s">
        <v>82</v>
      </c>
      <c r="C187" s="1" t="s">
        <v>3743</v>
      </c>
      <c r="D187" s="1" t="s">
        <v>3733</v>
      </c>
      <c r="E187" s="1" t="s">
        <v>804</v>
      </c>
      <c r="F187" s="1" t="s">
        <v>82</v>
      </c>
      <c r="G187" s="1" t="s">
        <v>83</v>
      </c>
      <c r="H187" s="1" t="s">
        <v>3128</v>
      </c>
      <c r="I187" s="1" t="s">
        <v>3518</v>
      </c>
      <c r="J187" s="1" t="s">
        <v>3159</v>
      </c>
      <c r="K187" s="1" t="s">
        <v>3518</v>
      </c>
      <c r="L187" s="1" t="s">
        <v>3518</v>
      </c>
      <c r="M187" s="1" t="s">
        <v>3160</v>
      </c>
      <c r="N187" s="1" t="s">
        <v>3160</v>
      </c>
      <c r="O187" s="1" t="s">
        <v>3161</v>
      </c>
      <c r="P187" s="1" t="s">
        <v>3162</v>
      </c>
      <c r="Q187" s="1" t="s">
        <v>3744</v>
      </c>
      <c r="R187" s="1" t="s">
        <v>75</v>
      </c>
      <c r="S187" s="1" t="s">
        <v>37</v>
      </c>
      <c r="T187" s="1" t="s">
        <v>3164</v>
      </c>
    </row>
    <row r="188" s="1" customFormat="1" spans="1:20">
      <c r="A188" s="1" t="s">
        <v>974</v>
      </c>
      <c r="B188" s="1" t="s">
        <v>82</v>
      </c>
      <c r="C188" s="1" t="s">
        <v>3745</v>
      </c>
      <c r="D188" s="1" t="s">
        <v>575</v>
      </c>
      <c r="E188" s="1" t="s">
        <v>3746</v>
      </c>
      <c r="F188" s="1" t="s">
        <v>82</v>
      </c>
      <c r="G188" s="1" t="s">
        <v>83</v>
      </c>
      <c r="H188" s="1" t="s">
        <v>3128</v>
      </c>
      <c r="I188" s="1" t="s">
        <v>3747</v>
      </c>
      <c r="J188" s="1" t="s">
        <v>3159</v>
      </c>
      <c r="K188" s="1" t="s">
        <v>3747</v>
      </c>
      <c r="L188" s="1" t="s">
        <v>3747</v>
      </c>
      <c r="M188" s="1" t="s">
        <v>3160</v>
      </c>
      <c r="N188" s="1" t="s">
        <v>3160</v>
      </c>
      <c r="O188" s="1" t="s">
        <v>3161</v>
      </c>
      <c r="P188" s="1" t="s">
        <v>3162</v>
      </c>
      <c r="Q188" s="1" t="s">
        <v>3748</v>
      </c>
      <c r="R188" s="1" t="s">
        <v>75</v>
      </c>
      <c r="S188" s="1" t="s">
        <v>37</v>
      </c>
      <c r="T188" s="1" t="s">
        <v>3164</v>
      </c>
    </row>
    <row r="189" s="1" customFormat="1" spans="1:20">
      <c r="A189" s="1" t="s">
        <v>2276</v>
      </c>
      <c r="B189" s="1" t="s">
        <v>82</v>
      </c>
      <c r="C189" s="1" t="s">
        <v>3749</v>
      </c>
      <c r="D189" s="1" t="s">
        <v>3750</v>
      </c>
      <c r="E189" s="1" t="s">
        <v>2279</v>
      </c>
      <c r="F189" s="1" t="s">
        <v>82</v>
      </c>
      <c r="G189" s="1" t="s">
        <v>83</v>
      </c>
      <c r="H189" s="1" t="s">
        <v>3128</v>
      </c>
      <c r="I189" s="1" t="s">
        <v>3571</v>
      </c>
      <c r="J189" s="1" t="s">
        <v>3159</v>
      </c>
      <c r="K189" s="1" t="s">
        <v>3571</v>
      </c>
      <c r="L189" s="1" t="s">
        <v>3571</v>
      </c>
      <c r="M189" s="1" t="s">
        <v>3160</v>
      </c>
      <c r="N189" s="1" t="s">
        <v>3160</v>
      </c>
      <c r="O189" s="1" t="s">
        <v>3161</v>
      </c>
      <c r="P189" s="1" t="s">
        <v>3162</v>
      </c>
      <c r="Q189" s="1" t="s">
        <v>3751</v>
      </c>
      <c r="R189" s="1" t="s">
        <v>75</v>
      </c>
      <c r="S189" s="1" t="s">
        <v>37</v>
      </c>
      <c r="T189" s="1" t="s">
        <v>3164</v>
      </c>
    </row>
    <row r="190" s="1" customFormat="1" spans="1:20">
      <c r="A190" s="1" t="s">
        <v>573</v>
      </c>
      <c r="B190" s="1" t="s">
        <v>82</v>
      </c>
      <c r="C190" s="1" t="s">
        <v>3752</v>
      </c>
      <c r="D190" s="1" t="s">
        <v>575</v>
      </c>
      <c r="E190" s="1" t="s">
        <v>3753</v>
      </c>
      <c r="F190" s="1" t="s">
        <v>82</v>
      </c>
      <c r="G190" s="1" t="s">
        <v>83</v>
      </c>
      <c r="H190" s="1" t="s">
        <v>3128</v>
      </c>
      <c r="I190" s="1" t="s">
        <v>3747</v>
      </c>
      <c r="J190" s="1" t="s">
        <v>3159</v>
      </c>
      <c r="K190" s="1" t="s">
        <v>3747</v>
      </c>
      <c r="L190" s="1" t="s">
        <v>3747</v>
      </c>
      <c r="M190" s="1" t="s">
        <v>3160</v>
      </c>
      <c r="N190" s="1" t="s">
        <v>3160</v>
      </c>
      <c r="O190" s="1" t="s">
        <v>3161</v>
      </c>
      <c r="P190" s="1" t="s">
        <v>3162</v>
      </c>
      <c r="Q190" s="1" t="s">
        <v>3754</v>
      </c>
      <c r="R190" s="1" t="s">
        <v>75</v>
      </c>
      <c r="S190" s="1" t="s">
        <v>37</v>
      </c>
      <c r="T190" s="1" t="s">
        <v>3164</v>
      </c>
    </row>
    <row r="191" s="1" customFormat="1" spans="1:20">
      <c r="A191" s="1" t="s">
        <v>1806</v>
      </c>
      <c r="B191" s="1" t="s">
        <v>82</v>
      </c>
      <c r="C191" s="1" t="s">
        <v>3755</v>
      </c>
      <c r="D191" s="1" t="s">
        <v>1808</v>
      </c>
      <c r="E191" s="1" t="s">
        <v>3756</v>
      </c>
      <c r="F191" s="1" t="s">
        <v>82</v>
      </c>
      <c r="G191" s="1" t="s">
        <v>83</v>
      </c>
      <c r="H191" s="1" t="s">
        <v>3128</v>
      </c>
      <c r="I191" s="1" t="s">
        <v>3757</v>
      </c>
      <c r="J191" s="1" t="s">
        <v>3159</v>
      </c>
      <c r="K191" s="1" t="s">
        <v>3757</v>
      </c>
      <c r="L191" s="1" t="s">
        <v>3758</v>
      </c>
      <c r="M191" s="1" t="s">
        <v>3759</v>
      </c>
      <c r="N191" s="1" t="s">
        <v>3759</v>
      </c>
      <c r="O191" s="1" t="s">
        <v>3161</v>
      </c>
      <c r="P191" s="1" t="s">
        <v>3162</v>
      </c>
      <c r="Q191" s="1" t="s">
        <v>3760</v>
      </c>
      <c r="R191" s="1" t="s">
        <v>75</v>
      </c>
      <c r="S191" s="1" t="s">
        <v>37</v>
      </c>
      <c r="T191" s="1" t="s">
        <v>3164</v>
      </c>
    </row>
    <row r="192" s="1" customFormat="1" spans="1:20">
      <c r="A192" s="1" t="s">
        <v>1907</v>
      </c>
      <c r="B192" s="1" t="s">
        <v>82</v>
      </c>
      <c r="C192" s="1" t="s">
        <v>3761</v>
      </c>
      <c r="D192" s="1" t="s">
        <v>575</v>
      </c>
      <c r="E192" s="1" t="s">
        <v>3762</v>
      </c>
      <c r="F192" s="1" t="s">
        <v>82</v>
      </c>
      <c r="G192" s="1" t="s">
        <v>83</v>
      </c>
      <c r="H192" s="1" t="s">
        <v>3128</v>
      </c>
      <c r="I192" s="1" t="s">
        <v>3747</v>
      </c>
      <c r="J192" s="1" t="s">
        <v>3159</v>
      </c>
      <c r="K192" s="1" t="s">
        <v>3747</v>
      </c>
      <c r="L192" s="1" t="s">
        <v>3747</v>
      </c>
      <c r="M192" s="1" t="s">
        <v>3160</v>
      </c>
      <c r="N192" s="1" t="s">
        <v>3160</v>
      </c>
      <c r="O192" s="1" t="s">
        <v>3161</v>
      </c>
      <c r="P192" s="1" t="s">
        <v>3162</v>
      </c>
      <c r="Q192" s="1" t="s">
        <v>3763</v>
      </c>
      <c r="R192" s="1" t="s">
        <v>75</v>
      </c>
      <c r="S192" s="1" t="s">
        <v>37</v>
      </c>
      <c r="T192" s="1" t="s">
        <v>3164</v>
      </c>
    </row>
    <row r="193" s="1" customFormat="1" spans="1:20">
      <c r="A193" s="1" t="s">
        <v>1589</v>
      </c>
      <c r="B193" s="1" t="s">
        <v>82</v>
      </c>
      <c r="C193" s="1" t="s">
        <v>3764</v>
      </c>
      <c r="D193" s="1" t="s">
        <v>1591</v>
      </c>
      <c r="E193" s="1" t="s">
        <v>1592</v>
      </c>
      <c r="F193" s="1" t="s">
        <v>82</v>
      </c>
      <c r="G193" s="1" t="s">
        <v>83</v>
      </c>
      <c r="H193" s="1" t="s">
        <v>3128</v>
      </c>
      <c r="I193" s="1" t="s">
        <v>3765</v>
      </c>
      <c r="J193" s="1" t="s">
        <v>3159</v>
      </c>
      <c r="K193" s="1" t="s">
        <v>3765</v>
      </c>
      <c r="L193" s="1" t="s">
        <v>3765</v>
      </c>
      <c r="M193" s="1" t="s">
        <v>3160</v>
      </c>
      <c r="N193" s="1" t="s">
        <v>3160</v>
      </c>
      <c r="O193" s="1" t="s">
        <v>3161</v>
      </c>
      <c r="P193" s="1" t="s">
        <v>3162</v>
      </c>
      <c r="Q193" s="1" t="s">
        <v>3766</v>
      </c>
      <c r="R193" s="1" t="s">
        <v>75</v>
      </c>
      <c r="S193" s="1" t="s">
        <v>37</v>
      </c>
      <c r="T193" s="1" t="s">
        <v>3164</v>
      </c>
    </row>
    <row r="194" s="1" customFormat="1" spans="1:20">
      <c r="A194" s="1" t="s">
        <v>770</v>
      </c>
      <c r="B194" s="1" t="s">
        <v>82</v>
      </c>
      <c r="C194" s="1" t="s">
        <v>3767</v>
      </c>
      <c r="D194" s="1" t="s">
        <v>772</v>
      </c>
      <c r="E194" s="1" t="s">
        <v>773</v>
      </c>
      <c r="F194" s="1" t="s">
        <v>82</v>
      </c>
      <c r="G194" s="1" t="s">
        <v>83</v>
      </c>
      <c r="H194" s="1" t="s">
        <v>3128</v>
      </c>
      <c r="I194" s="1" t="s">
        <v>3531</v>
      </c>
      <c r="J194" s="1" t="s">
        <v>3159</v>
      </c>
      <c r="K194" s="1" t="s">
        <v>3531</v>
      </c>
      <c r="L194" s="1" t="s">
        <v>3531</v>
      </c>
      <c r="M194" s="1" t="s">
        <v>3160</v>
      </c>
      <c r="N194" s="1" t="s">
        <v>3160</v>
      </c>
      <c r="O194" s="1" t="s">
        <v>3161</v>
      </c>
      <c r="P194" s="1" t="s">
        <v>3162</v>
      </c>
      <c r="Q194" s="1" t="s">
        <v>3768</v>
      </c>
      <c r="R194" s="1" t="s">
        <v>75</v>
      </c>
      <c r="S194" s="1" t="s">
        <v>37</v>
      </c>
      <c r="T194" s="1" t="s">
        <v>3164</v>
      </c>
    </row>
    <row r="195" s="1" customFormat="1" spans="1:20">
      <c r="A195" s="1" t="s">
        <v>2780</v>
      </c>
      <c r="B195" s="1" t="s">
        <v>82</v>
      </c>
      <c r="C195" s="1" t="s">
        <v>3769</v>
      </c>
      <c r="D195" s="1" t="s">
        <v>1135</v>
      </c>
      <c r="E195" s="1" t="s">
        <v>2781</v>
      </c>
      <c r="F195" s="1" t="s">
        <v>82</v>
      </c>
      <c r="G195" s="1" t="s">
        <v>83</v>
      </c>
      <c r="H195" s="1" t="s">
        <v>3128</v>
      </c>
      <c r="I195" s="1" t="s">
        <v>3770</v>
      </c>
      <c r="J195" s="1" t="s">
        <v>3159</v>
      </c>
      <c r="K195" s="1" t="s">
        <v>3770</v>
      </c>
      <c r="L195" s="1" t="s">
        <v>3770</v>
      </c>
      <c r="M195" s="1" t="s">
        <v>3160</v>
      </c>
      <c r="N195" s="1" t="s">
        <v>3160</v>
      </c>
      <c r="O195" s="1" t="s">
        <v>3161</v>
      </c>
      <c r="P195" s="1" t="s">
        <v>3162</v>
      </c>
      <c r="Q195" s="1" t="s">
        <v>3771</v>
      </c>
      <c r="R195" s="1" t="s">
        <v>75</v>
      </c>
      <c r="S195" s="1" t="s">
        <v>37</v>
      </c>
      <c r="T195" s="1" t="s">
        <v>3164</v>
      </c>
    </row>
    <row r="196" s="1" customFormat="1" spans="1:20">
      <c r="A196" s="1" t="s">
        <v>2754</v>
      </c>
      <c r="B196" s="1" t="s">
        <v>82</v>
      </c>
      <c r="C196" s="1" t="s">
        <v>3772</v>
      </c>
      <c r="D196" s="1" t="s">
        <v>1135</v>
      </c>
      <c r="E196" s="1" t="s">
        <v>2755</v>
      </c>
      <c r="F196" s="1" t="s">
        <v>82</v>
      </c>
      <c r="G196" s="1" t="s">
        <v>83</v>
      </c>
      <c r="H196" s="1" t="s">
        <v>3128</v>
      </c>
      <c r="I196" s="1" t="s">
        <v>3770</v>
      </c>
      <c r="J196" s="1" t="s">
        <v>3159</v>
      </c>
      <c r="K196" s="1" t="s">
        <v>3770</v>
      </c>
      <c r="L196" s="1" t="s">
        <v>3770</v>
      </c>
      <c r="M196" s="1" t="s">
        <v>3160</v>
      </c>
      <c r="N196" s="1" t="s">
        <v>3160</v>
      </c>
      <c r="O196" s="1" t="s">
        <v>3161</v>
      </c>
      <c r="P196" s="1" t="s">
        <v>3162</v>
      </c>
      <c r="Q196" s="1" t="s">
        <v>3773</v>
      </c>
      <c r="R196" s="1" t="s">
        <v>75</v>
      </c>
      <c r="S196" s="1" t="s">
        <v>37</v>
      </c>
      <c r="T196" s="1" t="s">
        <v>3164</v>
      </c>
    </row>
    <row r="197" s="1" customFormat="1" spans="1:20">
      <c r="A197" s="1" t="s">
        <v>1933</v>
      </c>
      <c r="B197" s="1" t="s">
        <v>82</v>
      </c>
      <c r="C197" s="1" t="s">
        <v>3774</v>
      </c>
      <c r="D197" s="1" t="s">
        <v>1935</v>
      </c>
      <c r="E197" s="1" t="s">
        <v>1936</v>
      </c>
      <c r="F197" s="1" t="s">
        <v>82</v>
      </c>
      <c r="G197" s="1" t="s">
        <v>83</v>
      </c>
      <c r="H197" s="1" t="s">
        <v>3128</v>
      </c>
      <c r="I197" s="1" t="s">
        <v>3775</v>
      </c>
      <c r="J197" s="1" t="s">
        <v>3159</v>
      </c>
      <c r="K197" s="1" t="s">
        <v>3775</v>
      </c>
      <c r="L197" s="1" t="s">
        <v>3775</v>
      </c>
      <c r="M197" s="1" t="s">
        <v>3160</v>
      </c>
      <c r="N197" s="1" t="s">
        <v>3160</v>
      </c>
      <c r="O197" s="1" t="s">
        <v>3161</v>
      </c>
      <c r="P197" s="1" t="s">
        <v>3162</v>
      </c>
      <c r="Q197" s="1" t="s">
        <v>3776</v>
      </c>
      <c r="R197" s="1" t="s">
        <v>75</v>
      </c>
      <c r="S197" s="1" t="s">
        <v>37</v>
      </c>
      <c r="T197" s="1" t="s">
        <v>3164</v>
      </c>
    </row>
    <row r="198" s="1" customFormat="1" spans="1:20">
      <c r="A198" s="1" t="s">
        <v>1929</v>
      </c>
      <c r="B198" s="1" t="s">
        <v>82</v>
      </c>
      <c r="C198" s="1" t="s">
        <v>3777</v>
      </c>
      <c r="D198" s="1" t="s">
        <v>3778</v>
      </c>
      <c r="E198" s="1" t="s">
        <v>1932</v>
      </c>
      <c r="F198" s="1" t="s">
        <v>82</v>
      </c>
      <c r="G198" s="1" t="s">
        <v>83</v>
      </c>
      <c r="H198" s="1" t="s">
        <v>3128</v>
      </c>
      <c r="I198" s="1" t="s">
        <v>3544</v>
      </c>
      <c r="J198" s="1" t="s">
        <v>3159</v>
      </c>
      <c r="K198" s="1" t="s">
        <v>3544</v>
      </c>
      <c r="L198" s="1" t="s">
        <v>3544</v>
      </c>
      <c r="M198" s="1" t="s">
        <v>3160</v>
      </c>
      <c r="N198" s="1" t="s">
        <v>3160</v>
      </c>
      <c r="O198" s="1" t="s">
        <v>3161</v>
      </c>
      <c r="P198" s="1" t="s">
        <v>3162</v>
      </c>
      <c r="Q198" s="1" t="s">
        <v>3779</v>
      </c>
      <c r="R198" s="1" t="s">
        <v>75</v>
      </c>
      <c r="S198" s="1" t="s">
        <v>37</v>
      </c>
      <c r="T198" s="1" t="s">
        <v>3164</v>
      </c>
    </row>
    <row r="199" s="1" customFormat="1" spans="1:20">
      <c r="A199" s="1" t="s">
        <v>1142</v>
      </c>
      <c r="B199" s="1" t="s">
        <v>82</v>
      </c>
      <c r="C199" s="1" t="s">
        <v>3780</v>
      </c>
      <c r="D199" s="1" t="s">
        <v>1144</v>
      </c>
      <c r="E199" s="1" t="s">
        <v>1145</v>
      </c>
      <c r="F199" s="1" t="s">
        <v>82</v>
      </c>
      <c r="G199" s="1" t="s">
        <v>83</v>
      </c>
      <c r="H199" s="1" t="s">
        <v>3128</v>
      </c>
      <c r="I199" s="1" t="s">
        <v>3635</v>
      </c>
      <c r="J199" s="1" t="s">
        <v>3159</v>
      </c>
      <c r="K199" s="1" t="s">
        <v>3635</v>
      </c>
      <c r="L199" s="1" t="s">
        <v>3635</v>
      </c>
      <c r="M199" s="1" t="s">
        <v>3160</v>
      </c>
      <c r="N199" s="1" t="s">
        <v>3160</v>
      </c>
      <c r="O199" s="1" t="s">
        <v>3161</v>
      </c>
      <c r="P199" s="1" t="s">
        <v>3162</v>
      </c>
      <c r="Q199" s="1" t="s">
        <v>3779</v>
      </c>
      <c r="R199" s="1" t="s">
        <v>75</v>
      </c>
      <c r="S199" s="1" t="s">
        <v>37</v>
      </c>
      <c r="T199" s="1" t="s">
        <v>3164</v>
      </c>
    </row>
    <row r="200" s="1" customFormat="1" spans="1:20">
      <c r="A200" s="1" t="s">
        <v>2711</v>
      </c>
      <c r="B200" s="1" t="s">
        <v>82</v>
      </c>
      <c r="C200" s="1" t="s">
        <v>3781</v>
      </c>
      <c r="D200" s="1" t="s">
        <v>2713</v>
      </c>
      <c r="E200" s="1" t="s">
        <v>2714</v>
      </c>
      <c r="F200" s="1" t="s">
        <v>82</v>
      </c>
      <c r="G200" s="1" t="s">
        <v>83</v>
      </c>
      <c r="H200" s="1" t="s">
        <v>3128</v>
      </c>
      <c r="I200" s="1" t="s">
        <v>3333</v>
      </c>
      <c r="J200" s="1" t="s">
        <v>3159</v>
      </c>
      <c r="K200" s="1" t="s">
        <v>3333</v>
      </c>
      <c r="L200" s="1" t="s">
        <v>3333</v>
      </c>
      <c r="M200" s="1" t="s">
        <v>3160</v>
      </c>
      <c r="N200" s="1" t="s">
        <v>3160</v>
      </c>
      <c r="O200" s="1" t="s">
        <v>3161</v>
      </c>
      <c r="P200" s="1" t="s">
        <v>3162</v>
      </c>
      <c r="Q200" s="1" t="s">
        <v>3782</v>
      </c>
      <c r="R200" s="1" t="s">
        <v>75</v>
      </c>
      <c r="S200" s="1" t="s">
        <v>37</v>
      </c>
      <c r="T200" s="1" t="s">
        <v>3164</v>
      </c>
    </row>
    <row r="201" s="1" customFormat="1" spans="1:20">
      <c r="A201" s="1" t="s">
        <v>2140</v>
      </c>
      <c r="B201" s="1" t="s">
        <v>82</v>
      </c>
      <c r="C201" s="1" t="s">
        <v>3783</v>
      </c>
      <c r="D201" s="1" t="s">
        <v>1413</v>
      </c>
      <c r="E201" s="1" t="s">
        <v>2141</v>
      </c>
      <c r="F201" s="1" t="s">
        <v>82</v>
      </c>
      <c r="G201" s="1" t="s">
        <v>83</v>
      </c>
      <c r="H201" s="1" t="s">
        <v>3128</v>
      </c>
      <c r="I201" s="1" t="s">
        <v>3665</v>
      </c>
      <c r="J201" s="1" t="s">
        <v>3159</v>
      </c>
      <c r="K201" s="1" t="s">
        <v>3665</v>
      </c>
      <c r="L201" s="1" t="s">
        <v>3665</v>
      </c>
      <c r="M201" s="1" t="s">
        <v>3160</v>
      </c>
      <c r="N201" s="1" t="s">
        <v>3160</v>
      </c>
      <c r="O201" s="1" t="s">
        <v>3161</v>
      </c>
      <c r="P201" s="1" t="s">
        <v>3162</v>
      </c>
      <c r="Q201" s="1" t="s">
        <v>3784</v>
      </c>
      <c r="R201" s="1" t="s">
        <v>75</v>
      </c>
      <c r="S201" s="1" t="s">
        <v>37</v>
      </c>
      <c r="T201" s="1" t="s">
        <v>3164</v>
      </c>
    </row>
    <row r="202" s="1" customFormat="1" spans="1:20">
      <c r="A202" s="1" t="s">
        <v>2175</v>
      </c>
      <c r="B202" s="1" t="s">
        <v>82</v>
      </c>
      <c r="C202" s="1" t="s">
        <v>3785</v>
      </c>
      <c r="D202" s="1" t="s">
        <v>3786</v>
      </c>
      <c r="E202" s="1" t="s">
        <v>2178</v>
      </c>
      <c r="F202" s="1" t="s">
        <v>82</v>
      </c>
      <c r="G202" s="1" t="s">
        <v>83</v>
      </c>
      <c r="H202" s="1" t="s">
        <v>3128</v>
      </c>
      <c r="I202" s="1" t="s">
        <v>3398</v>
      </c>
      <c r="J202" s="1" t="s">
        <v>3159</v>
      </c>
      <c r="K202" s="1" t="s">
        <v>3398</v>
      </c>
      <c r="L202" s="1" t="s">
        <v>3398</v>
      </c>
      <c r="M202" s="1" t="s">
        <v>3160</v>
      </c>
      <c r="N202" s="1" t="s">
        <v>3160</v>
      </c>
      <c r="O202" s="1" t="s">
        <v>3161</v>
      </c>
      <c r="P202" s="1" t="s">
        <v>3162</v>
      </c>
      <c r="Q202" s="1" t="s">
        <v>3787</v>
      </c>
      <c r="R202" s="1" t="s">
        <v>75</v>
      </c>
      <c r="S202" s="1" t="s">
        <v>37</v>
      </c>
      <c r="T202" s="1" t="s">
        <v>3164</v>
      </c>
    </row>
    <row r="203" s="1" customFormat="1" spans="1:20">
      <c r="A203" s="1" t="s">
        <v>3012</v>
      </c>
      <c r="B203" s="1" t="s">
        <v>82</v>
      </c>
      <c r="C203" s="1" t="s">
        <v>3788</v>
      </c>
      <c r="D203" s="1" t="s">
        <v>3014</v>
      </c>
      <c r="E203" s="1" t="s">
        <v>3015</v>
      </c>
      <c r="F203" s="1" t="s">
        <v>82</v>
      </c>
      <c r="G203" s="1" t="s">
        <v>83</v>
      </c>
      <c r="H203" s="1" t="s">
        <v>3128</v>
      </c>
      <c r="I203" s="1" t="s">
        <v>3789</v>
      </c>
      <c r="J203" s="1" t="s">
        <v>3159</v>
      </c>
      <c r="K203" s="1" t="s">
        <v>3789</v>
      </c>
      <c r="L203" s="1" t="s">
        <v>3789</v>
      </c>
      <c r="M203" s="1" t="s">
        <v>3160</v>
      </c>
      <c r="N203" s="1" t="s">
        <v>3160</v>
      </c>
      <c r="O203" s="1" t="s">
        <v>3161</v>
      </c>
      <c r="P203" s="1" t="s">
        <v>3162</v>
      </c>
      <c r="Q203" s="1" t="s">
        <v>3790</v>
      </c>
      <c r="R203" s="1" t="s">
        <v>75</v>
      </c>
      <c r="S203" s="1" t="s">
        <v>37</v>
      </c>
      <c r="T203" s="1" t="s">
        <v>3164</v>
      </c>
    </row>
    <row r="204" s="1" customFormat="1" spans="1:20">
      <c r="A204" s="1" t="s">
        <v>569</v>
      </c>
      <c r="B204" s="1" t="s">
        <v>82</v>
      </c>
      <c r="C204" s="1" t="s">
        <v>3791</v>
      </c>
      <c r="D204" s="1" t="s">
        <v>571</v>
      </c>
      <c r="E204" s="1" t="s">
        <v>572</v>
      </c>
      <c r="F204" s="1" t="s">
        <v>82</v>
      </c>
      <c r="G204" s="1" t="s">
        <v>83</v>
      </c>
      <c r="H204" s="1" t="s">
        <v>3128</v>
      </c>
      <c r="I204" s="1" t="s">
        <v>3207</v>
      </c>
      <c r="J204" s="1" t="s">
        <v>3159</v>
      </c>
      <c r="K204" s="1" t="s">
        <v>3207</v>
      </c>
      <c r="L204" s="1" t="s">
        <v>3207</v>
      </c>
      <c r="M204" s="1" t="s">
        <v>3160</v>
      </c>
      <c r="N204" s="1" t="s">
        <v>3160</v>
      </c>
      <c r="O204" s="1" t="s">
        <v>3161</v>
      </c>
      <c r="P204" s="1" t="s">
        <v>3162</v>
      </c>
      <c r="Q204" s="1" t="s">
        <v>3792</v>
      </c>
      <c r="R204" s="1" t="s">
        <v>75</v>
      </c>
      <c r="S204" s="1" t="s">
        <v>37</v>
      </c>
      <c r="T204" s="1" t="s">
        <v>3164</v>
      </c>
    </row>
    <row r="205" s="1" customFormat="1" spans="1:20">
      <c r="A205" s="1" t="s">
        <v>2160</v>
      </c>
      <c r="B205" s="1" t="s">
        <v>82</v>
      </c>
      <c r="C205" s="1" t="s">
        <v>3793</v>
      </c>
      <c r="D205" s="1" t="s">
        <v>2162</v>
      </c>
      <c r="E205" s="1" t="s">
        <v>2163</v>
      </c>
      <c r="F205" s="1" t="s">
        <v>82</v>
      </c>
      <c r="G205" s="1" t="s">
        <v>83</v>
      </c>
      <c r="H205" s="1" t="s">
        <v>3128</v>
      </c>
      <c r="I205" s="1" t="s">
        <v>3794</v>
      </c>
      <c r="J205" s="1" t="s">
        <v>3159</v>
      </c>
      <c r="K205" s="1" t="s">
        <v>3794</v>
      </c>
      <c r="L205" s="1" t="s">
        <v>3794</v>
      </c>
      <c r="M205" s="1" t="s">
        <v>3160</v>
      </c>
      <c r="N205" s="1" t="s">
        <v>3160</v>
      </c>
      <c r="O205" s="1" t="s">
        <v>3161</v>
      </c>
      <c r="P205" s="1" t="s">
        <v>3162</v>
      </c>
      <c r="Q205" s="1" t="s">
        <v>3795</v>
      </c>
      <c r="R205" s="1" t="s">
        <v>75</v>
      </c>
      <c r="S205" s="1" t="s">
        <v>37</v>
      </c>
      <c r="T205" s="1" t="s">
        <v>3164</v>
      </c>
    </row>
    <row r="206" s="1" customFormat="1" spans="1:20">
      <c r="A206" s="1" t="s">
        <v>2408</v>
      </c>
      <c r="B206" s="1" t="s">
        <v>82</v>
      </c>
      <c r="C206" s="1" t="s">
        <v>3796</v>
      </c>
      <c r="D206" s="1" t="s">
        <v>1935</v>
      </c>
      <c r="E206" s="1" t="s">
        <v>2409</v>
      </c>
      <c r="F206" s="1" t="s">
        <v>82</v>
      </c>
      <c r="G206" s="1" t="s">
        <v>83</v>
      </c>
      <c r="H206" s="1" t="s">
        <v>3128</v>
      </c>
      <c r="I206" s="1" t="s">
        <v>3775</v>
      </c>
      <c r="J206" s="1" t="s">
        <v>3159</v>
      </c>
      <c r="K206" s="1" t="s">
        <v>3775</v>
      </c>
      <c r="L206" s="1" t="s">
        <v>3775</v>
      </c>
      <c r="M206" s="1" t="s">
        <v>3160</v>
      </c>
      <c r="N206" s="1" t="s">
        <v>3160</v>
      </c>
      <c r="O206" s="1" t="s">
        <v>3161</v>
      </c>
      <c r="P206" s="1" t="s">
        <v>3162</v>
      </c>
      <c r="Q206" s="1" t="s">
        <v>3797</v>
      </c>
      <c r="R206" s="1" t="s">
        <v>75</v>
      </c>
      <c r="S206" s="1" t="s">
        <v>37</v>
      </c>
      <c r="T206" s="1" t="s">
        <v>3164</v>
      </c>
    </row>
    <row r="207" s="1" customFormat="1" spans="1:20">
      <c r="A207" s="1" t="s">
        <v>2616</v>
      </c>
      <c r="B207" s="1" t="s">
        <v>82</v>
      </c>
      <c r="C207" s="1" t="s">
        <v>3798</v>
      </c>
      <c r="D207" s="1" t="s">
        <v>3799</v>
      </c>
      <c r="E207" s="1" t="s">
        <v>2617</v>
      </c>
      <c r="F207" s="1" t="s">
        <v>82</v>
      </c>
      <c r="G207" s="1" t="s">
        <v>83</v>
      </c>
      <c r="H207" s="1" t="s">
        <v>3128</v>
      </c>
      <c r="I207" s="1" t="s">
        <v>3800</v>
      </c>
      <c r="J207" s="1" t="s">
        <v>3159</v>
      </c>
      <c r="K207" s="1" t="s">
        <v>3800</v>
      </c>
      <c r="L207" s="1" t="s">
        <v>3800</v>
      </c>
      <c r="M207" s="1" t="s">
        <v>3160</v>
      </c>
      <c r="N207" s="1" t="s">
        <v>3160</v>
      </c>
      <c r="O207" s="1" t="s">
        <v>3161</v>
      </c>
      <c r="P207" s="1" t="s">
        <v>3162</v>
      </c>
      <c r="Q207" s="1" t="s">
        <v>3801</v>
      </c>
      <c r="R207" s="1" t="s">
        <v>75</v>
      </c>
      <c r="S207" s="1" t="s">
        <v>37</v>
      </c>
      <c r="T207" s="1" t="s">
        <v>3164</v>
      </c>
    </row>
    <row r="208" s="1" customFormat="1" spans="1:20">
      <c r="A208" s="1" t="s">
        <v>2199</v>
      </c>
      <c r="B208" s="1" t="s">
        <v>82</v>
      </c>
      <c r="C208" s="1" t="s">
        <v>3802</v>
      </c>
      <c r="D208" s="1" t="s">
        <v>2201</v>
      </c>
      <c r="E208" s="1" t="s">
        <v>2202</v>
      </c>
      <c r="F208" s="1" t="s">
        <v>82</v>
      </c>
      <c r="G208" s="1" t="s">
        <v>83</v>
      </c>
      <c r="H208" s="1" t="s">
        <v>3128</v>
      </c>
      <c r="I208" s="1" t="s">
        <v>3344</v>
      </c>
      <c r="J208" s="1" t="s">
        <v>3159</v>
      </c>
      <c r="K208" s="1" t="s">
        <v>3344</v>
      </c>
      <c r="L208" s="1" t="s">
        <v>3344</v>
      </c>
      <c r="M208" s="1" t="s">
        <v>3160</v>
      </c>
      <c r="N208" s="1" t="s">
        <v>3160</v>
      </c>
      <c r="O208" s="1" t="s">
        <v>3161</v>
      </c>
      <c r="P208" s="1" t="s">
        <v>3162</v>
      </c>
      <c r="Q208" s="1" t="s">
        <v>3803</v>
      </c>
      <c r="R208" s="1" t="s">
        <v>75</v>
      </c>
      <c r="S208" s="1" t="s">
        <v>37</v>
      </c>
      <c r="T208" s="1" t="s">
        <v>3164</v>
      </c>
    </row>
    <row r="209" s="1" customFormat="1" spans="1:20">
      <c r="A209" s="1" t="s">
        <v>2204</v>
      </c>
      <c r="B209" s="1" t="s">
        <v>82</v>
      </c>
      <c r="C209" s="1" t="s">
        <v>3804</v>
      </c>
      <c r="D209" s="1" t="s">
        <v>2206</v>
      </c>
      <c r="E209" s="1" t="s">
        <v>2207</v>
      </c>
      <c r="F209" s="1" t="s">
        <v>82</v>
      </c>
      <c r="G209" s="1" t="s">
        <v>83</v>
      </c>
      <c r="H209" s="1" t="s">
        <v>3128</v>
      </c>
      <c r="I209" s="1" t="s">
        <v>3805</v>
      </c>
      <c r="J209" s="1" t="s">
        <v>3159</v>
      </c>
      <c r="K209" s="1" t="s">
        <v>3805</v>
      </c>
      <c r="L209" s="1" t="s">
        <v>3805</v>
      </c>
      <c r="M209" s="1" t="s">
        <v>3160</v>
      </c>
      <c r="N209" s="1" t="s">
        <v>3160</v>
      </c>
      <c r="O209" s="1" t="s">
        <v>3161</v>
      </c>
      <c r="P209" s="1" t="s">
        <v>3162</v>
      </c>
      <c r="Q209" s="1" t="s">
        <v>3806</v>
      </c>
      <c r="R209" s="1" t="s">
        <v>75</v>
      </c>
      <c r="S209" s="1" t="s">
        <v>37</v>
      </c>
      <c r="T209" s="1" t="s">
        <v>3164</v>
      </c>
    </row>
    <row r="210" s="1" customFormat="1" spans="1:20">
      <c r="A210" s="1" t="s">
        <v>782</v>
      </c>
      <c r="B210" s="1" t="s">
        <v>82</v>
      </c>
      <c r="C210" s="1" t="s">
        <v>3807</v>
      </c>
      <c r="D210" s="1" t="s">
        <v>3808</v>
      </c>
      <c r="E210" s="1" t="s">
        <v>785</v>
      </c>
      <c r="F210" s="1" t="s">
        <v>82</v>
      </c>
      <c r="G210" s="1" t="s">
        <v>83</v>
      </c>
      <c r="H210" s="1" t="s">
        <v>3128</v>
      </c>
      <c r="I210" s="1" t="s">
        <v>3809</v>
      </c>
      <c r="J210" s="1" t="s">
        <v>3159</v>
      </c>
      <c r="K210" s="1" t="s">
        <v>3809</v>
      </c>
      <c r="L210" s="1" t="s">
        <v>3809</v>
      </c>
      <c r="M210" s="1" t="s">
        <v>3160</v>
      </c>
      <c r="N210" s="1" t="s">
        <v>3160</v>
      </c>
      <c r="O210" s="1" t="s">
        <v>3161</v>
      </c>
      <c r="P210" s="1" t="s">
        <v>3162</v>
      </c>
      <c r="Q210" s="1" t="s">
        <v>3810</v>
      </c>
      <c r="R210" s="1" t="s">
        <v>75</v>
      </c>
      <c r="S210" s="1" t="s">
        <v>37</v>
      </c>
      <c r="T210" s="1" t="s">
        <v>3164</v>
      </c>
    </row>
    <row r="211" s="1" customFormat="1" spans="1:20">
      <c r="A211" s="1" t="s">
        <v>1566</v>
      </c>
      <c r="B211" s="1" t="s">
        <v>82</v>
      </c>
      <c r="C211" s="1" t="s">
        <v>3811</v>
      </c>
      <c r="D211" s="1" t="s">
        <v>499</v>
      </c>
      <c r="E211" s="1" t="s">
        <v>1567</v>
      </c>
      <c r="F211" s="1" t="s">
        <v>82</v>
      </c>
      <c r="G211" s="1" t="s">
        <v>83</v>
      </c>
      <c r="H211" s="1" t="s">
        <v>3128</v>
      </c>
      <c r="I211" s="1" t="s">
        <v>3333</v>
      </c>
      <c r="J211" s="1" t="s">
        <v>3159</v>
      </c>
      <c r="K211" s="1" t="s">
        <v>3333</v>
      </c>
      <c r="L211" s="1" t="s">
        <v>3333</v>
      </c>
      <c r="M211" s="1" t="s">
        <v>3160</v>
      </c>
      <c r="N211" s="1" t="s">
        <v>3160</v>
      </c>
      <c r="O211" s="1" t="s">
        <v>3161</v>
      </c>
      <c r="P211" s="1" t="s">
        <v>3162</v>
      </c>
      <c r="Q211" s="1" t="s">
        <v>3812</v>
      </c>
      <c r="R211" s="1" t="s">
        <v>75</v>
      </c>
      <c r="S211" s="1" t="s">
        <v>37</v>
      </c>
      <c r="T211" s="1" t="s">
        <v>3164</v>
      </c>
    </row>
    <row r="212" s="1" customFormat="1" spans="1:20">
      <c r="A212" s="1" t="s">
        <v>2503</v>
      </c>
      <c r="B212" s="1" t="s">
        <v>82</v>
      </c>
      <c r="C212" s="1" t="s">
        <v>3813</v>
      </c>
      <c r="D212" s="1" t="s">
        <v>3814</v>
      </c>
      <c r="E212" s="1" t="s">
        <v>2506</v>
      </c>
      <c r="F212" s="1" t="s">
        <v>82</v>
      </c>
      <c r="G212" s="1" t="s">
        <v>83</v>
      </c>
      <c r="H212" s="1" t="s">
        <v>3128</v>
      </c>
      <c r="I212" s="1" t="s">
        <v>3305</v>
      </c>
      <c r="J212" s="1" t="s">
        <v>3159</v>
      </c>
      <c r="K212" s="1" t="s">
        <v>3305</v>
      </c>
      <c r="L212" s="1" t="s">
        <v>3305</v>
      </c>
      <c r="M212" s="1" t="s">
        <v>3160</v>
      </c>
      <c r="N212" s="1" t="s">
        <v>3160</v>
      </c>
      <c r="O212" s="1" t="s">
        <v>3161</v>
      </c>
      <c r="P212" s="1" t="s">
        <v>3162</v>
      </c>
      <c r="Q212" s="1" t="s">
        <v>3815</v>
      </c>
      <c r="R212" s="1" t="s">
        <v>75</v>
      </c>
      <c r="S212" s="1" t="s">
        <v>37</v>
      </c>
      <c r="T212" s="1" t="s">
        <v>3164</v>
      </c>
    </row>
    <row r="213" s="1" customFormat="1" spans="1:20">
      <c r="A213" s="1" t="s">
        <v>2731</v>
      </c>
      <c r="B213" s="1" t="s">
        <v>82</v>
      </c>
      <c r="C213" s="1" t="s">
        <v>3816</v>
      </c>
      <c r="D213" s="1" t="s">
        <v>2733</v>
      </c>
      <c r="E213" s="1" t="s">
        <v>2734</v>
      </c>
      <c r="F213" s="1" t="s">
        <v>82</v>
      </c>
      <c r="G213" s="1" t="s">
        <v>83</v>
      </c>
      <c r="H213" s="1" t="s">
        <v>3128</v>
      </c>
      <c r="I213" s="1" t="s">
        <v>3817</v>
      </c>
      <c r="J213" s="1" t="s">
        <v>3159</v>
      </c>
      <c r="K213" s="1" t="s">
        <v>3817</v>
      </c>
      <c r="L213" s="1" t="s">
        <v>3817</v>
      </c>
      <c r="M213" s="1" t="s">
        <v>3160</v>
      </c>
      <c r="N213" s="1" t="s">
        <v>3160</v>
      </c>
      <c r="O213" s="1" t="s">
        <v>3161</v>
      </c>
      <c r="P213" s="1" t="s">
        <v>3162</v>
      </c>
      <c r="Q213" s="1" t="s">
        <v>3818</v>
      </c>
      <c r="R213" s="1" t="s">
        <v>75</v>
      </c>
      <c r="S213" s="1" t="s">
        <v>37</v>
      </c>
      <c r="T213" s="1" t="s">
        <v>3164</v>
      </c>
    </row>
    <row r="214" s="1" customFormat="1" spans="1:20">
      <c r="A214" s="1" t="s">
        <v>2255</v>
      </c>
      <c r="B214" s="1" t="s">
        <v>82</v>
      </c>
      <c r="C214" s="1" t="s">
        <v>3819</v>
      </c>
      <c r="D214" s="1" t="s">
        <v>3820</v>
      </c>
      <c r="E214" s="1" t="s">
        <v>2258</v>
      </c>
      <c r="F214" s="1" t="s">
        <v>82</v>
      </c>
      <c r="G214" s="1" t="s">
        <v>83</v>
      </c>
      <c r="H214" s="1" t="s">
        <v>3128</v>
      </c>
      <c r="I214" s="1" t="s">
        <v>3590</v>
      </c>
      <c r="J214" s="1" t="s">
        <v>3159</v>
      </c>
      <c r="K214" s="1" t="s">
        <v>3590</v>
      </c>
      <c r="L214" s="1" t="s">
        <v>3590</v>
      </c>
      <c r="M214" s="1" t="s">
        <v>3160</v>
      </c>
      <c r="N214" s="1" t="s">
        <v>3160</v>
      </c>
      <c r="O214" s="1" t="s">
        <v>3161</v>
      </c>
      <c r="P214" s="1" t="s">
        <v>3162</v>
      </c>
      <c r="Q214" s="1" t="s">
        <v>3821</v>
      </c>
      <c r="R214" s="1" t="s">
        <v>75</v>
      </c>
      <c r="S214" s="1" t="s">
        <v>37</v>
      </c>
      <c r="T214" s="1" t="s">
        <v>3164</v>
      </c>
    </row>
    <row r="215" s="1" customFormat="1" spans="1:20">
      <c r="A215" s="1" t="s">
        <v>2737</v>
      </c>
      <c r="B215" s="1" t="s">
        <v>82</v>
      </c>
      <c r="C215" s="1" t="s">
        <v>3822</v>
      </c>
      <c r="D215" s="1" t="s">
        <v>3823</v>
      </c>
      <c r="E215" s="1" t="s">
        <v>2740</v>
      </c>
      <c r="F215" s="1" t="s">
        <v>82</v>
      </c>
      <c r="G215" s="1" t="s">
        <v>83</v>
      </c>
      <c r="H215" s="1" t="s">
        <v>3128</v>
      </c>
      <c r="I215" s="1" t="s">
        <v>3473</v>
      </c>
      <c r="J215" s="1" t="s">
        <v>3159</v>
      </c>
      <c r="K215" s="1" t="s">
        <v>3473</v>
      </c>
      <c r="L215" s="1" t="s">
        <v>3473</v>
      </c>
      <c r="M215" s="1" t="s">
        <v>3160</v>
      </c>
      <c r="N215" s="1" t="s">
        <v>3160</v>
      </c>
      <c r="O215" s="1" t="s">
        <v>3161</v>
      </c>
      <c r="P215" s="1" t="s">
        <v>3162</v>
      </c>
      <c r="Q215" s="1" t="s">
        <v>3824</v>
      </c>
      <c r="R215" s="1" t="s">
        <v>75</v>
      </c>
      <c r="S215" s="1" t="s">
        <v>37</v>
      </c>
      <c r="T215" s="1" t="s">
        <v>3164</v>
      </c>
    </row>
    <row r="216" s="1" customFormat="1" spans="1:20">
      <c r="A216" s="1" t="s">
        <v>1913</v>
      </c>
      <c r="B216" s="1" t="s">
        <v>82</v>
      </c>
      <c r="C216" s="1" t="s">
        <v>3825</v>
      </c>
      <c r="D216" s="1" t="s">
        <v>282</v>
      </c>
      <c r="E216" s="1" t="s">
        <v>1914</v>
      </c>
      <c r="F216" s="1" t="s">
        <v>82</v>
      </c>
      <c r="G216" s="1" t="s">
        <v>83</v>
      </c>
      <c r="H216" s="1" t="s">
        <v>3128</v>
      </c>
      <c r="I216" s="1" t="s">
        <v>3218</v>
      </c>
      <c r="J216" s="1" t="s">
        <v>3159</v>
      </c>
      <c r="K216" s="1" t="s">
        <v>3218</v>
      </c>
      <c r="L216" s="1" t="s">
        <v>3218</v>
      </c>
      <c r="M216" s="1" t="s">
        <v>3160</v>
      </c>
      <c r="N216" s="1" t="s">
        <v>3160</v>
      </c>
      <c r="O216" s="1" t="s">
        <v>3161</v>
      </c>
      <c r="P216" s="1" t="s">
        <v>3162</v>
      </c>
      <c r="Q216" s="1" t="s">
        <v>3826</v>
      </c>
      <c r="R216" s="1" t="s">
        <v>75</v>
      </c>
      <c r="S216" s="1" t="s">
        <v>37</v>
      </c>
      <c r="T216" s="1" t="s">
        <v>3164</v>
      </c>
    </row>
    <row r="217" s="1" customFormat="1" spans="1:20">
      <c r="A217" s="1" t="s">
        <v>2801</v>
      </c>
      <c r="B217" s="1" t="s">
        <v>82</v>
      </c>
      <c r="C217" s="1" t="s">
        <v>3827</v>
      </c>
      <c r="D217" s="1" t="s">
        <v>2803</v>
      </c>
      <c r="E217" s="1" t="s">
        <v>2804</v>
      </c>
      <c r="F217" s="1" t="s">
        <v>82</v>
      </c>
      <c r="G217" s="1" t="s">
        <v>83</v>
      </c>
      <c r="H217" s="1" t="s">
        <v>3128</v>
      </c>
      <c r="I217" s="1" t="s">
        <v>3828</v>
      </c>
      <c r="J217" s="1" t="s">
        <v>3159</v>
      </c>
      <c r="K217" s="1" t="s">
        <v>3828</v>
      </c>
      <c r="L217" s="1" t="s">
        <v>3828</v>
      </c>
      <c r="M217" s="1" t="s">
        <v>3160</v>
      </c>
      <c r="N217" s="1" t="s">
        <v>3160</v>
      </c>
      <c r="O217" s="1" t="s">
        <v>3161</v>
      </c>
      <c r="P217" s="1" t="s">
        <v>3162</v>
      </c>
      <c r="Q217" s="1" t="s">
        <v>3829</v>
      </c>
      <c r="R217" s="1" t="s">
        <v>75</v>
      </c>
      <c r="S217" s="1" t="s">
        <v>37</v>
      </c>
      <c r="T217" s="1" t="s">
        <v>3164</v>
      </c>
    </row>
    <row r="218" s="1" customFormat="1" spans="1:20">
      <c r="A218" s="1" t="s">
        <v>698</v>
      </c>
      <c r="B218" s="1" t="s">
        <v>82</v>
      </c>
      <c r="C218" s="1" t="s">
        <v>3830</v>
      </c>
      <c r="D218" s="1" t="s">
        <v>3831</v>
      </c>
      <c r="E218" s="1" t="s">
        <v>701</v>
      </c>
      <c r="F218" s="1" t="s">
        <v>82</v>
      </c>
      <c r="G218" s="1" t="s">
        <v>83</v>
      </c>
      <c r="H218" s="1" t="s">
        <v>3128</v>
      </c>
      <c r="I218" s="1" t="s">
        <v>3809</v>
      </c>
      <c r="J218" s="1" t="s">
        <v>3159</v>
      </c>
      <c r="K218" s="1" t="s">
        <v>3809</v>
      </c>
      <c r="L218" s="1" t="s">
        <v>3809</v>
      </c>
      <c r="M218" s="1" t="s">
        <v>3160</v>
      </c>
      <c r="N218" s="1" t="s">
        <v>3160</v>
      </c>
      <c r="O218" s="1" t="s">
        <v>3161</v>
      </c>
      <c r="P218" s="1" t="s">
        <v>3162</v>
      </c>
      <c r="Q218" s="1" t="s">
        <v>3832</v>
      </c>
      <c r="R218" s="1" t="s">
        <v>75</v>
      </c>
      <c r="S218" s="1" t="s">
        <v>37</v>
      </c>
      <c r="T218" s="1" t="s">
        <v>3164</v>
      </c>
    </row>
    <row r="219" s="1" customFormat="1" spans="1:20">
      <c r="A219" s="1" t="s">
        <v>1161</v>
      </c>
      <c r="B219" s="1" t="s">
        <v>82</v>
      </c>
      <c r="C219" s="1" t="s">
        <v>3833</v>
      </c>
      <c r="D219" s="1" t="s">
        <v>3834</v>
      </c>
      <c r="E219" s="1" t="s">
        <v>1164</v>
      </c>
      <c r="F219" s="1" t="s">
        <v>82</v>
      </c>
      <c r="G219" s="1" t="s">
        <v>83</v>
      </c>
      <c r="H219" s="1" t="s">
        <v>3128</v>
      </c>
      <c r="I219" s="1" t="s">
        <v>3730</v>
      </c>
      <c r="J219" s="1" t="s">
        <v>3159</v>
      </c>
      <c r="K219" s="1" t="s">
        <v>3730</v>
      </c>
      <c r="L219" s="1" t="s">
        <v>3730</v>
      </c>
      <c r="M219" s="1" t="s">
        <v>3160</v>
      </c>
      <c r="N219" s="1" t="s">
        <v>3160</v>
      </c>
      <c r="O219" s="1" t="s">
        <v>3161</v>
      </c>
      <c r="P219" s="1" t="s">
        <v>3162</v>
      </c>
      <c r="Q219" s="1" t="s">
        <v>3835</v>
      </c>
      <c r="R219" s="1" t="s">
        <v>75</v>
      </c>
      <c r="S219" s="1" t="s">
        <v>37</v>
      </c>
      <c r="T219" s="1" t="s">
        <v>3164</v>
      </c>
    </row>
    <row r="220" s="1" customFormat="1" spans="1:20">
      <c r="A220" s="1" t="s">
        <v>1227</v>
      </c>
      <c r="B220" s="1" t="s">
        <v>82</v>
      </c>
      <c r="C220" s="1" t="s">
        <v>3836</v>
      </c>
      <c r="D220" s="1" t="s">
        <v>1229</v>
      </c>
      <c r="E220" s="1" t="s">
        <v>1230</v>
      </c>
      <c r="F220" s="1" t="s">
        <v>82</v>
      </c>
      <c r="G220" s="1" t="s">
        <v>83</v>
      </c>
      <c r="H220" s="1" t="s">
        <v>3128</v>
      </c>
      <c r="I220" s="1" t="s">
        <v>3837</v>
      </c>
      <c r="J220" s="1" t="s">
        <v>3159</v>
      </c>
      <c r="K220" s="1" t="s">
        <v>3837</v>
      </c>
      <c r="L220" s="1" t="s">
        <v>3837</v>
      </c>
      <c r="M220" s="1" t="s">
        <v>3160</v>
      </c>
      <c r="N220" s="1" t="s">
        <v>3160</v>
      </c>
      <c r="O220" s="1" t="s">
        <v>3161</v>
      </c>
      <c r="P220" s="1" t="s">
        <v>3162</v>
      </c>
      <c r="Q220" s="1" t="s">
        <v>3838</v>
      </c>
      <c r="R220" s="1" t="s">
        <v>75</v>
      </c>
      <c r="S220" s="1" t="s">
        <v>37</v>
      </c>
      <c r="T220" s="1" t="s">
        <v>3164</v>
      </c>
    </row>
    <row r="221" s="1" customFormat="1" spans="1:20">
      <c r="A221" s="1" t="s">
        <v>1110</v>
      </c>
      <c r="B221" s="1" t="s">
        <v>82</v>
      </c>
      <c r="C221" s="1" t="s">
        <v>3839</v>
      </c>
      <c r="D221" s="1" t="s">
        <v>1112</v>
      </c>
      <c r="E221" s="1" t="s">
        <v>1113</v>
      </c>
      <c r="F221" s="1" t="s">
        <v>82</v>
      </c>
      <c r="G221" s="1" t="s">
        <v>83</v>
      </c>
      <c r="H221" s="1" t="s">
        <v>3128</v>
      </c>
      <c r="I221" s="1" t="s">
        <v>3840</v>
      </c>
      <c r="J221" s="1" t="s">
        <v>3159</v>
      </c>
      <c r="K221" s="1" t="s">
        <v>3840</v>
      </c>
      <c r="L221" s="1" t="s">
        <v>3840</v>
      </c>
      <c r="M221" s="1" t="s">
        <v>3160</v>
      </c>
      <c r="N221" s="1" t="s">
        <v>3160</v>
      </c>
      <c r="O221" s="1" t="s">
        <v>3161</v>
      </c>
      <c r="P221" s="1" t="s">
        <v>3162</v>
      </c>
      <c r="Q221" s="1" t="s">
        <v>3841</v>
      </c>
      <c r="R221" s="1" t="s">
        <v>75</v>
      </c>
      <c r="S221" s="1" t="s">
        <v>37</v>
      </c>
      <c r="T221" s="1" t="s">
        <v>3164</v>
      </c>
    </row>
    <row r="222" s="1" customFormat="1" spans="1:20">
      <c r="A222" s="1" t="s">
        <v>2761</v>
      </c>
      <c r="B222" s="1" t="s">
        <v>82</v>
      </c>
      <c r="C222" s="1" t="s">
        <v>3842</v>
      </c>
      <c r="D222" s="1" t="s">
        <v>3843</v>
      </c>
      <c r="E222" s="1" t="s">
        <v>2764</v>
      </c>
      <c r="F222" s="1" t="s">
        <v>82</v>
      </c>
      <c r="G222" s="1" t="s">
        <v>83</v>
      </c>
      <c r="H222" s="1" t="s">
        <v>3128</v>
      </c>
      <c r="I222" s="1" t="s">
        <v>3218</v>
      </c>
      <c r="J222" s="1" t="s">
        <v>3159</v>
      </c>
      <c r="K222" s="1" t="s">
        <v>3218</v>
      </c>
      <c r="L222" s="1" t="s">
        <v>3218</v>
      </c>
      <c r="M222" s="1" t="s">
        <v>3160</v>
      </c>
      <c r="N222" s="1" t="s">
        <v>3160</v>
      </c>
      <c r="O222" s="1" t="s">
        <v>3161</v>
      </c>
      <c r="P222" s="1" t="s">
        <v>3162</v>
      </c>
      <c r="Q222" s="1" t="s">
        <v>3844</v>
      </c>
      <c r="R222" s="1" t="s">
        <v>75</v>
      </c>
      <c r="S222" s="1" t="s">
        <v>37</v>
      </c>
      <c r="T222" s="1" t="s">
        <v>3164</v>
      </c>
    </row>
    <row r="223" s="1" customFormat="1" spans="1:20">
      <c r="A223" s="1" t="s">
        <v>945</v>
      </c>
      <c r="B223" s="1" t="s">
        <v>82</v>
      </c>
      <c r="C223" s="1" t="s">
        <v>3845</v>
      </c>
      <c r="D223" s="1" t="s">
        <v>947</v>
      </c>
      <c r="E223" s="1" t="s">
        <v>948</v>
      </c>
      <c r="F223" s="1" t="s">
        <v>82</v>
      </c>
      <c r="G223" s="1" t="s">
        <v>83</v>
      </c>
      <c r="H223" s="1" t="s">
        <v>3128</v>
      </c>
      <c r="I223" s="1" t="s">
        <v>3383</v>
      </c>
      <c r="J223" s="1" t="s">
        <v>3159</v>
      </c>
      <c r="K223" s="1" t="s">
        <v>3383</v>
      </c>
      <c r="L223" s="1" t="s">
        <v>3383</v>
      </c>
      <c r="M223" s="1" t="s">
        <v>3160</v>
      </c>
      <c r="N223" s="1" t="s">
        <v>3160</v>
      </c>
      <c r="O223" s="1" t="s">
        <v>3161</v>
      </c>
      <c r="P223" s="1" t="s">
        <v>3162</v>
      </c>
      <c r="Q223" s="1" t="s">
        <v>3846</v>
      </c>
      <c r="R223" s="1" t="s">
        <v>75</v>
      </c>
      <c r="S223" s="1" t="s">
        <v>37</v>
      </c>
      <c r="T223" s="1" t="s">
        <v>3164</v>
      </c>
    </row>
    <row r="224" s="1" customFormat="1" spans="1:20">
      <c r="A224" s="1" t="s">
        <v>1770</v>
      </c>
      <c r="B224" s="1" t="s">
        <v>82</v>
      </c>
      <c r="C224" s="1" t="s">
        <v>3847</v>
      </c>
      <c r="D224" s="1" t="s">
        <v>1772</v>
      </c>
      <c r="E224" s="1" t="s">
        <v>1773</v>
      </c>
      <c r="F224" s="1" t="s">
        <v>82</v>
      </c>
      <c r="G224" s="1" t="s">
        <v>83</v>
      </c>
      <c r="H224" s="1" t="s">
        <v>3128</v>
      </c>
      <c r="I224" s="1" t="s">
        <v>3848</v>
      </c>
      <c r="J224" s="1" t="s">
        <v>3159</v>
      </c>
      <c r="K224" s="1" t="s">
        <v>3848</v>
      </c>
      <c r="L224" s="1" t="s">
        <v>3848</v>
      </c>
      <c r="M224" s="1" t="s">
        <v>3160</v>
      </c>
      <c r="N224" s="1" t="s">
        <v>3160</v>
      </c>
      <c r="O224" s="1" t="s">
        <v>3161</v>
      </c>
      <c r="P224" s="1" t="s">
        <v>3162</v>
      </c>
      <c r="Q224" s="1" t="s">
        <v>3849</v>
      </c>
      <c r="R224" s="1" t="s">
        <v>75</v>
      </c>
      <c r="S224" s="1" t="s">
        <v>37</v>
      </c>
      <c r="T224" s="1" t="s">
        <v>3164</v>
      </c>
    </row>
    <row r="225" s="1" customFormat="1" spans="1:20">
      <c r="A225" s="1" t="s">
        <v>1395</v>
      </c>
      <c r="B225" s="1" t="s">
        <v>82</v>
      </c>
      <c r="C225" s="1" t="s">
        <v>3850</v>
      </c>
      <c r="D225" s="1" t="s">
        <v>1397</v>
      </c>
      <c r="E225" s="1" t="s">
        <v>1398</v>
      </c>
      <c r="F225" s="1" t="s">
        <v>82</v>
      </c>
      <c r="G225" s="1" t="s">
        <v>83</v>
      </c>
      <c r="H225" s="1" t="s">
        <v>3128</v>
      </c>
      <c r="I225" s="1" t="s">
        <v>3851</v>
      </c>
      <c r="J225" s="1" t="s">
        <v>3159</v>
      </c>
      <c r="K225" s="1" t="s">
        <v>3851</v>
      </c>
      <c r="L225" s="1" t="s">
        <v>3851</v>
      </c>
      <c r="M225" s="1" t="s">
        <v>3160</v>
      </c>
      <c r="N225" s="1" t="s">
        <v>3160</v>
      </c>
      <c r="O225" s="1" t="s">
        <v>3161</v>
      </c>
      <c r="P225" s="1" t="s">
        <v>3162</v>
      </c>
      <c r="Q225" s="1" t="s">
        <v>3852</v>
      </c>
      <c r="R225" s="1" t="s">
        <v>75</v>
      </c>
      <c r="S225" s="1" t="s">
        <v>37</v>
      </c>
      <c r="T225" s="1" t="s">
        <v>3164</v>
      </c>
    </row>
    <row r="226" s="1" customFormat="1" spans="1:20">
      <c r="A226" s="1" t="s">
        <v>1491</v>
      </c>
      <c r="B226" s="1" t="s">
        <v>82</v>
      </c>
      <c r="C226" s="1" t="s">
        <v>3853</v>
      </c>
      <c r="D226" s="1" t="s">
        <v>1493</v>
      </c>
      <c r="E226" s="1" t="s">
        <v>1494</v>
      </c>
      <c r="F226" s="1" t="s">
        <v>82</v>
      </c>
      <c r="G226" s="1" t="s">
        <v>83</v>
      </c>
      <c r="H226" s="1" t="s">
        <v>3128</v>
      </c>
      <c r="I226" s="1" t="s">
        <v>3407</v>
      </c>
      <c r="J226" s="1" t="s">
        <v>3159</v>
      </c>
      <c r="K226" s="1" t="s">
        <v>3407</v>
      </c>
      <c r="L226" s="1" t="s">
        <v>3407</v>
      </c>
      <c r="M226" s="1" t="s">
        <v>3160</v>
      </c>
      <c r="N226" s="1" t="s">
        <v>3160</v>
      </c>
      <c r="O226" s="1" t="s">
        <v>3161</v>
      </c>
      <c r="P226" s="1" t="s">
        <v>3162</v>
      </c>
      <c r="Q226" s="1" t="s">
        <v>3854</v>
      </c>
      <c r="R226" s="1" t="s">
        <v>75</v>
      </c>
      <c r="S226" s="1" t="s">
        <v>37</v>
      </c>
      <c r="T226" s="1" t="s">
        <v>3164</v>
      </c>
    </row>
    <row r="227" s="1" customFormat="1" spans="1:20">
      <c r="A227" s="1" t="s">
        <v>1902</v>
      </c>
      <c r="B227" s="1" t="s">
        <v>82</v>
      </c>
      <c r="C227" s="1" t="s">
        <v>3855</v>
      </c>
      <c r="D227" s="1" t="s">
        <v>1904</v>
      </c>
      <c r="E227" s="1" t="s">
        <v>1905</v>
      </c>
      <c r="F227" s="1" t="s">
        <v>82</v>
      </c>
      <c r="G227" s="1" t="s">
        <v>83</v>
      </c>
      <c r="H227" s="1" t="s">
        <v>3128</v>
      </c>
      <c r="I227" s="1" t="s">
        <v>3828</v>
      </c>
      <c r="J227" s="1" t="s">
        <v>3159</v>
      </c>
      <c r="K227" s="1" t="s">
        <v>3828</v>
      </c>
      <c r="L227" s="1" t="s">
        <v>3828</v>
      </c>
      <c r="M227" s="1" t="s">
        <v>3160</v>
      </c>
      <c r="N227" s="1" t="s">
        <v>3160</v>
      </c>
      <c r="O227" s="1" t="s">
        <v>3161</v>
      </c>
      <c r="P227" s="1" t="s">
        <v>3162</v>
      </c>
      <c r="Q227" s="1" t="s">
        <v>3856</v>
      </c>
      <c r="R227" s="1" t="s">
        <v>75</v>
      </c>
      <c r="S227" s="1" t="s">
        <v>37</v>
      </c>
      <c r="T227" s="1" t="s">
        <v>3164</v>
      </c>
    </row>
    <row r="228" s="1" customFormat="1" spans="1:20">
      <c r="A228" s="1" t="s">
        <v>2508</v>
      </c>
      <c r="B228" s="1" t="s">
        <v>82</v>
      </c>
      <c r="C228" s="1" t="s">
        <v>3857</v>
      </c>
      <c r="D228" s="1" t="s">
        <v>1875</v>
      </c>
      <c r="E228" s="1" t="s">
        <v>2509</v>
      </c>
      <c r="F228" s="1" t="s">
        <v>82</v>
      </c>
      <c r="G228" s="1" t="s">
        <v>83</v>
      </c>
      <c r="H228" s="1" t="s">
        <v>3128</v>
      </c>
      <c r="I228" s="1" t="s">
        <v>3714</v>
      </c>
      <c r="J228" s="1" t="s">
        <v>3159</v>
      </c>
      <c r="K228" s="1" t="s">
        <v>3714</v>
      </c>
      <c r="L228" s="1" t="s">
        <v>3714</v>
      </c>
      <c r="M228" s="1" t="s">
        <v>3160</v>
      </c>
      <c r="N228" s="1" t="s">
        <v>3160</v>
      </c>
      <c r="O228" s="1" t="s">
        <v>3161</v>
      </c>
      <c r="P228" s="1" t="s">
        <v>3162</v>
      </c>
      <c r="Q228" s="1" t="s">
        <v>3858</v>
      </c>
      <c r="R228" s="1" t="s">
        <v>75</v>
      </c>
      <c r="S228" s="1" t="s">
        <v>37</v>
      </c>
      <c r="T228" s="1" t="s">
        <v>3164</v>
      </c>
    </row>
    <row r="229" s="1" customFormat="1" spans="1:20">
      <c r="A229" s="1" t="s">
        <v>1759</v>
      </c>
      <c r="B229" s="1" t="s">
        <v>82</v>
      </c>
      <c r="C229" s="1" t="s">
        <v>3859</v>
      </c>
      <c r="D229" s="1" t="s">
        <v>3860</v>
      </c>
      <c r="E229" s="1" t="s">
        <v>1762</v>
      </c>
      <c r="F229" s="1" t="s">
        <v>82</v>
      </c>
      <c r="G229" s="1" t="s">
        <v>83</v>
      </c>
      <c r="H229" s="1" t="s">
        <v>3128</v>
      </c>
      <c r="I229" s="1" t="s">
        <v>3683</v>
      </c>
      <c r="J229" s="1" t="s">
        <v>3159</v>
      </c>
      <c r="K229" s="1" t="s">
        <v>3683</v>
      </c>
      <c r="L229" s="1" t="s">
        <v>3683</v>
      </c>
      <c r="M229" s="1" t="s">
        <v>3160</v>
      </c>
      <c r="N229" s="1" t="s">
        <v>3160</v>
      </c>
      <c r="O229" s="1" t="s">
        <v>3161</v>
      </c>
      <c r="P229" s="1" t="s">
        <v>3162</v>
      </c>
      <c r="Q229" s="1" t="s">
        <v>3861</v>
      </c>
      <c r="R229" s="1" t="s">
        <v>75</v>
      </c>
      <c r="S229" s="1" t="s">
        <v>37</v>
      </c>
      <c r="T229" s="1" t="s">
        <v>3164</v>
      </c>
    </row>
    <row r="230" s="1" customFormat="1" spans="1:20">
      <c r="A230" s="1" t="s">
        <v>2228</v>
      </c>
      <c r="B230" s="1" t="s">
        <v>82</v>
      </c>
      <c r="C230" s="1" t="s">
        <v>3862</v>
      </c>
      <c r="D230" s="1" t="s">
        <v>3863</v>
      </c>
      <c r="E230" s="1" t="s">
        <v>2231</v>
      </c>
      <c r="F230" s="1" t="s">
        <v>82</v>
      </c>
      <c r="G230" s="1" t="s">
        <v>83</v>
      </c>
      <c r="H230" s="1" t="s">
        <v>3128</v>
      </c>
      <c r="I230" s="1" t="s">
        <v>3683</v>
      </c>
      <c r="J230" s="1" t="s">
        <v>3159</v>
      </c>
      <c r="K230" s="1" t="s">
        <v>3683</v>
      </c>
      <c r="L230" s="1" t="s">
        <v>3683</v>
      </c>
      <c r="M230" s="1" t="s">
        <v>3160</v>
      </c>
      <c r="N230" s="1" t="s">
        <v>3160</v>
      </c>
      <c r="O230" s="1" t="s">
        <v>3161</v>
      </c>
      <c r="P230" s="1" t="s">
        <v>3162</v>
      </c>
      <c r="Q230" s="1" t="s">
        <v>3864</v>
      </c>
      <c r="R230" s="1" t="s">
        <v>75</v>
      </c>
      <c r="S230" s="1" t="s">
        <v>37</v>
      </c>
      <c r="T230" s="1" t="s">
        <v>3164</v>
      </c>
    </row>
    <row r="231" s="1" customFormat="1" spans="1:20">
      <c r="A231" s="1" t="s">
        <v>861</v>
      </c>
      <c r="B231" s="1" t="s">
        <v>82</v>
      </c>
      <c r="C231" s="1" t="s">
        <v>3865</v>
      </c>
      <c r="D231" s="1" t="s">
        <v>3866</v>
      </c>
      <c r="E231" s="1" t="s">
        <v>864</v>
      </c>
      <c r="F231" s="1" t="s">
        <v>82</v>
      </c>
      <c r="G231" s="1" t="s">
        <v>83</v>
      </c>
      <c r="H231" s="1" t="s">
        <v>3128</v>
      </c>
      <c r="I231" s="1" t="s">
        <v>3200</v>
      </c>
      <c r="J231" s="1" t="s">
        <v>3159</v>
      </c>
      <c r="K231" s="1" t="s">
        <v>3200</v>
      </c>
      <c r="L231" s="1" t="s">
        <v>3200</v>
      </c>
      <c r="M231" s="1" t="s">
        <v>3160</v>
      </c>
      <c r="N231" s="1" t="s">
        <v>3160</v>
      </c>
      <c r="O231" s="1" t="s">
        <v>3161</v>
      </c>
      <c r="P231" s="1" t="s">
        <v>3162</v>
      </c>
      <c r="Q231" s="1" t="s">
        <v>3867</v>
      </c>
      <c r="R231" s="1" t="s">
        <v>75</v>
      </c>
      <c r="S231" s="1" t="s">
        <v>37</v>
      </c>
      <c r="T231" s="1" t="s">
        <v>3164</v>
      </c>
    </row>
    <row r="232" s="1" customFormat="1" spans="1:20">
      <c r="A232" s="1" t="s">
        <v>1615</v>
      </c>
      <c r="B232" s="1" t="s">
        <v>82</v>
      </c>
      <c r="C232" s="1" t="s">
        <v>3868</v>
      </c>
      <c r="D232" s="1" t="s">
        <v>1617</v>
      </c>
      <c r="E232" s="1" t="s">
        <v>1618</v>
      </c>
      <c r="F232" s="1" t="s">
        <v>82</v>
      </c>
      <c r="G232" s="1" t="s">
        <v>83</v>
      </c>
      <c r="H232" s="1" t="s">
        <v>3128</v>
      </c>
      <c r="I232" s="1" t="s">
        <v>3487</v>
      </c>
      <c r="J232" s="1" t="s">
        <v>3159</v>
      </c>
      <c r="K232" s="1" t="s">
        <v>3487</v>
      </c>
      <c r="L232" s="1" t="s">
        <v>3487</v>
      </c>
      <c r="M232" s="1" t="s">
        <v>3160</v>
      </c>
      <c r="N232" s="1" t="s">
        <v>3160</v>
      </c>
      <c r="O232" s="1" t="s">
        <v>3161</v>
      </c>
      <c r="P232" s="1" t="s">
        <v>3162</v>
      </c>
      <c r="Q232" s="1" t="s">
        <v>3869</v>
      </c>
      <c r="R232" s="1" t="s">
        <v>75</v>
      </c>
      <c r="S232" s="1" t="s">
        <v>37</v>
      </c>
      <c r="T232" s="1" t="s">
        <v>3164</v>
      </c>
    </row>
    <row r="233" s="1" customFormat="1" spans="1:20">
      <c r="A233" s="1" t="s">
        <v>1812</v>
      </c>
      <c r="B233" s="1" t="s">
        <v>82</v>
      </c>
      <c r="C233" s="1" t="s">
        <v>3870</v>
      </c>
      <c r="D233" s="1" t="s">
        <v>3871</v>
      </c>
      <c r="E233" s="1" t="s">
        <v>1815</v>
      </c>
      <c r="F233" s="1" t="s">
        <v>82</v>
      </c>
      <c r="G233" s="1" t="s">
        <v>83</v>
      </c>
      <c r="H233" s="1" t="s">
        <v>3128</v>
      </c>
      <c r="I233" s="1" t="s">
        <v>3872</v>
      </c>
      <c r="J233" s="1" t="s">
        <v>3159</v>
      </c>
      <c r="K233" s="1" t="s">
        <v>3872</v>
      </c>
      <c r="L233" s="1" t="s">
        <v>3872</v>
      </c>
      <c r="M233" s="1" t="s">
        <v>3160</v>
      </c>
      <c r="N233" s="1" t="s">
        <v>3160</v>
      </c>
      <c r="O233" s="1" t="s">
        <v>3161</v>
      </c>
      <c r="P233" s="1" t="s">
        <v>3162</v>
      </c>
      <c r="Q233" s="1" t="s">
        <v>3873</v>
      </c>
      <c r="R233" s="1" t="s">
        <v>75</v>
      </c>
      <c r="S233" s="1" t="s">
        <v>37</v>
      </c>
      <c r="T233" s="1" t="s">
        <v>3164</v>
      </c>
    </row>
    <row r="234" s="1" customFormat="1" spans="1:20">
      <c r="A234" s="1" t="s">
        <v>593</v>
      </c>
      <c r="B234" s="1" t="s">
        <v>82</v>
      </c>
      <c r="C234" s="1" t="s">
        <v>3874</v>
      </c>
      <c r="D234" s="1" t="s">
        <v>595</v>
      </c>
      <c r="E234" s="1" t="s">
        <v>596</v>
      </c>
      <c r="F234" s="1" t="s">
        <v>82</v>
      </c>
      <c r="G234" s="1" t="s">
        <v>83</v>
      </c>
      <c r="H234" s="1" t="s">
        <v>3128</v>
      </c>
      <c r="I234" s="1" t="s">
        <v>3875</v>
      </c>
      <c r="J234" s="1" t="s">
        <v>3159</v>
      </c>
      <c r="K234" s="1" t="s">
        <v>3875</v>
      </c>
      <c r="L234" s="1" t="s">
        <v>3875</v>
      </c>
      <c r="M234" s="1" t="s">
        <v>3160</v>
      </c>
      <c r="N234" s="1" t="s">
        <v>3160</v>
      </c>
      <c r="O234" s="1" t="s">
        <v>3161</v>
      </c>
      <c r="P234" s="1" t="s">
        <v>3162</v>
      </c>
      <c r="Q234" s="1" t="s">
        <v>3876</v>
      </c>
      <c r="R234" s="1" t="s">
        <v>75</v>
      </c>
      <c r="S234" s="1" t="s">
        <v>37</v>
      </c>
      <c r="T234" s="1" t="s">
        <v>3164</v>
      </c>
    </row>
    <row r="235" s="1" customFormat="1" spans="1:20">
      <c r="A235" s="1" t="s">
        <v>1151</v>
      </c>
      <c r="B235" s="1" t="s">
        <v>82</v>
      </c>
      <c r="C235" s="1" t="s">
        <v>3877</v>
      </c>
      <c r="D235" s="1" t="s">
        <v>1153</v>
      </c>
      <c r="E235" s="1" t="s">
        <v>1154</v>
      </c>
      <c r="F235" s="1" t="s">
        <v>82</v>
      </c>
      <c r="G235" s="1" t="s">
        <v>83</v>
      </c>
      <c r="H235" s="1" t="s">
        <v>3128</v>
      </c>
      <c r="I235" s="1" t="s">
        <v>3878</v>
      </c>
      <c r="J235" s="1" t="s">
        <v>3159</v>
      </c>
      <c r="K235" s="1" t="s">
        <v>3878</v>
      </c>
      <c r="L235" s="1" t="s">
        <v>3878</v>
      </c>
      <c r="M235" s="1" t="s">
        <v>3160</v>
      </c>
      <c r="N235" s="1" t="s">
        <v>3160</v>
      </c>
      <c r="O235" s="1" t="s">
        <v>3161</v>
      </c>
      <c r="P235" s="1" t="s">
        <v>3162</v>
      </c>
      <c r="Q235" s="1" t="s">
        <v>3879</v>
      </c>
      <c r="R235" s="1" t="s">
        <v>75</v>
      </c>
      <c r="S235" s="1" t="s">
        <v>37</v>
      </c>
      <c r="T235" s="1" t="s">
        <v>3164</v>
      </c>
    </row>
    <row r="236" s="1" customFormat="1" spans="1:20">
      <c r="A236" s="1" t="s">
        <v>1275</v>
      </c>
      <c r="B236" s="1" t="s">
        <v>82</v>
      </c>
      <c r="C236" s="1" t="s">
        <v>3880</v>
      </c>
      <c r="D236" s="1" t="s">
        <v>1277</v>
      </c>
      <c r="E236" s="1" t="s">
        <v>1278</v>
      </c>
      <c r="F236" s="1" t="s">
        <v>82</v>
      </c>
      <c r="G236" s="1" t="s">
        <v>83</v>
      </c>
      <c r="H236" s="1" t="s">
        <v>3128</v>
      </c>
      <c r="I236" s="1" t="s">
        <v>3881</v>
      </c>
      <c r="J236" s="1" t="s">
        <v>3159</v>
      </c>
      <c r="K236" s="1" t="s">
        <v>3881</v>
      </c>
      <c r="L236" s="1" t="s">
        <v>3881</v>
      </c>
      <c r="M236" s="1" t="s">
        <v>3160</v>
      </c>
      <c r="N236" s="1" t="s">
        <v>3160</v>
      </c>
      <c r="O236" s="1" t="s">
        <v>3161</v>
      </c>
      <c r="P236" s="1" t="s">
        <v>3162</v>
      </c>
      <c r="Q236" s="1" t="s">
        <v>3882</v>
      </c>
      <c r="R236" s="1" t="s">
        <v>75</v>
      </c>
      <c r="S236" s="1" t="s">
        <v>37</v>
      </c>
      <c r="T236" s="1" t="s">
        <v>3164</v>
      </c>
    </row>
    <row r="237" s="1" customFormat="1" spans="1:20">
      <c r="A237" s="1" t="s">
        <v>2852</v>
      </c>
      <c r="B237" s="1" t="s">
        <v>82</v>
      </c>
      <c r="C237" s="1" t="s">
        <v>3883</v>
      </c>
      <c r="D237" s="1" t="s">
        <v>2854</v>
      </c>
      <c r="E237" s="1" t="s">
        <v>2855</v>
      </c>
      <c r="F237" s="1" t="s">
        <v>82</v>
      </c>
      <c r="G237" s="1" t="s">
        <v>83</v>
      </c>
      <c r="H237" s="1" t="s">
        <v>3128</v>
      </c>
      <c r="I237" s="1" t="s">
        <v>3884</v>
      </c>
      <c r="J237" s="1" t="s">
        <v>3159</v>
      </c>
      <c r="K237" s="1" t="s">
        <v>3884</v>
      </c>
      <c r="L237" s="1" t="s">
        <v>3884</v>
      </c>
      <c r="M237" s="1" t="s">
        <v>3160</v>
      </c>
      <c r="N237" s="1" t="s">
        <v>3160</v>
      </c>
      <c r="O237" s="1" t="s">
        <v>3161</v>
      </c>
      <c r="P237" s="1" t="s">
        <v>3162</v>
      </c>
      <c r="Q237" s="1" t="s">
        <v>3885</v>
      </c>
      <c r="R237" s="1" t="s">
        <v>75</v>
      </c>
      <c r="S237" s="1" t="s">
        <v>37</v>
      </c>
      <c r="T237" s="1" t="s">
        <v>3164</v>
      </c>
    </row>
    <row r="238" s="1" customFormat="1" spans="1:20">
      <c r="A238" s="1" t="s">
        <v>2865</v>
      </c>
      <c r="B238" s="1" t="s">
        <v>82</v>
      </c>
      <c r="C238" s="1" t="s">
        <v>3886</v>
      </c>
      <c r="D238" s="1" t="s">
        <v>3887</v>
      </c>
      <c r="E238" s="1" t="s">
        <v>2868</v>
      </c>
      <c r="F238" s="1" t="s">
        <v>82</v>
      </c>
      <c r="G238" s="1" t="s">
        <v>83</v>
      </c>
      <c r="H238" s="1" t="s">
        <v>3128</v>
      </c>
      <c r="I238" s="1" t="s">
        <v>3327</v>
      </c>
      <c r="J238" s="1" t="s">
        <v>3159</v>
      </c>
      <c r="K238" s="1" t="s">
        <v>3327</v>
      </c>
      <c r="L238" s="1" t="s">
        <v>3327</v>
      </c>
      <c r="M238" s="1" t="s">
        <v>3160</v>
      </c>
      <c r="N238" s="1" t="s">
        <v>3160</v>
      </c>
      <c r="O238" s="1" t="s">
        <v>3161</v>
      </c>
      <c r="P238" s="1" t="s">
        <v>3162</v>
      </c>
      <c r="Q238" s="1" t="s">
        <v>3888</v>
      </c>
      <c r="R238" s="1" t="s">
        <v>75</v>
      </c>
      <c r="S238" s="1" t="s">
        <v>37</v>
      </c>
      <c r="T238" s="1" t="s">
        <v>3164</v>
      </c>
    </row>
    <row r="239" s="1" customFormat="1" spans="1:20">
      <c r="A239" s="1" t="s">
        <v>2563</v>
      </c>
      <c r="B239" s="1" t="s">
        <v>82</v>
      </c>
      <c r="C239" s="1" t="s">
        <v>3889</v>
      </c>
      <c r="D239" s="1" t="s">
        <v>2271</v>
      </c>
      <c r="E239" s="1" t="s">
        <v>3890</v>
      </c>
      <c r="F239" s="1" t="s">
        <v>82</v>
      </c>
      <c r="G239" s="1" t="s">
        <v>83</v>
      </c>
      <c r="H239" s="1" t="s">
        <v>3128</v>
      </c>
      <c r="I239" s="1" t="s">
        <v>3891</v>
      </c>
      <c r="J239" s="1" t="s">
        <v>3159</v>
      </c>
      <c r="K239" s="1" t="s">
        <v>3891</v>
      </c>
      <c r="L239" s="1" t="s">
        <v>3891</v>
      </c>
      <c r="M239" s="1" t="s">
        <v>3160</v>
      </c>
      <c r="N239" s="1" t="s">
        <v>3160</v>
      </c>
      <c r="O239" s="1" t="s">
        <v>3161</v>
      </c>
      <c r="P239" s="1" t="s">
        <v>3162</v>
      </c>
      <c r="Q239" s="1" t="s">
        <v>3892</v>
      </c>
      <c r="R239" s="1" t="s">
        <v>75</v>
      </c>
      <c r="S239" s="1" t="s">
        <v>37</v>
      </c>
      <c r="T239" s="1" t="s">
        <v>3164</v>
      </c>
    </row>
    <row r="240" s="1" customFormat="1" spans="1:20">
      <c r="A240" s="1" t="s">
        <v>2269</v>
      </c>
      <c r="B240" s="1" t="s">
        <v>82</v>
      </c>
      <c r="C240" s="1" t="s">
        <v>3893</v>
      </c>
      <c r="D240" s="1" t="s">
        <v>2271</v>
      </c>
      <c r="E240" s="1" t="s">
        <v>2272</v>
      </c>
      <c r="F240" s="1" t="s">
        <v>82</v>
      </c>
      <c r="G240" s="1" t="s">
        <v>83</v>
      </c>
      <c r="H240" s="1" t="s">
        <v>3128</v>
      </c>
      <c r="I240" s="1" t="s">
        <v>3894</v>
      </c>
      <c r="J240" s="1" t="s">
        <v>3159</v>
      </c>
      <c r="K240" s="1" t="s">
        <v>3894</v>
      </c>
      <c r="L240" s="1" t="s">
        <v>3894</v>
      </c>
      <c r="M240" s="1" t="s">
        <v>3160</v>
      </c>
      <c r="N240" s="1" t="s">
        <v>3160</v>
      </c>
      <c r="O240" s="1" t="s">
        <v>3161</v>
      </c>
      <c r="P240" s="1" t="s">
        <v>3162</v>
      </c>
      <c r="Q240" s="1" t="s">
        <v>3895</v>
      </c>
      <c r="R240" s="1" t="s">
        <v>75</v>
      </c>
      <c r="S240" s="1" t="s">
        <v>37</v>
      </c>
      <c r="T240" s="1" t="s">
        <v>3164</v>
      </c>
    </row>
    <row r="241" s="1" customFormat="1" spans="1:20">
      <c r="A241" s="1" t="s">
        <v>2964</v>
      </c>
      <c r="B241" s="1" t="s">
        <v>82</v>
      </c>
      <c r="C241" s="1" t="s">
        <v>3896</v>
      </c>
      <c r="D241" s="1" t="s">
        <v>2966</v>
      </c>
      <c r="E241" s="1" t="s">
        <v>2967</v>
      </c>
      <c r="F241" s="1" t="s">
        <v>82</v>
      </c>
      <c r="G241" s="1" t="s">
        <v>83</v>
      </c>
      <c r="H241" s="1" t="s">
        <v>3128</v>
      </c>
      <c r="I241" s="1" t="s">
        <v>3897</v>
      </c>
      <c r="J241" s="1" t="s">
        <v>3159</v>
      </c>
      <c r="K241" s="1" t="s">
        <v>3897</v>
      </c>
      <c r="L241" s="1" t="s">
        <v>3897</v>
      </c>
      <c r="M241" s="1" t="s">
        <v>3160</v>
      </c>
      <c r="N241" s="1" t="s">
        <v>3160</v>
      </c>
      <c r="O241" s="1" t="s">
        <v>3161</v>
      </c>
      <c r="P241" s="1" t="s">
        <v>3162</v>
      </c>
      <c r="Q241" s="1" t="s">
        <v>3898</v>
      </c>
      <c r="R241" s="1" t="s">
        <v>75</v>
      </c>
      <c r="S241" s="1" t="s">
        <v>37</v>
      </c>
      <c r="T241" s="1" t="s">
        <v>3164</v>
      </c>
    </row>
    <row r="242" s="1" customFormat="1" spans="1:20">
      <c r="A242" s="1" t="s">
        <v>1453</v>
      </c>
      <c r="B242" s="1" t="s">
        <v>82</v>
      </c>
      <c r="C242" s="1" t="s">
        <v>3899</v>
      </c>
      <c r="D242" s="1" t="s">
        <v>499</v>
      </c>
      <c r="E242" s="1" t="s">
        <v>1454</v>
      </c>
      <c r="F242" s="1" t="s">
        <v>82</v>
      </c>
      <c r="G242" s="1" t="s">
        <v>83</v>
      </c>
      <c r="H242" s="1" t="s">
        <v>3128</v>
      </c>
      <c r="I242" s="1" t="s">
        <v>3333</v>
      </c>
      <c r="J242" s="1" t="s">
        <v>3159</v>
      </c>
      <c r="K242" s="1" t="s">
        <v>3333</v>
      </c>
      <c r="L242" s="1" t="s">
        <v>3333</v>
      </c>
      <c r="M242" s="1" t="s">
        <v>3160</v>
      </c>
      <c r="N242" s="1" t="s">
        <v>3160</v>
      </c>
      <c r="O242" s="1" t="s">
        <v>3161</v>
      </c>
      <c r="P242" s="1" t="s">
        <v>3162</v>
      </c>
      <c r="Q242" s="1" t="s">
        <v>3900</v>
      </c>
      <c r="R242" s="1" t="s">
        <v>75</v>
      </c>
      <c r="S242" s="1" t="s">
        <v>37</v>
      </c>
      <c r="T242" s="1" t="s">
        <v>3164</v>
      </c>
    </row>
    <row r="243" s="1" customFormat="1" spans="1:20">
      <c r="A243" s="1" t="s">
        <v>438</v>
      </c>
      <c r="B243" s="1" t="s">
        <v>82</v>
      </c>
      <c r="C243" s="1" t="s">
        <v>3901</v>
      </c>
      <c r="D243" s="1" t="s">
        <v>440</v>
      </c>
      <c r="E243" s="1" t="s">
        <v>441</v>
      </c>
      <c r="F243" s="1" t="s">
        <v>82</v>
      </c>
      <c r="G243" s="1" t="s">
        <v>83</v>
      </c>
      <c r="H243" s="1" t="s">
        <v>3128</v>
      </c>
      <c r="I243" s="1" t="s">
        <v>3327</v>
      </c>
      <c r="J243" s="1" t="s">
        <v>3159</v>
      </c>
      <c r="K243" s="1" t="s">
        <v>3327</v>
      </c>
      <c r="L243" s="1" t="s">
        <v>3327</v>
      </c>
      <c r="M243" s="1" t="s">
        <v>3160</v>
      </c>
      <c r="N243" s="1" t="s">
        <v>3160</v>
      </c>
      <c r="O243" s="1" t="s">
        <v>3161</v>
      </c>
      <c r="P243" s="1" t="s">
        <v>3162</v>
      </c>
      <c r="Q243" s="1" t="s">
        <v>3902</v>
      </c>
      <c r="R243" s="1" t="s">
        <v>75</v>
      </c>
      <c r="S243" s="1" t="s">
        <v>37</v>
      </c>
      <c r="T243" s="1" t="s">
        <v>3164</v>
      </c>
    </row>
    <row r="244" s="1" customFormat="1" spans="1:20">
      <c r="A244" s="1" t="s">
        <v>2672</v>
      </c>
      <c r="B244" s="1" t="s">
        <v>82</v>
      </c>
      <c r="C244" s="1" t="s">
        <v>3903</v>
      </c>
      <c r="D244" s="1" t="s">
        <v>1445</v>
      </c>
      <c r="E244" s="1" t="s">
        <v>2673</v>
      </c>
      <c r="F244" s="1" t="s">
        <v>82</v>
      </c>
      <c r="G244" s="1" t="s">
        <v>83</v>
      </c>
      <c r="H244" s="1" t="s">
        <v>3128</v>
      </c>
      <c r="I244" s="1" t="s">
        <v>3688</v>
      </c>
      <c r="J244" s="1" t="s">
        <v>3159</v>
      </c>
      <c r="K244" s="1" t="s">
        <v>3688</v>
      </c>
      <c r="L244" s="1" t="s">
        <v>3688</v>
      </c>
      <c r="M244" s="1" t="s">
        <v>3160</v>
      </c>
      <c r="N244" s="1" t="s">
        <v>3160</v>
      </c>
      <c r="O244" s="1" t="s">
        <v>3161</v>
      </c>
      <c r="P244" s="1" t="s">
        <v>3162</v>
      </c>
      <c r="Q244" s="1" t="s">
        <v>3904</v>
      </c>
      <c r="R244" s="1" t="s">
        <v>75</v>
      </c>
      <c r="S244" s="1" t="s">
        <v>37</v>
      </c>
      <c r="T244" s="1" t="s">
        <v>3164</v>
      </c>
    </row>
    <row r="245" s="1" customFormat="1" spans="1:20">
      <c r="A245" s="1" t="s">
        <v>872</v>
      </c>
      <c r="B245" s="1" t="s">
        <v>82</v>
      </c>
      <c r="C245" s="1" t="s">
        <v>3905</v>
      </c>
      <c r="D245" s="1" t="s">
        <v>874</v>
      </c>
      <c r="E245" s="1" t="s">
        <v>875</v>
      </c>
      <c r="F245" s="1" t="s">
        <v>82</v>
      </c>
      <c r="G245" s="1" t="s">
        <v>83</v>
      </c>
      <c r="H245" s="1" t="s">
        <v>3128</v>
      </c>
      <c r="I245" s="1" t="s">
        <v>3906</v>
      </c>
      <c r="J245" s="1" t="s">
        <v>3159</v>
      </c>
      <c r="K245" s="1" t="s">
        <v>3906</v>
      </c>
      <c r="L245" s="1" t="s">
        <v>3906</v>
      </c>
      <c r="M245" s="1" t="s">
        <v>3160</v>
      </c>
      <c r="N245" s="1" t="s">
        <v>3160</v>
      </c>
      <c r="O245" s="1" t="s">
        <v>3161</v>
      </c>
      <c r="P245" s="1" t="s">
        <v>3162</v>
      </c>
      <c r="Q245" s="1" t="s">
        <v>3907</v>
      </c>
      <c r="R245" s="1" t="s">
        <v>75</v>
      </c>
      <c r="S245" s="1" t="s">
        <v>37</v>
      </c>
      <c r="T245" s="1" t="s">
        <v>3164</v>
      </c>
    </row>
    <row r="246" s="1" customFormat="1" spans="1:20">
      <c r="A246" s="1" t="s">
        <v>1311</v>
      </c>
      <c r="B246" s="1" t="s">
        <v>82</v>
      </c>
      <c r="C246" s="1" t="s">
        <v>3908</v>
      </c>
      <c r="D246" s="1" t="s">
        <v>1313</v>
      </c>
      <c r="E246" s="1" t="s">
        <v>1314</v>
      </c>
      <c r="F246" s="1" t="s">
        <v>82</v>
      </c>
      <c r="G246" s="1" t="s">
        <v>83</v>
      </c>
      <c r="H246" s="1" t="s">
        <v>3128</v>
      </c>
      <c r="I246" s="1" t="s">
        <v>3605</v>
      </c>
      <c r="J246" s="1" t="s">
        <v>3159</v>
      </c>
      <c r="K246" s="1" t="s">
        <v>3605</v>
      </c>
      <c r="L246" s="1" t="s">
        <v>3605</v>
      </c>
      <c r="M246" s="1" t="s">
        <v>3160</v>
      </c>
      <c r="N246" s="1" t="s">
        <v>3160</v>
      </c>
      <c r="O246" s="1" t="s">
        <v>3161</v>
      </c>
      <c r="P246" s="1" t="s">
        <v>3162</v>
      </c>
      <c r="Q246" s="1" t="s">
        <v>3909</v>
      </c>
      <c r="R246" s="1" t="s">
        <v>75</v>
      </c>
      <c r="S246" s="1" t="s">
        <v>37</v>
      </c>
      <c r="T246" s="1" t="s">
        <v>3164</v>
      </c>
    </row>
    <row r="247" s="1" customFormat="1" spans="1:20">
      <c r="A247" s="1" t="s">
        <v>1689</v>
      </c>
      <c r="B247" s="1" t="s">
        <v>82</v>
      </c>
      <c r="C247" s="1" t="s">
        <v>3910</v>
      </c>
      <c r="D247" s="1" t="s">
        <v>3911</v>
      </c>
      <c r="E247" s="1" t="s">
        <v>1692</v>
      </c>
      <c r="F247" s="1" t="s">
        <v>82</v>
      </c>
      <c r="G247" s="1" t="s">
        <v>83</v>
      </c>
      <c r="H247" s="1" t="s">
        <v>3128</v>
      </c>
      <c r="I247" s="1" t="s">
        <v>3518</v>
      </c>
      <c r="J247" s="1" t="s">
        <v>3159</v>
      </c>
      <c r="K247" s="1" t="s">
        <v>3518</v>
      </c>
      <c r="L247" s="1" t="s">
        <v>3518</v>
      </c>
      <c r="M247" s="1" t="s">
        <v>3160</v>
      </c>
      <c r="N247" s="1" t="s">
        <v>3160</v>
      </c>
      <c r="O247" s="1" t="s">
        <v>3161</v>
      </c>
      <c r="P247" s="1" t="s">
        <v>3162</v>
      </c>
      <c r="Q247" s="1" t="s">
        <v>3912</v>
      </c>
      <c r="R247" s="1" t="s">
        <v>75</v>
      </c>
      <c r="S247" s="1" t="s">
        <v>37</v>
      </c>
      <c r="T247" s="1" t="s">
        <v>3164</v>
      </c>
    </row>
    <row r="248" s="1" customFormat="1" spans="1:20">
      <c r="A248" s="1" t="s">
        <v>1698</v>
      </c>
      <c r="B248" s="1" t="s">
        <v>82</v>
      </c>
      <c r="C248" s="1" t="s">
        <v>3913</v>
      </c>
      <c r="D248" s="1" t="s">
        <v>1700</v>
      </c>
      <c r="E248" s="1" t="s">
        <v>1701</v>
      </c>
      <c r="F248" s="1" t="s">
        <v>82</v>
      </c>
      <c r="G248" s="1" t="s">
        <v>83</v>
      </c>
      <c r="H248" s="1" t="s">
        <v>3128</v>
      </c>
      <c r="I248" s="1" t="s">
        <v>3914</v>
      </c>
      <c r="J248" s="1" t="s">
        <v>3159</v>
      </c>
      <c r="K248" s="1" t="s">
        <v>3914</v>
      </c>
      <c r="L248" s="1" t="s">
        <v>3914</v>
      </c>
      <c r="M248" s="1" t="s">
        <v>3160</v>
      </c>
      <c r="N248" s="1" t="s">
        <v>3160</v>
      </c>
      <c r="O248" s="1" t="s">
        <v>3161</v>
      </c>
      <c r="P248" s="1" t="s">
        <v>3162</v>
      </c>
      <c r="Q248" s="1" t="s">
        <v>3915</v>
      </c>
      <c r="R248" s="1" t="s">
        <v>75</v>
      </c>
      <c r="S248" s="1" t="s">
        <v>37</v>
      </c>
      <c r="T248" s="1" t="s">
        <v>3164</v>
      </c>
    </row>
    <row r="249" s="1" customFormat="1" spans="1:20">
      <c r="A249" s="1" t="s">
        <v>1425</v>
      </c>
      <c r="B249" s="1" t="s">
        <v>82</v>
      </c>
      <c r="C249" s="1" t="s">
        <v>3916</v>
      </c>
      <c r="D249" s="1" t="s">
        <v>1427</v>
      </c>
      <c r="E249" s="1" t="s">
        <v>1428</v>
      </c>
      <c r="F249" s="1" t="s">
        <v>82</v>
      </c>
      <c r="G249" s="1" t="s">
        <v>83</v>
      </c>
      <c r="H249" s="1" t="s">
        <v>3128</v>
      </c>
      <c r="I249" s="1" t="s">
        <v>3917</v>
      </c>
      <c r="J249" s="1" t="s">
        <v>3159</v>
      </c>
      <c r="K249" s="1" t="s">
        <v>3917</v>
      </c>
      <c r="L249" s="1" t="s">
        <v>3917</v>
      </c>
      <c r="M249" s="1" t="s">
        <v>3160</v>
      </c>
      <c r="N249" s="1" t="s">
        <v>3160</v>
      </c>
      <c r="O249" s="1" t="s">
        <v>3161</v>
      </c>
      <c r="P249" s="1" t="s">
        <v>3162</v>
      </c>
      <c r="Q249" s="1" t="s">
        <v>3918</v>
      </c>
      <c r="R249" s="1" t="s">
        <v>75</v>
      </c>
      <c r="S249" s="1" t="s">
        <v>37</v>
      </c>
      <c r="T249" s="1" t="s">
        <v>3164</v>
      </c>
    </row>
    <row r="250" s="1" customFormat="1" spans="1:20">
      <c r="A250" s="1" t="s">
        <v>2794</v>
      </c>
      <c r="B250" s="1" t="s">
        <v>82</v>
      </c>
      <c r="C250" s="1" t="s">
        <v>3919</v>
      </c>
      <c r="D250" s="1" t="s">
        <v>2796</v>
      </c>
      <c r="E250" s="1" t="s">
        <v>3920</v>
      </c>
      <c r="F250" s="1" t="s">
        <v>82</v>
      </c>
      <c r="G250" s="1" t="s">
        <v>83</v>
      </c>
      <c r="H250" s="1" t="s">
        <v>3128</v>
      </c>
      <c r="I250" s="1" t="s">
        <v>3290</v>
      </c>
      <c r="J250" s="1" t="s">
        <v>3159</v>
      </c>
      <c r="K250" s="1" t="s">
        <v>3290</v>
      </c>
      <c r="L250" s="1" t="s">
        <v>3290</v>
      </c>
      <c r="M250" s="1" t="s">
        <v>3160</v>
      </c>
      <c r="N250" s="1" t="s">
        <v>3160</v>
      </c>
      <c r="O250" s="1" t="s">
        <v>3161</v>
      </c>
      <c r="P250" s="1" t="s">
        <v>3162</v>
      </c>
      <c r="Q250" s="1" t="s">
        <v>3921</v>
      </c>
      <c r="R250" s="1" t="s">
        <v>75</v>
      </c>
      <c r="S250" s="1" t="s">
        <v>37</v>
      </c>
      <c r="T250" s="1" t="s">
        <v>3164</v>
      </c>
    </row>
    <row r="251" s="1" customFormat="1" spans="1:20">
      <c r="A251" s="1" t="s">
        <v>3001</v>
      </c>
      <c r="B251" s="1" t="s">
        <v>82</v>
      </c>
      <c r="C251" s="1" t="s">
        <v>3922</v>
      </c>
      <c r="D251" s="1" t="s">
        <v>3003</v>
      </c>
      <c r="E251" s="1" t="s">
        <v>3004</v>
      </c>
      <c r="F251" s="1" t="s">
        <v>82</v>
      </c>
      <c r="G251" s="1" t="s">
        <v>83</v>
      </c>
      <c r="H251" s="1" t="s">
        <v>3128</v>
      </c>
      <c r="I251" s="1" t="s">
        <v>3610</v>
      </c>
      <c r="J251" s="1" t="s">
        <v>3159</v>
      </c>
      <c r="K251" s="1" t="s">
        <v>3610</v>
      </c>
      <c r="L251" s="1" t="s">
        <v>3610</v>
      </c>
      <c r="M251" s="1" t="s">
        <v>3160</v>
      </c>
      <c r="N251" s="1" t="s">
        <v>3160</v>
      </c>
      <c r="O251" s="1" t="s">
        <v>3161</v>
      </c>
      <c r="P251" s="1" t="s">
        <v>3162</v>
      </c>
      <c r="Q251" s="1" t="s">
        <v>3923</v>
      </c>
      <c r="R251" s="1" t="s">
        <v>75</v>
      </c>
      <c r="S251" s="1" t="s">
        <v>37</v>
      </c>
      <c r="T251" s="1" t="s">
        <v>3164</v>
      </c>
    </row>
    <row r="252" s="1" customFormat="1" spans="1:20">
      <c r="A252" s="1" t="s">
        <v>2510</v>
      </c>
      <c r="B252" s="1" t="s">
        <v>82</v>
      </c>
      <c r="C252" s="1" t="s">
        <v>3924</v>
      </c>
      <c r="D252" s="1" t="s">
        <v>3925</v>
      </c>
      <c r="E252" s="1" t="s">
        <v>3926</v>
      </c>
      <c r="F252" s="1" t="s">
        <v>82</v>
      </c>
      <c r="G252" s="1" t="s">
        <v>83</v>
      </c>
      <c r="H252" s="1" t="s">
        <v>3128</v>
      </c>
      <c r="I252" s="1" t="s">
        <v>3927</v>
      </c>
      <c r="J252" s="1" t="s">
        <v>3159</v>
      </c>
      <c r="K252" s="1" t="s">
        <v>3927</v>
      </c>
      <c r="L252" s="1" t="s">
        <v>3927</v>
      </c>
      <c r="M252" s="1" t="s">
        <v>3160</v>
      </c>
      <c r="N252" s="1" t="s">
        <v>3160</v>
      </c>
      <c r="O252" s="1" t="s">
        <v>3161</v>
      </c>
      <c r="P252" s="1" t="s">
        <v>3162</v>
      </c>
      <c r="Q252" s="1" t="s">
        <v>3928</v>
      </c>
      <c r="R252" s="1" t="s">
        <v>75</v>
      </c>
      <c r="S252" s="1" t="s">
        <v>37</v>
      </c>
      <c r="T252" s="1" t="s">
        <v>3164</v>
      </c>
    </row>
    <row r="253" s="1" customFormat="1" spans="1:20">
      <c r="A253" s="1" t="s">
        <v>719</v>
      </c>
      <c r="B253" s="1" t="s">
        <v>82</v>
      </c>
      <c r="C253" s="1" t="s">
        <v>3929</v>
      </c>
      <c r="D253" s="1" t="s">
        <v>721</v>
      </c>
      <c r="E253" s="1" t="s">
        <v>722</v>
      </c>
      <c r="F253" s="1" t="s">
        <v>82</v>
      </c>
      <c r="G253" s="1" t="s">
        <v>83</v>
      </c>
      <c r="H253" s="1" t="s">
        <v>3128</v>
      </c>
      <c r="I253" s="1" t="s">
        <v>3610</v>
      </c>
      <c r="J253" s="1" t="s">
        <v>3159</v>
      </c>
      <c r="K253" s="1" t="s">
        <v>3610</v>
      </c>
      <c r="L253" s="1" t="s">
        <v>3610</v>
      </c>
      <c r="M253" s="1" t="s">
        <v>3160</v>
      </c>
      <c r="N253" s="1" t="s">
        <v>3160</v>
      </c>
      <c r="O253" s="1" t="s">
        <v>3161</v>
      </c>
      <c r="P253" s="1" t="s">
        <v>3162</v>
      </c>
      <c r="Q253" s="1" t="s">
        <v>3930</v>
      </c>
      <c r="R253" s="1" t="s">
        <v>75</v>
      </c>
      <c r="S253" s="1" t="s">
        <v>37</v>
      </c>
      <c r="T253" s="1" t="s">
        <v>3164</v>
      </c>
    </row>
    <row r="254" s="1" customFormat="1" spans="1:20">
      <c r="A254" s="1" t="s">
        <v>2850</v>
      </c>
      <c r="B254" s="1" t="s">
        <v>82</v>
      </c>
      <c r="C254" s="1" t="s">
        <v>3931</v>
      </c>
      <c r="D254" s="1" t="s">
        <v>2157</v>
      </c>
      <c r="E254" s="1" t="s">
        <v>2851</v>
      </c>
      <c r="F254" s="1" t="s">
        <v>82</v>
      </c>
      <c r="G254" s="1" t="s">
        <v>83</v>
      </c>
      <c r="H254" s="1" t="s">
        <v>3128</v>
      </c>
      <c r="I254" s="1" t="s">
        <v>3708</v>
      </c>
      <c r="J254" s="1" t="s">
        <v>3159</v>
      </c>
      <c r="K254" s="1" t="s">
        <v>3708</v>
      </c>
      <c r="L254" s="1" t="s">
        <v>3708</v>
      </c>
      <c r="M254" s="1" t="s">
        <v>3160</v>
      </c>
      <c r="N254" s="1" t="s">
        <v>3160</v>
      </c>
      <c r="O254" s="1" t="s">
        <v>3161</v>
      </c>
      <c r="P254" s="1" t="s">
        <v>3162</v>
      </c>
      <c r="Q254" s="1" t="s">
        <v>3932</v>
      </c>
      <c r="R254" s="1" t="s">
        <v>75</v>
      </c>
      <c r="S254" s="1" t="s">
        <v>37</v>
      </c>
      <c r="T254" s="1" t="s">
        <v>3277</v>
      </c>
    </row>
    <row r="255" s="1" customFormat="1" spans="1:20">
      <c r="A255" s="1" t="s">
        <v>1652</v>
      </c>
      <c r="B255" s="1" t="s">
        <v>82</v>
      </c>
      <c r="C255" s="1" t="s">
        <v>3933</v>
      </c>
      <c r="D255" s="1" t="s">
        <v>3934</v>
      </c>
      <c r="E255" s="1" t="s">
        <v>1655</v>
      </c>
      <c r="F255" s="1" t="s">
        <v>82</v>
      </c>
      <c r="G255" s="1" t="s">
        <v>83</v>
      </c>
      <c r="H255" s="1" t="s">
        <v>3128</v>
      </c>
      <c r="I255" s="1" t="s">
        <v>3531</v>
      </c>
      <c r="J255" s="1" t="s">
        <v>3159</v>
      </c>
      <c r="K255" s="1" t="s">
        <v>3531</v>
      </c>
      <c r="L255" s="1" t="s">
        <v>3531</v>
      </c>
      <c r="M255" s="1" t="s">
        <v>3160</v>
      </c>
      <c r="N255" s="1" t="s">
        <v>3160</v>
      </c>
      <c r="O255" s="1" t="s">
        <v>3161</v>
      </c>
      <c r="P255" s="1" t="s">
        <v>3162</v>
      </c>
      <c r="Q255" s="1" t="s">
        <v>3935</v>
      </c>
      <c r="R255" s="1" t="s">
        <v>75</v>
      </c>
      <c r="S255" s="1" t="s">
        <v>37</v>
      </c>
      <c r="T255" s="1" t="s">
        <v>3164</v>
      </c>
    </row>
    <row r="256" s="1" customFormat="1" spans="1:20">
      <c r="A256" s="1" t="s">
        <v>1121</v>
      </c>
      <c r="B256" s="1" t="s">
        <v>82</v>
      </c>
      <c r="C256" s="1" t="s">
        <v>3936</v>
      </c>
      <c r="D256" s="1" t="s">
        <v>3937</v>
      </c>
      <c r="E256" s="1" t="s">
        <v>1124</v>
      </c>
      <c r="F256" s="1" t="s">
        <v>82</v>
      </c>
      <c r="G256" s="1" t="s">
        <v>83</v>
      </c>
      <c r="H256" s="1" t="s">
        <v>3128</v>
      </c>
      <c r="I256" s="1" t="s">
        <v>3938</v>
      </c>
      <c r="J256" s="1" t="s">
        <v>3159</v>
      </c>
      <c r="K256" s="1" t="s">
        <v>3938</v>
      </c>
      <c r="L256" s="1" t="s">
        <v>3938</v>
      </c>
      <c r="M256" s="1" t="s">
        <v>3160</v>
      </c>
      <c r="N256" s="1" t="s">
        <v>3160</v>
      </c>
      <c r="O256" s="1" t="s">
        <v>3161</v>
      </c>
      <c r="P256" s="1" t="s">
        <v>3162</v>
      </c>
      <c r="Q256" s="1" t="s">
        <v>3939</v>
      </c>
      <c r="R256" s="1" t="s">
        <v>75</v>
      </c>
      <c r="S256" s="1" t="s">
        <v>37</v>
      </c>
      <c r="T256" s="1" t="s">
        <v>3164</v>
      </c>
    </row>
    <row r="257" s="1" customFormat="1" spans="1:20">
      <c r="A257" s="1" t="s">
        <v>2463</v>
      </c>
      <c r="B257" s="1" t="s">
        <v>82</v>
      </c>
      <c r="C257" s="1" t="s">
        <v>3940</v>
      </c>
      <c r="D257" s="1" t="s">
        <v>3941</v>
      </c>
      <c r="E257" s="1" t="s">
        <v>2466</v>
      </c>
      <c r="F257" s="1" t="s">
        <v>82</v>
      </c>
      <c r="G257" s="1" t="s">
        <v>83</v>
      </c>
      <c r="H257" s="1" t="s">
        <v>3128</v>
      </c>
      <c r="I257" s="1" t="s">
        <v>3484</v>
      </c>
      <c r="J257" s="1" t="s">
        <v>3159</v>
      </c>
      <c r="K257" s="1" t="s">
        <v>3484</v>
      </c>
      <c r="L257" s="1" t="s">
        <v>3484</v>
      </c>
      <c r="M257" s="1" t="s">
        <v>3160</v>
      </c>
      <c r="N257" s="1" t="s">
        <v>3160</v>
      </c>
      <c r="O257" s="1" t="s">
        <v>3161</v>
      </c>
      <c r="P257" s="1" t="s">
        <v>3162</v>
      </c>
      <c r="Q257" s="1" t="s">
        <v>3942</v>
      </c>
      <c r="R257" s="1" t="s">
        <v>75</v>
      </c>
      <c r="S257" s="1" t="s">
        <v>37</v>
      </c>
      <c r="T257" s="1" t="s">
        <v>3164</v>
      </c>
    </row>
    <row r="258" s="1" customFormat="1" spans="1:20">
      <c r="A258" s="1" t="s">
        <v>3098</v>
      </c>
      <c r="B258" s="1" t="s">
        <v>82</v>
      </c>
      <c r="C258" s="1" t="s">
        <v>3943</v>
      </c>
      <c r="D258" s="1" t="s">
        <v>3100</v>
      </c>
      <c r="E258" s="1" t="s">
        <v>3101</v>
      </c>
      <c r="F258" s="1" t="s">
        <v>82</v>
      </c>
      <c r="G258" s="1" t="s">
        <v>83</v>
      </c>
      <c r="H258" s="1" t="s">
        <v>3128</v>
      </c>
      <c r="I258" s="1" t="s">
        <v>3944</v>
      </c>
      <c r="J258" s="1" t="s">
        <v>3159</v>
      </c>
      <c r="K258" s="1" t="s">
        <v>3944</v>
      </c>
      <c r="L258" s="1" t="s">
        <v>3944</v>
      </c>
      <c r="M258" s="1" t="s">
        <v>3160</v>
      </c>
      <c r="N258" s="1" t="s">
        <v>3160</v>
      </c>
      <c r="O258" s="1" t="s">
        <v>3161</v>
      </c>
      <c r="P258" s="1" t="s">
        <v>3162</v>
      </c>
      <c r="Q258" s="1" t="s">
        <v>3945</v>
      </c>
      <c r="R258" s="1" t="s">
        <v>75</v>
      </c>
      <c r="S258" s="1" t="s">
        <v>37</v>
      </c>
      <c r="T258" s="1" t="s">
        <v>3164</v>
      </c>
    </row>
    <row r="259" s="1" customFormat="1" spans="1:20">
      <c r="A259" s="1" t="s">
        <v>673</v>
      </c>
      <c r="B259" s="1" t="s">
        <v>82</v>
      </c>
      <c r="C259" s="1" t="s">
        <v>3946</v>
      </c>
      <c r="D259" s="1" t="s">
        <v>675</v>
      </c>
      <c r="E259" s="1" t="s">
        <v>676</v>
      </c>
      <c r="F259" s="1" t="s">
        <v>82</v>
      </c>
      <c r="G259" s="1" t="s">
        <v>83</v>
      </c>
      <c r="H259" s="1" t="s">
        <v>3128</v>
      </c>
      <c r="I259" s="1" t="s">
        <v>3544</v>
      </c>
      <c r="J259" s="1" t="s">
        <v>3159</v>
      </c>
      <c r="K259" s="1" t="s">
        <v>3544</v>
      </c>
      <c r="L259" s="1" t="s">
        <v>3544</v>
      </c>
      <c r="M259" s="1" t="s">
        <v>3160</v>
      </c>
      <c r="N259" s="1" t="s">
        <v>3160</v>
      </c>
      <c r="O259" s="1" t="s">
        <v>3161</v>
      </c>
      <c r="P259" s="1" t="s">
        <v>3162</v>
      </c>
      <c r="Q259" s="1" t="s">
        <v>3947</v>
      </c>
      <c r="R259" s="1" t="s">
        <v>75</v>
      </c>
      <c r="S259" s="1" t="s">
        <v>37</v>
      </c>
      <c r="T259" s="1" t="s">
        <v>3164</v>
      </c>
    </row>
    <row r="260" s="1" customFormat="1" spans="1:20">
      <c r="A260" s="1" t="s">
        <v>2391</v>
      </c>
      <c r="B260" s="1" t="s">
        <v>82</v>
      </c>
      <c r="C260" s="1" t="s">
        <v>3948</v>
      </c>
      <c r="D260" s="1" t="s">
        <v>2393</v>
      </c>
      <c r="E260" s="1" t="s">
        <v>2394</v>
      </c>
      <c r="F260" s="1" t="s">
        <v>82</v>
      </c>
      <c r="G260" s="1" t="s">
        <v>83</v>
      </c>
      <c r="H260" s="1" t="s">
        <v>3128</v>
      </c>
      <c r="I260" s="1" t="s">
        <v>3683</v>
      </c>
      <c r="J260" s="1" t="s">
        <v>3159</v>
      </c>
      <c r="K260" s="1" t="s">
        <v>3683</v>
      </c>
      <c r="L260" s="1" t="s">
        <v>3683</v>
      </c>
      <c r="M260" s="1" t="s">
        <v>3160</v>
      </c>
      <c r="N260" s="1" t="s">
        <v>3160</v>
      </c>
      <c r="O260" s="1" t="s">
        <v>3161</v>
      </c>
      <c r="P260" s="1" t="s">
        <v>3162</v>
      </c>
      <c r="Q260" s="1" t="s">
        <v>3947</v>
      </c>
      <c r="R260" s="1" t="s">
        <v>75</v>
      </c>
      <c r="S260" s="1" t="s">
        <v>37</v>
      </c>
      <c r="T260" s="1" t="s">
        <v>3164</v>
      </c>
    </row>
    <row r="261" s="1" customFormat="1" spans="1:20">
      <c r="A261" s="1" t="s">
        <v>2420</v>
      </c>
      <c r="B261" s="1" t="s">
        <v>82</v>
      </c>
      <c r="C261" s="1" t="s">
        <v>3949</v>
      </c>
      <c r="D261" s="1" t="s">
        <v>2422</v>
      </c>
      <c r="E261" s="1" t="s">
        <v>1787</v>
      </c>
      <c r="F261" s="1" t="s">
        <v>82</v>
      </c>
      <c r="G261" s="1" t="s">
        <v>83</v>
      </c>
      <c r="H261" s="1" t="s">
        <v>3128</v>
      </c>
      <c r="I261" s="1" t="s">
        <v>3473</v>
      </c>
      <c r="J261" s="1" t="s">
        <v>3159</v>
      </c>
      <c r="K261" s="1" t="s">
        <v>3473</v>
      </c>
      <c r="L261" s="1" t="s">
        <v>3473</v>
      </c>
      <c r="M261" s="1" t="s">
        <v>3160</v>
      </c>
      <c r="N261" s="1" t="s">
        <v>3160</v>
      </c>
      <c r="O261" s="1" t="s">
        <v>3161</v>
      </c>
      <c r="P261" s="1" t="s">
        <v>3162</v>
      </c>
      <c r="Q261" s="1" t="s">
        <v>3950</v>
      </c>
      <c r="R261" s="1" t="s">
        <v>75</v>
      </c>
      <c r="S261" s="1" t="s">
        <v>37</v>
      </c>
      <c r="T261" s="1" t="s">
        <v>3164</v>
      </c>
    </row>
    <row r="262" s="1" customFormat="1" spans="1:20">
      <c r="A262" s="1" t="s">
        <v>3951</v>
      </c>
      <c r="B262" s="1" t="s">
        <v>82</v>
      </c>
      <c r="C262" s="1" t="s">
        <v>3952</v>
      </c>
      <c r="D262" s="1" t="s">
        <v>3953</v>
      </c>
      <c r="E262" s="1" t="s">
        <v>3954</v>
      </c>
      <c r="F262" s="1" t="s">
        <v>82</v>
      </c>
      <c r="G262" s="1" t="s">
        <v>83</v>
      </c>
      <c r="H262" s="1" t="s">
        <v>3128</v>
      </c>
      <c r="I262" s="1" t="s">
        <v>3161</v>
      </c>
      <c r="J262" s="1" t="s">
        <v>3159</v>
      </c>
      <c r="K262" s="1" t="s">
        <v>3161</v>
      </c>
      <c r="L262" s="1" t="s">
        <v>3161</v>
      </c>
      <c r="M262" s="1" t="s">
        <v>3160</v>
      </c>
      <c r="N262" s="1" t="s">
        <v>3160</v>
      </c>
      <c r="O262" s="1" t="s">
        <v>3161</v>
      </c>
      <c r="P262" s="1" t="s">
        <v>3162</v>
      </c>
      <c r="Q262" s="1" t="s">
        <v>3955</v>
      </c>
      <c r="R262" s="1" t="s">
        <v>75</v>
      </c>
      <c r="S262" s="1" t="s">
        <v>37</v>
      </c>
      <c r="T262" s="1" t="s">
        <v>3164</v>
      </c>
    </row>
    <row r="263" s="1" customFormat="1" spans="1:20">
      <c r="A263" s="1" t="s">
        <v>817</v>
      </c>
      <c r="B263" s="1" t="s">
        <v>82</v>
      </c>
      <c r="C263" s="1" t="s">
        <v>3956</v>
      </c>
      <c r="D263" s="1" t="s">
        <v>819</v>
      </c>
      <c r="E263" s="1" t="s">
        <v>820</v>
      </c>
      <c r="F263" s="1" t="s">
        <v>82</v>
      </c>
      <c r="G263" s="1" t="s">
        <v>83</v>
      </c>
      <c r="H263" s="1" t="s">
        <v>3128</v>
      </c>
      <c r="I263" s="1" t="s">
        <v>3957</v>
      </c>
      <c r="J263" s="1" t="s">
        <v>3159</v>
      </c>
      <c r="K263" s="1" t="s">
        <v>3957</v>
      </c>
      <c r="L263" s="1" t="s">
        <v>3957</v>
      </c>
      <c r="M263" s="1" t="s">
        <v>3160</v>
      </c>
      <c r="N263" s="1" t="s">
        <v>3160</v>
      </c>
      <c r="O263" s="1" t="s">
        <v>3161</v>
      </c>
      <c r="P263" s="1" t="s">
        <v>3162</v>
      </c>
      <c r="Q263" s="1" t="s">
        <v>3958</v>
      </c>
      <c r="R263" s="1" t="s">
        <v>75</v>
      </c>
      <c r="S263" s="1" t="s">
        <v>37</v>
      </c>
      <c r="T263" s="1" t="s">
        <v>3164</v>
      </c>
    </row>
    <row r="264" s="1" customFormat="1" spans="1:20">
      <c r="A264" s="1" t="s">
        <v>2604</v>
      </c>
      <c r="B264" s="1" t="s">
        <v>82</v>
      </c>
      <c r="C264" s="1" t="s">
        <v>3959</v>
      </c>
      <c r="D264" s="1" t="s">
        <v>3799</v>
      </c>
      <c r="E264" s="1" t="s">
        <v>2607</v>
      </c>
      <c r="F264" s="1" t="s">
        <v>82</v>
      </c>
      <c r="G264" s="1" t="s">
        <v>83</v>
      </c>
      <c r="H264" s="1" t="s">
        <v>3128</v>
      </c>
      <c r="I264" s="1" t="s">
        <v>3800</v>
      </c>
      <c r="J264" s="1" t="s">
        <v>3159</v>
      </c>
      <c r="K264" s="1" t="s">
        <v>3800</v>
      </c>
      <c r="L264" s="1" t="s">
        <v>3800</v>
      </c>
      <c r="M264" s="1" t="s">
        <v>3160</v>
      </c>
      <c r="N264" s="1" t="s">
        <v>3160</v>
      </c>
      <c r="O264" s="1" t="s">
        <v>3161</v>
      </c>
      <c r="P264" s="1" t="s">
        <v>3162</v>
      </c>
      <c r="Q264" s="1" t="s">
        <v>3960</v>
      </c>
      <c r="R264" s="1" t="s">
        <v>75</v>
      </c>
      <c r="S264" s="1" t="s">
        <v>37</v>
      </c>
      <c r="T264" s="1" t="s">
        <v>3164</v>
      </c>
    </row>
    <row r="265" s="1" customFormat="1" spans="1:20">
      <c r="A265" s="1" t="s">
        <v>464</v>
      </c>
      <c r="B265" s="1" t="s">
        <v>82</v>
      </c>
      <c r="C265" s="1" t="s">
        <v>3961</v>
      </c>
      <c r="D265" s="1" t="s">
        <v>3962</v>
      </c>
      <c r="E265" s="1" t="s">
        <v>467</v>
      </c>
      <c r="F265" s="1" t="s">
        <v>82</v>
      </c>
      <c r="G265" s="1" t="s">
        <v>83</v>
      </c>
      <c r="H265" s="1" t="s">
        <v>3128</v>
      </c>
      <c r="I265" s="1" t="s">
        <v>3714</v>
      </c>
      <c r="J265" s="1" t="s">
        <v>3159</v>
      </c>
      <c r="K265" s="1" t="s">
        <v>3714</v>
      </c>
      <c r="L265" s="1" t="s">
        <v>3714</v>
      </c>
      <c r="M265" s="1" t="s">
        <v>3160</v>
      </c>
      <c r="N265" s="1" t="s">
        <v>3160</v>
      </c>
      <c r="O265" s="1" t="s">
        <v>3161</v>
      </c>
      <c r="P265" s="1" t="s">
        <v>3162</v>
      </c>
      <c r="Q265" s="1" t="s">
        <v>3963</v>
      </c>
      <c r="R265" s="1" t="s">
        <v>75</v>
      </c>
      <c r="S265" s="1" t="s">
        <v>37</v>
      </c>
      <c r="T265" s="1" t="s">
        <v>3164</v>
      </c>
    </row>
    <row r="266" s="1" customFormat="1" spans="1:20">
      <c r="A266" s="1" t="s">
        <v>2819</v>
      </c>
      <c r="B266" s="1" t="s">
        <v>82</v>
      </c>
      <c r="C266" s="1" t="s">
        <v>3964</v>
      </c>
      <c r="D266" s="1" t="s">
        <v>2821</v>
      </c>
      <c r="E266" s="1" t="s">
        <v>2822</v>
      </c>
      <c r="F266" s="1" t="s">
        <v>82</v>
      </c>
      <c r="G266" s="1" t="s">
        <v>83</v>
      </c>
      <c r="H266" s="1" t="s">
        <v>3128</v>
      </c>
      <c r="I266" s="1" t="s">
        <v>3965</v>
      </c>
      <c r="J266" s="1" t="s">
        <v>3159</v>
      </c>
      <c r="K266" s="1" t="s">
        <v>3965</v>
      </c>
      <c r="L266" s="1" t="s">
        <v>3965</v>
      </c>
      <c r="M266" s="1" t="s">
        <v>3160</v>
      </c>
      <c r="N266" s="1" t="s">
        <v>3160</v>
      </c>
      <c r="O266" s="1" t="s">
        <v>3161</v>
      </c>
      <c r="P266" s="1" t="s">
        <v>3162</v>
      </c>
      <c r="Q266" s="1" t="s">
        <v>3966</v>
      </c>
      <c r="R266" s="1" t="s">
        <v>75</v>
      </c>
      <c r="S266" s="1" t="s">
        <v>37</v>
      </c>
      <c r="T266" s="1" t="s">
        <v>3164</v>
      </c>
    </row>
    <row r="267" s="1" customFormat="1" spans="1:20">
      <c r="A267" s="1" t="s">
        <v>1884</v>
      </c>
      <c r="B267" s="1" t="s">
        <v>82</v>
      </c>
      <c r="C267" s="1" t="s">
        <v>3967</v>
      </c>
      <c r="D267" s="1" t="s">
        <v>1886</v>
      </c>
      <c r="E267" s="1" t="s">
        <v>1887</v>
      </c>
      <c r="F267" s="1" t="s">
        <v>82</v>
      </c>
      <c r="G267" s="1" t="s">
        <v>83</v>
      </c>
      <c r="H267" s="1" t="s">
        <v>3128</v>
      </c>
      <c r="I267" s="1" t="s">
        <v>3727</v>
      </c>
      <c r="J267" s="1" t="s">
        <v>3159</v>
      </c>
      <c r="K267" s="1" t="s">
        <v>3727</v>
      </c>
      <c r="L267" s="1" t="s">
        <v>3727</v>
      </c>
      <c r="M267" s="1" t="s">
        <v>3160</v>
      </c>
      <c r="N267" s="1" t="s">
        <v>3160</v>
      </c>
      <c r="O267" s="1" t="s">
        <v>3161</v>
      </c>
      <c r="P267" s="1" t="s">
        <v>3162</v>
      </c>
      <c r="Q267" s="1" t="s">
        <v>3968</v>
      </c>
      <c r="R267" s="1" t="s">
        <v>75</v>
      </c>
      <c r="S267" s="1" t="s">
        <v>37</v>
      </c>
      <c r="T267" s="1" t="s">
        <v>3164</v>
      </c>
    </row>
    <row r="268" s="1" customFormat="1" spans="1:20">
      <c r="A268" s="1" t="s">
        <v>2846</v>
      </c>
      <c r="B268" s="1" t="s">
        <v>82</v>
      </c>
      <c r="C268" s="1" t="s">
        <v>3969</v>
      </c>
      <c r="D268" s="1" t="s">
        <v>2848</v>
      </c>
      <c r="E268" s="1" t="s">
        <v>2849</v>
      </c>
      <c r="F268" s="1" t="s">
        <v>82</v>
      </c>
      <c r="G268" s="1" t="s">
        <v>83</v>
      </c>
      <c r="H268" s="1" t="s">
        <v>3128</v>
      </c>
      <c r="I268" s="1" t="s">
        <v>3727</v>
      </c>
      <c r="J268" s="1" t="s">
        <v>3159</v>
      </c>
      <c r="K268" s="1" t="s">
        <v>3727</v>
      </c>
      <c r="L268" s="1" t="s">
        <v>3727</v>
      </c>
      <c r="M268" s="1" t="s">
        <v>3160</v>
      </c>
      <c r="N268" s="1" t="s">
        <v>3160</v>
      </c>
      <c r="O268" s="1" t="s">
        <v>3161</v>
      </c>
      <c r="P268" s="1" t="s">
        <v>3162</v>
      </c>
      <c r="Q268" s="1" t="s">
        <v>3970</v>
      </c>
      <c r="R268" s="1" t="s">
        <v>75</v>
      </c>
      <c r="S268" s="1" t="s">
        <v>37</v>
      </c>
      <c r="T268" s="1" t="s">
        <v>3164</v>
      </c>
    </row>
    <row r="269" s="1" customFormat="1" spans="1:20">
      <c r="A269" s="1" t="s">
        <v>2579</v>
      </c>
      <c r="B269" s="1" t="s">
        <v>82</v>
      </c>
      <c r="C269" s="1" t="s">
        <v>3971</v>
      </c>
      <c r="D269" s="1" t="s">
        <v>3702</v>
      </c>
      <c r="E269" s="1" t="s">
        <v>3972</v>
      </c>
      <c r="F269" s="1" t="s">
        <v>82</v>
      </c>
      <c r="G269" s="1" t="s">
        <v>83</v>
      </c>
      <c r="H269" s="1" t="s">
        <v>3128</v>
      </c>
      <c r="I269" s="1" t="s">
        <v>3973</v>
      </c>
      <c r="J269" s="1" t="s">
        <v>3159</v>
      </c>
      <c r="K269" s="1" t="s">
        <v>3973</v>
      </c>
      <c r="L269" s="1" t="s">
        <v>3973</v>
      </c>
      <c r="M269" s="1" t="s">
        <v>3160</v>
      </c>
      <c r="N269" s="1" t="s">
        <v>3160</v>
      </c>
      <c r="O269" s="1" t="s">
        <v>3161</v>
      </c>
      <c r="P269" s="1" t="s">
        <v>3162</v>
      </c>
      <c r="Q269" s="1" t="s">
        <v>3974</v>
      </c>
      <c r="R269" s="1" t="s">
        <v>75</v>
      </c>
      <c r="S269" s="1" t="s">
        <v>37</v>
      </c>
      <c r="T269" s="1" t="s">
        <v>3164</v>
      </c>
    </row>
    <row r="270" s="1" customFormat="1" spans="1:20">
      <c r="A270" s="1" t="s">
        <v>2884</v>
      </c>
      <c r="B270" s="1" t="s">
        <v>82</v>
      </c>
      <c r="C270" s="1" t="s">
        <v>3975</v>
      </c>
      <c r="D270" s="1" t="s">
        <v>3976</v>
      </c>
      <c r="E270" s="1" t="s">
        <v>596</v>
      </c>
      <c r="F270" s="1" t="s">
        <v>82</v>
      </c>
      <c r="G270" s="1" t="s">
        <v>83</v>
      </c>
      <c r="H270" s="1" t="s">
        <v>3128</v>
      </c>
      <c r="I270" s="1" t="s">
        <v>3957</v>
      </c>
      <c r="J270" s="1" t="s">
        <v>3159</v>
      </c>
      <c r="K270" s="1" t="s">
        <v>3957</v>
      </c>
      <c r="L270" s="1" t="s">
        <v>3957</v>
      </c>
      <c r="M270" s="1" t="s">
        <v>3160</v>
      </c>
      <c r="N270" s="1" t="s">
        <v>3160</v>
      </c>
      <c r="O270" s="1" t="s">
        <v>3161</v>
      </c>
      <c r="P270" s="1" t="s">
        <v>3162</v>
      </c>
      <c r="Q270" s="1" t="s">
        <v>3977</v>
      </c>
      <c r="R270" s="1" t="s">
        <v>75</v>
      </c>
      <c r="S270" s="1" t="s">
        <v>37</v>
      </c>
      <c r="T270" s="1" t="s">
        <v>3164</v>
      </c>
    </row>
    <row r="271" s="1" customFormat="1" spans="1:20">
      <c r="A271" s="1" t="s">
        <v>2648</v>
      </c>
      <c r="B271" s="1" t="s">
        <v>82</v>
      </c>
      <c r="C271" s="1" t="s">
        <v>3978</v>
      </c>
      <c r="D271" s="1" t="s">
        <v>2650</v>
      </c>
      <c r="E271" s="1" t="s">
        <v>2651</v>
      </c>
      <c r="F271" s="1" t="s">
        <v>82</v>
      </c>
      <c r="G271" s="1" t="s">
        <v>83</v>
      </c>
      <c r="H271" s="1" t="s">
        <v>3128</v>
      </c>
      <c r="I271" s="1" t="s">
        <v>3979</v>
      </c>
      <c r="J271" s="1" t="s">
        <v>3159</v>
      </c>
      <c r="K271" s="1" t="s">
        <v>3979</v>
      </c>
      <c r="L271" s="1" t="s">
        <v>3979</v>
      </c>
      <c r="M271" s="1" t="s">
        <v>3160</v>
      </c>
      <c r="N271" s="1" t="s">
        <v>3160</v>
      </c>
      <c r="O271" s="1" t="s">
        <v>3161</v>
      </c>
      <c r="P271" s="1" t="s">
        <v>3162</v>
      </c>
      <c r="Q271" s="1" t="s">
        <v>3980</v>
      </c>
      <c r="R271" s="1" t="s">
        <v>75</v>
      </c>
      <c r="S271" s="1" t="s">
        <v>37</v>
      </c>
      <c r="T271" s="1" t="s">
        <v>3164</v>
      </c>
    </row>
    <row r="272" s="1" customFormat="1" spans="1:20">
      <c r="A272" s="1" t="s">
        <v>960</v>
      </c>
      <c r="B272" s="1" t="s">
        <v>82</v>
      </c>
      <c r="C272" s="1" t="s">
        <v>3981</v>
      </c>
      <c r="D272" s="1" t="s">
        <v>962</v>
      </c>
      <c r="E272" s="1" t="s">
        <v>963</v>
      </c>
      <c r="F272" s="1" t="s">
        <v>82</v>
      </c>
      <c r="G272" s="1" t="s">
        <v>83</v>
      </c>
      <c r="H272" s="1" t="s">
        <v>3128</v>
      </c>
      <c r="I272" s="1" t="s">
        <v>3800</v>
      </c>
      <c r="J272" s="1" t="s">
        <v>3159</v>
      </c>
      <c r="K272" s="1" t="s">
        <v>3800</v>
      </c>
      <c r="L272" s="1" t="s">
        <v>3800</v>
      </c>
      <c r="M272" s="1" t="s">
        <v>3160</v>
      </c>
      <c r="N272" s="1" t="s">
        <v>3160</v>
      </c>
      <c r="O272" s="1" t="s">
        <v>3161</v>
      </c>
      <c r="P272" s="1" t="s">
        <v>3162</v>
      </c>
      <c r="Q272" s="1" t="s">
        <v>3982</v>
      </c>
      <c r="R272" s="1" t="s">
        <v>75</v>
      </c>
      <c r="S272" s="1" t="s">
        <v>37</v>
      </c>
      <c r="T272" s="1" t="s">
        <v>3164</v>
      </c>
    </row>
    <row r="273" s="1" customFormat="1" spans="1:20">
      <c r="A273" s="1" t="s">
        <v>1573</v>
      </c>
      <c r="B273" s="1" t="s">
        <v>82</v>
      </c>
      <c r="C273" s="1" t="s">
        <v>3983</v>
      </c>
      <c r="D273" s="1" t="s">
        <v>1575</v>
      </c>
      <c r="E273" s="1" t="s">
        <v>1576</v>
      </c>
      <c r="F273" s="1" t="s">
        <v>82</v>
      </c>
      <c r="G273" s="1" t="s">
        <v>83</v>
      </c>
      <c r="H273" s="1" t="s">
        <v>3128</v>
      </c>
      <c r="I273" s="1" t="s">
        <v>3770</v>
      </c>
      <c r="J273" s="1" t="s">
        <v>3159</v>
      </c>
      <c r="K273" s="1" t="s">
        <v>3770</v>
      </c>
      <c r="L273" s="1" t="s">
        <v>3770</v>
      </c>
      <c r="M273" s="1" t="s">
        <v>3160</v>
      </c>
      <c r="N273" s="1" t="s">
        <v>3160</v>
      </c>
      <c r="O273" s="1" t="s">
        <v>3161</v>
      </c>
      <c r="P273" s="1" t="s">
        <v>3162</v>
      </c>
      <c r="Q273" s="1" t="s">
        <v>3984</v>
      </c>
      <c r="R273" s="1" t="s">
        <v>75</v>
      </c>
      <c r="S273" s="1" t="s">
        <v>37</v>
      </c>
      <c r="T273" s="1" t="s">
        <v>3164</v>
      </c>
    </row>
    <row r="274" s="1" customFormat="1" spans="1:20">
      <c r="A274" s="1" t="s">
        <v>2183</v>
      </c>
      <c r="B274" s="1" t="s">
        <v>82</v>
      </c>
      <c r="C274" s="1" t="s">
        <v>3985</v>
      </c>
      <c r="D274" s="1" t="s">
        <v>2185</v>
      </c>
      <c r="E274" s="1" t="s">
        <v>2186</v>
      </c>
      <c r="F274" s="1" t="s">
        <v>82</v>
      </c>
      <c r="G274" s="1" t="s">
        <v>83</v>
      </c>
      <c r="H274" s="1" t="s">
        <v>3128</v>
      </c>
      <c r="I274" s="1" t="s">
        <v>3884</v>
      </c>
      <c r="J274" s="1" t="s">
        <v>3159</v>
      </c>
      <c r="K274" s="1" t="s">
        <v>3884</v>
      </c>
      <c r="L274" s="1" t="s">
        <v>3884</v>
      </c>
      <c r="M274" s="1" t="s">
        <v>3160</v>
      </c>
      <c r="N274" s="1" t="s">
        <v>3160</v>
      </c>
      <c r="O274" s="1" t="s">
        <v>3161</v>
      </c>
      <c r="P274" s="1" t="s">
        <v>3162</v>
      </c>
      <c r="Q274" s="1" t="s">
        <v>3986</v>
      </c>
      <c r="R274" s="1" t="s">
        <v>75</v>
      </c>
      <c r="S274" s="1" t="s">
        <v>37</v>
      </c>
      <c r="T274" s="1" t="s">
        <v>3164</v>
      </c>
    </row>
    <row r="275" s="1" customFormat="1" spans="1:20">
      <c r="A275" s="1" t="s">
        <v>2655</v>
      </c>
      <c r="B275" s="1" t="s">
        <v>82</v>
      </c>
      <c r="C275" s="1" t="s">
        <v>3987</v>
      </c>
      <c r="D275" s="1" t="s">
        <v>2657</v>
      </c>
      <c r="E275" s="1" t="s">
        <v>2658</v>
      </c>
      <c r="F275" s="1" t="s">
        <v>82</v>
      </c>
      <c r="G275" s="1" t="s">
        <v>83</v>
      </c>
      <c r="H275" s="1" t="s">
        <v>3128</v>
      </c>
      <c r="I275" s="1" t="s">
        <v>3770</v>
      </c>
      <c r="J275" s="1" t="s">
        <v>3159</v>
      </c>
      <c r="K275" s="1" t="s">
        <v>3770</v>
      </c>
      <c r="L275" s="1" t="s">
        <v>3770</v>
      </c>
      <c r="M275" s="1" t="s">
        <v>3160</v>
      </c>
      <c r="N275" s="1" t="s">
        <v>3160</v>
      </c>
      <c r="O275" s="1" t="s">
        <v>3161</v>
      </c>
      <c r="P275" s="1" t="s">
        <v>3162</v>
      </c>
      <c r="Q275" s="1" t="s">
        <v>3988</v>
      </c>
      <c r="R275" s="1" t="s">
        <v>75</v>
      </c>
      <c r="S275" s="1" t="s">
        <v>37</v>
      </c>
      <c r="T275" s="1" t="s">
        <v>3164</v>
      </c>
    </row>
    <row r="276" s="1" customFormat="1" spans="1:20">
      <c r="A276" s="1" t="s">
        <v>1156</v>
      </c>
      <c r="B276" s="1" t="s">
        <v>82</v>
      </c>
      <c r="C276" s="1" t="s">
        <v>3989</v>
      </c>
      <c r="D276" s="1" t="s">
        <v>1158</v>
      </c>
      <c r="E276" s="1" t="s">
        <v>1159</v>
      </c>
      <c r="F276" s="1" t="s">
        <v>82</v>
      </c>
      <c r="G276" s="1" t="s">
        <v>83</v>
      </c>
      <c r="H276" s="1" t="s">
        <v>3128</v>
      </c>
      <c r="I276" s="1" t="s">
        <v>3383</v>
      </c>
      <c r="J276" s="1" t="s">
        <v>3159</v>
      </c>
      <c r="K276" s="1" t="s">
        <v>3383</v>
      </c>
      <c r="L276" s="1" t="s">
        <v>3383</v>
      </c>
      <c r="M276" s="1" t="s">
        <v>3160</v>
      </c>
      <c r="N276" s="1" t="s">
        <v>3160</v>
      </c>
      <c r="O276" s="1" t="s">
        <v>3161</v>
      </c>
      <c r="P276" s="1" t="s">
        <v>3162</v>
      </c>
      <c r="Q276" s="1" t="s">
        <v>3990</v>
      </c>
      <c r="R276" s="1" t="s">
        <v>75</v>
      </c>
      <c r="S276" s="1" t="s">
        <v>37</v>
      </c>
      <c r="T276" s="1" t="s">
        <v>3164</v>
      </c>
    </row>
    <row r="277" s="1" customFormat="1" spans="1:20">
      <c r="A277" s="1" t="s">
        <v>2461</v>
      </c>
      <c r="B277" s="1" t="s">
        <v>82</v>
      </c>
      <c r="C277" s="1" t="s">
        <v>3991</v>
      </c>
      <c r="D277" s="1" t="s">
        <v>536</v>
      </c>
      <c r="E277" s="1" t="s">
        <v>2462</v>
      </c>
      <c r="F277" s="1" t="s">
        <v>82</v>
      </c>
      <c r="G277" s="1" t="s">
        <v>83</v>
      </c>
      <c r="H277" s="1" t="s">
        <v>3128</v>
      </c>
      <c r="I277" s="1" t="s">
        <v>3992</v>
      </c>
      <c r="J277" s="1" t="s">
        <v>3159</v>
      </c>
      <c r="K277" s="1" t="s">
        <v>3992</v>
      </c>
      <c r="L277" s="1" t="s">
        <v>3992</v>
      </c>
      <c r="M277" s="1" t="s">
        <v>3160</v>
      </c>
      <c r="N277" s="1" t="s">
        <v>3160</v>
      </c>
      <c r="O277" s="1" t="s">
        <v>3161</v>
      </c>
      <c r="P277" s="1" t="s">
        <v>3162</v>
      </c>
      <c r="Q277" s="1" t="s">
        <v>3993</v>
      </c>
      <c r="R277" s="1" t="s">
        <v>75</v>
      </c>
      <c r="S277" s="1" t="s">
        <v>37</v>
      </c>
      <c r="T277" s="1" t="s">
        <v>3164</v>
      </c>
    </row>
    <row r="278" s="1" customFormat="1" spans="1:20">
      <c r="A278" s="1" t="s">
        <v>2949</v>
      </c>
      <c r="B278" s="1" t="s">
        <v>82</v>
      </c>
      <c r="C278" s="1" t="s">
        <v>3994</v>
      </c>
      <c r="D278" s="1" t="s">
        <v>2951</v>
      </c>
      <c r="E278" s="1" t="s">
        <v>2952</v>
      </c>
      <c r="F278" s="1" t="s">
        <v>82</v>
      </c>
      <c r="G278" s="1" t="s">
        <v>83</v>
      </c>
      <c r="H278" s="1" t="s">
        <v>3128</v>
      </c>
      <c r="I278" s="1" t="s">
        <v>3884</v>
      </c>
      <c r="J278" s="1" t="s">
        <v>3159</v>
      </c>
      <c r="K278" s="1" t="s">
        <v>3884</v>
      </c>
      <c r="L278" s="1" t="s">
        <v>3884</v>
      </c>
      <c r="M278" s="1" t="s">
        <v>3160</v>
      </c>
      <c r="N278" s="1" t="s">
        <v>3160</v>
      </c>
      <c r="O278" s="1" t="s">
        <v>3161</v>
      </c>
      <c r="P278" s="1" t="s">
        <v>3162</v>
      </c>
      <c r="Q278" s="1" t="s">
        <v>3995</v>
      </c>
      <c r="R278" s="1" t="s">
        <v>75</v>
      </c>
      <c r="S278" s="1" t="s">
        <v>37</v>
      </c>
      <c r="T278" s="1" t="s">
        <v>3164</v>
      </c>
    </row>
    <row r="279" s="1" customFormat="1" spans="1:20">
      <c r="A279" s="1" t="s">
        <v>636</v>
      </c>
      <c r="B279" s="1" t="s">
        <v>82</v>
      </c>
      <c r="C279" s="1" t="s">
        <v>3996</v>
      </c>
      <c r="D279" s="1" t="s">
        <v>638</v>
      </c>
      <c r="E279" s="1" t="s">
        <v>639</v>
      </c>
      <c r="F279" s="1" t="s">
        <v>82</v>
      </c>
      <c r="G279" s="1" t="s">
        <v>83</v>
      </c>
      <c r="H279" s="1" t="s">
        <v>3128</v>
      </c>
      <c r="I279" s="1" t="s">
        <v>3498</v>
      </c>
      <c r="J279" s="1" t="s">
        <v>3159</v>
      </c>
      <c r="K279" s="1" t="s">
        <v>3498</v>
      </c>
      <c r="L279" s="1" t="s">
        <v>3498</v>
      </c>
      <c r="M279" s="1" t="s">
        <v>3160</v>
      </c>
      <c r="N279" s="1" t="s">
        <v>3160</v>
      </c>
      <c r="O279" s="1" t="s">
        <v>3161</v>
      </c>
      <c r="P279" s="1" t="s">
        <v>3162</v>
      </c>
      <c r="Q279" s="1" t="s">
        <v>3997</v>
      </c>
      <c r="R279" s="1" t="s">
        <v>75</v>
      </c>
      <c r="S279" s="1" t="s">
        <v>37</v>
      </c>
      <c r="T279" s="1" t="s">
        <v>3164</v>
      </c>
    </row>
    <row r="280" s="1" customFormat="1" spans="1:20">
      <c r="A280" s="1" t="s">
        <v>1003</v>
      </c>
      <c r="B280" s="1" t="s">
        <v>82</v>
      </c>
      <c r="C280" s="1" t="s">
        <v>3998</v>
      </c>
      <c r="D280" s="1" t="s">
        <v>1005</v>
      </c>
      <c r="E280" s="1" t="s">
        <v>1006</v>
      </c>
      <c r="F280" s="1" t="s">
        <v>82</v>
      </c>
      <c r="G280" s="1" t="s">
        <v>83</v>
      </c>
      <c r="H280" s="1" t="s">
        <v>3128</v>
      </c>
      <c r="I280" s="1" t="s">
        <v>3362</v>
      </c>
      <c r="J280" s="1" t="s">
        <v>3159</v>
      </c>
      <c r="K280" s="1" t="s">
        <v>3362</v>
      </c>
      <c r="L280" s="1" t="s">
        <v>3362</v>
      </c>
      <c r="M280" s="1" t="s">
        <v>3160</v>
      </c>
      <c r="N280" s="1" t="s">
        <v>3160</v>
      </c>
      <c r="O280" s="1" t="s">
        <v>3161</v>
      </c>
      <c r="P280" s="1" t="s">
        <v>3162</v>
      </c>
      <c r="Q280" s="1" t="s">
        <v>3999</v>
      </c>
      <c r="R280" s="1" t="s">
        <v>75</v>
      </c>
      <c r="S280" s="1" t="s">
        <v>37</v>
      </c>
      <c r="T280" s="1" t="s">
        <v>3164</v>
      </c>
    </row>
    <row r="281" s="1" customFormat="1" spans="1:20">
      <c r="A281" s="1" t="s">
        <v>1727</v>
      </c>
      <c r="B281" s="1" t="s">
        <v>82</v>
      </c>
      <c r="C281" s="1" t="s">
        <v>4000</v>
      </c>
      <c r="D281" s="1" t="s">
        <v>1729</v>
      </c>
      <c r="E281" s="1" t="s">
        <v>1730</v>
      </c>
      <c r="F281" s="1" t="s">
        <v>82</v>
      </c>
      <c r="G281" s="1" t="s">
        <v>83</v>
      </c>
      <c r="H281" s="1" t="s">
        <v>3128</v>
      </c>
      <c r="I281" s="1" t="s">
        <v>3828</v>
      </c>
      <c r="J281" s="1" t="s">
        <v>3159</v>
      </c>
      <c r="K281" s="1" t="s">
        <v>3828</v>
      </c>
      <c r="L281" s="1" t="s">
        <v>3828</v>
      </c>
      <c r="M281" s="1" t="s">
        <v>3160</v>
      </c>
      <c r="N281" s="1" t="s">
        <v>3160</v>
      </c>
      <c r="O281" s="1" t="s">
        <v>3161</v>
      </c>
      <c r="P281" s="1" t="s">
        <v>3162</v>
      </c>
      <c r="Q281" s="1" t="s">
        <v>4001</v>
      </c>
      <c r="R281" s="1" t="s">
        <v>75</v>
      </c>
      <c r="S281" s="1" t="s">
        <v>37</v>
      </c>
      <c r="T281" s="1" t="s">
        <v>3164</v>
      </c>
    </row>
    <row r="282" s="1" customFormat="1" spans="1:20">
      <c r="A282" s="1" t="s">
        <v>1087</v>
      </c>
      <c r="B282" s="1" t="s">
        <v>82</v>
      </c>
      <c r="C282" s="1" t="s">
        <v>4002</v>
      </c>
      <c r="D282" s="1" t="s">
        <v>1089</v>
      </c>
      <c r="E282" s="1" t="s">
        <v>1090</v>
      </c>
      <c r="F282" s="1" t="s">
        <v>82</v>
      </c>
      <c r="G282" s="1" t="s">
        <v>83</v>
      </c>
      <c r="H282" s="1" t="s">
        <v>3128</v>
      </c>
      <c r="I282" s="1" t="s">
        <v>3538</v>
      </c>
      <c r="J282" s="1" t="s">
        <v>3159</v>
      </c>
      <c r="K282" s="1" t="s">
        <v>3538</v>
      </c>
      <c r="L282" s="1" t="s">
        <v>3538</v>
      </c>
      <c r="M282" s="1" t="s">
        <v>3160</v>
      </c>
      <c r="N282" s="1" t="s">
        <v>3160</v>
      </c>
      <c r="O282" s="1" t="s">
        <v>3161</v>
      </c>
      <c r="P282" s="1" t="s">
        <v>3162</v>
      </c>
      <c r="Q282" s="1" t="s">
        <v>4003</v>
      </c>
      <c r="R282" s="1" t="s">
        <v>75</v>
      </c>
      <c r="S282" s="1" t="s">
        <v>37</v>
      </c>
      <c r="T282" s="1" t="s">
        <v>3164</v>
      </c>
    </row>
    <row r="283" s="1" customFormat="1" spans="1:20">
      <c r="A283" s="1" t="s">
        <v>1115</v>
      </c>
      <c r="B283" s="1" t="s">
        <v>82</v>
      </c>
      <c r="C283" s="1" t="s">
        <v>4004</v>
      </c>
      <c r="D283" s="1" t="s">
        <v>1117</v>
      </c>
      <c r="E283" s="1" t="s">
        <v>1118</v>
      </c>
      <c r="F283" s="1" t="s">
        <v>82</v>
      </c>
      <c r="G283" s="1" t="s">
        <v>83</v>
      </c>
      <c r="H283" s="1" t="s">
        <v>3128</v>
      </c>
      <c r="I283" s="1" t="s">
        <v>4005</v>
      </c>
      <c r="J283" s="1" t="s">
        <v>3159</v>
      </c>
      <c r="K283" s="1" t="s">
        <v>4005</v>
      </c>
      <c r="L283" s="1" t="s">
        <v>4005</v>
      </c>
      <c r="M283" s="1" t="s">
        <v>3160</v>
      </c>
      <c r="N283" s="1" t="s">
        <v>3160</v>
      </c>
      <c r="O283" s="1" t="s">
        <v>3161</v>
      </c>
      <c r="P283" s="1" t="s">
        <v>3162</v>
      </c>
      <c r="Q283" s="1" t="s">
        <v>4006</v>
      </c>
      <c r="R283" s="1" t="s">
        <v>75</v>
      </c>
      <c r="S283" s="1" t="s">
        <v>37</v>
      </c>
      <c r="T283" s="1" t="s">
        <v>3164</v>
      </c>
    </row>
    <row r="284" s="1" customFormat="1" spans="1:20">
      <c r="A284" s="1" t="s">
        <v>1092</v>
      </c>
      <c r="B284" s="1" t="s">
        <v>82</v>
      </c>
      <c r="C284" s="1" t="s">
        <v>4007</v>
      </c>
      <c r="D284" s="1" t="s">
        <v>1094</v>
      </c>
      <c r="E284" s="1" t="s">
        <v>1095</v>
      </c>
      <c r="F284" s="1" t="s">
        <v>82</v>
      </c>
      <c r="G284" s="1" t="s">
        <v>83</v>
      </c>
      <c r="H284" s="1" t="s">
        <v>3128</v>
      </c>
      <c r="I284" s="1" t="s">
        <v>3404</v>
      </c>
      <c r="J284" s="1" t="s">
        <v>3159</v>
      </c>
      <c r="K284" s="1" t="s">
        <v>3404</v>
      </c>
      <c r="L284" s="1" t="s">
        <v>3404</v>
      </c>
      <c r="M284" s="1" t="s">
        <v>3160</v>
      </c>
      <c r="N284" s="1" t="s">
        <v>3160</v>
      </c>
      <c r="O284" s="1" t="s">
        <v>3161</v>
      </c>
      <c r="P284" s="1" t="s">
        <v>3162</v>
      </c>
      <c r="Q284" s="1" t="s">
        <v>4008</v>
      </c>
      <c r="R284" s="1" t="s">
        <v>75</v>
      </c>
      <c r="S284" s="1" t="s">
        <v>37</v>
      </c>
      <c r="T284" s="1" t="s">
        <v>3164</v>
      </c>
    </row>
    <row r="285" s="1" customFormat="1" spans="1:20">
      <c r="A285" s="1" t="s">
        <v>1056</v>
      </c>
      <c r="B285" s="1" t="s">
        <v>82</v>
      </c>
      <c r="C285" s="1" t="s">
        <v>4009</v>
      </c>
      <c r="D285" s="1" t="s">
        <v>4010</v>
      </c>
      <c r="E285" s="1" t="s">
        <v>1059</v>
      </c>
      <c r="F285" s="1" t="s">
        <v>82</v>
      </c>
      <c r="G285" s="1" t="s">
        <v>83</v>
      </c>
      <c r="H285" s="1" t="s">
        <v>3128</v>
      </c>
      <c r="I285" s="1" t="s">
        <v>3305</v>
      </c>
      <c r="J285" s="1" t="s">
        <v>3159</v>
      </c>
      <c r="K285" s="1" t="s">
        <v>3305</v>
      </c>
      <c r="L285" s="1" t="s">
        <v>3305</v>
      </c>
      <c r="M285" s="1" t="s">
        <v>3160</v>
      </c>
      <c r="N285" s="1" t="s">
        <v>3160</v>
      </c>
      <c r="O285" s="1" t="s">
        <v>3161</v>
      </c>
      <c r="P285" s="1" t="s">
        <v>3162</v>
      </c>
      <c r="Q285" s="1" t="s">
        <v>4011</v>
      </c>
      <c r="R285" s="1" t="s">
        <v>75</v>
      </c>
      <c r="S285" s="1" t="s">
        <v>37</v>
      </c>
      <c r="T285" s="1" t="s">
        <v>3164</v>
      </c>
    </row>
    <row r="286" s="1" customFormat="1" spans="1:20">
      <c r="A286" s="1" t="s">
        <v>2786</v>
      </c>
      <c r="B286" s="1" t="s">
        <v>82</v>
      </c>
      <c r="C286" s="1" t="s">
        <v>4012</v>
      </c>
      <c r="D286" s="1" t="s">
        <v>2788</v>
      </c>
      <c r="E286" s="1" t="s">
        <v>2789</v>
      </c>
      <c r="F286" s="1" t="s">
        <v>82</v>
      </c>
      <c r="G286" s="1" t="s">
        <v>83</v>
      </c>
      <c r="H286" s="1" t="s">
        <v>3128</v>
      </c>
      <c r="I286" s="1" t="s">
        <v>4013</v>
      </c>
      <c r="J286" s="1" t="s">
        <v>3159</v>
      </c>
      <c r="K286" s="1" t="s">
        <v>4013</v>
      </c>
      <c r="L286" s="1" t="s">
        <v>4013</v>
      </c>
      <c r="M286" s="1" t="s">
        <v>3160</v>
      </c>
      <c r="N286" s="1" t="s">
        <v>3160</v>
      </c>
      <c r="O286" s="1" t="s">
        <v>3161</v>
      </c>
      <c r="P286" s="1" t="s">
        <v>3162</v>
      </c>
      <c r="Q286" s="1" t="s">
        <v>4014</v>
      </c>
      <c r="R286" s="1" t="s">
        <v>75</v>
      </c>
      <c r="S286" s="1" t="s">
        <v>37</v>
      </c>
      <c r="T286" s="1" t="s">
        <v>3164</v>
      </c>
    </row>
    <row r="287" s="1" customFormat="1" spans="1:20">
      <c r="A287" s="1" t="s">
        <v>2374</v>
      </c>
      <c r="B287" s="1" t="s">
        <v>82</v>
      </c>
      <c r="C287" s="1" t="s">
        <v>4015</v>
      </c>
      <c r="D287" s="1" t="s">
        <v>2376</v>
      </c>
      <c r="E287" s="1" t="s">
        <v>2377</v>
      </c>
      <c r="F287" s="1" t="s">
        <v>82</v>
      </c>
      <c r="G287" s="1" t="s">
        <v>83</v>
      </c>
      <c r="H287" s="1" t="s">
        <v>3128</v>
      </c>
      <c r="I287" s="1" t="s">
        <v>4016</v>
      </c>
      <c r="J287" s="1" t="s">
        <v>3159</v>
      </c>
      <c r="K287" s="1" t="s">
        <v>4016</v>
      </c>
      <c r="L287" s="1" t="s">
        <v>4016</v>
      </c>
      <c r="M287" s="1" t="s">
        <v>3160</v>
      </c>
      <c r="N287" s="1" t="s">
        <v>3160</v>
      </c>
      <c r="O287" s="1" t="s">
        <v>3161</v>
      </c>
      <c r="P287" s="1" t="s">
        <v>3162</v>
      </c>
      <c r="Q287" s="1" t="s">
        <v>4017</v>
      </c>
      <c r="R287" s="1" t="s">
        <v>75</v>
      </c>
      <c r="S287" s="1" t="s">
        <v>37</v>
      </c>
      <c r="T287" s="1" t="s">
        <v>3164</v>
      </c>
    </row>
    <row r="288" s="1" customFormat="1" spans="1:20">
      <c r="A288" s="1" t="s">
        <v>2480</v>
      </c>
      <c r="B288" s="1" t="s">
        <v>82</v>
      </c>
      <c r="C288" s="1" t="s">
        <v>4018</v>
      </c>
      <c r="D288" s="1" t="s">
        <v>2482</v>
      </c>
      <c r="E288" s="1" t="s">
        <v>2483</v>
      </c>
      <c r="F288" s="1" t="s">
        <v>82</v>
      </c>
      <c r="G288" s="1" t="s">
        <v>83</v>
      </c>
      <c r="H288" s="1" t="s">
        <v>3128</v>
      </c>
      <c r="I288" s="1" t="s">
        <v>4019</v>
      </c>
      <c r="J288" s="1" t="s">
        <v>3159</v>
      </c>
      <c r="K288" s="1" t="s">
        <v>4019</v>
      </c>
      <c r="L288" s="1" t="s">
        <v>4019</v>
      </c>
      <c r="M288" s="1" t="s">
        <v>3160</v>
      </c>
      <c r="N288" s="1" t="s">
        <v>3160</v>
      </c>
      <c r="O288" s="1" t="s">
        <v>3161</v>
      </c>
      <c r="P288" s="1" t="s">
        <v>3162</v>
      </c>
      <c r="Q288" s="1" t="s">
        <v>4020</v>
      </c>
      <c r="R288" s="1" t="s">
        <v>75</v>
      </c>
      <c r="S288" s="1" t="s">
        <v>37</v>
      </c>
      <c r="T288" s="1" t="s">
        <v>3164</v>
      </c>
    </row>
    <row r="289" s="1" customFormat="1" spans="1:20">
      <c r="A289" s="1" t="s">
        <v>2678</v>
      </c>
      <c r="B289" s="1" t="s">
        <v>82</v>
      </c>
      <c r="C289" s="1" t="s">
        <v>4021</v>
      </c>
      <c r="D289" s="1" t="s">
        <v>2482</v>
      </c>
      <c r="E289" s="1" t="s">
        <v>2483</v>
      </c>
      <c r="F289" s="1" t="s">
        <v>82</v>
      </c>
      <c r="G289" s="1" t="s">
        <v>83</v>
      </c>
      <c r="H289" s="1" t="s">
        <v>3128</v>
      </c>
      <c r="I289" s="1" t="s">
        <v>4019</v>
      </c>
      <c r="J289" s="1" t="s">
        <v>3159</v>
      </c>
      <c r="K289" s="1" t="s">
        <v>4019</v>
      </c>
      <c r="L289" s="1" t="s">
        <v>4019</v>
      </c>
      <c r="M289" s="1" t="s">
        <v>3160</v>
      </c>
      <c r="N289" s="1" t="s">
        <v>3160</v>
      </c>
      <c r="O289" s="1" t="s">
        <v>3161</v>
      </c>
      <c r="P289" s="1" t="s">
        <v>3162</v>
      </c>
      <c r="Q289" s="1" t="s">
        <v>4022</v>
      </c>
      <c r="R289" s="1" t="s">
        <v>75</v>
      </c>
      <c r="S289" s="1" t="s">
        <v>37</v>
      </c>
      <c r="T289" s="1" t="s">
        <v>3164</v>
      </c>
    </row>
    <row r="290" s="1" customFormat="1" spans="1:20">
      <c r="A290" s="1" t="s">
        <v>1297</v>
      </c>
      <c r="B290" s="1" t="s">
        <v>82</v>
      </c>
      <c r="C290" s="1" t="s">
        <v>4023</v>
      </c>
      <c r="D290" s="1" t="s">
        <v>4024</v>
      </c>
      <c r="E290" s="1" t="s">
        <v>1300</v>
      </c>
      <c r="F290" s="1" t="s">
        <v>82</v>
      </c>
      <c r="G290" s="1" t="s">
        <v>83</v>
      </c>
      <c r="H290" s="1" t="s">
        <v>3128</v>
      </c>
      <c r="I290" s="1" t="s">
        <v>3917</v>
      </c>
      <c r="J290" s="1" t="s">
        <v>3159</v>
      </c>
      <c r="K290" s="1" t="s">
        <v>3917</v>
      </c>
      <c r="L290" s="1" t="s">
        <v>3917</v>
      </c>
      <c r="M290" s="1" t="s">
        <v>3160</v>
      </c>
      <c r="N290" s="1" t="s">
        <v>3160</v>
      </c>
      <c r="O290" s="1" t="s">
        <v>3161</v>
      </c>
      <c r="P290" s="1" t="s">
        <v>3162</v>
      </c>
      <c r="Q290" s="1" t="s">
        <v>4025</v>
      </c>
      <c r="R290" s="1" t="s">
        <v>75</v>
      </c>
      <c r="S290" s="1" t="s">
        <v>37</v>
      </c>
      <c r="T290" s="1" t="s">
        <v>3164</v>
      </c>
    </row>
    <row r="291" s="1" customFormat="1" spans="1:20">
      <c r="A291" s="1" t="s">
        <v>976</v>
      </c>
      <c r="B291" s="1" t="s">
        <v>82</v>
      </c>
      <c r="C291" s="1" t="s">
        <v>4026</v>
      </c>
      <c r="D291" s="1" t="s">
        <v>4027</v>
      </c>
      <c r="E291" s="1" t="s">
        <v>979</v>
      </c>
      <c r="F291" s="1" t="s">
        <v>82</v>
      </c>
      <c r="G291" s="1" t="s">
        <v>83</v>
      </c>
      <c r="H291" s="1" t="s">
        <v>3128</v>
      </c>
      <c r="I291" s="1" t="s">
        <v>4028</v>
      </c>
      <c r="J291" s="1" t="s">
        <v>3159</v>
      </c>
      <c r="K291" s="1" t="s">
        <v>4028</v>
      </c>
      <c r="L291" s="1" t="s">
        <v>4028</v>
      </c>
      <c r="M291" s="1" t="s">
        <v>3160</v>
      </c>
      <c r="N291" s="1" t="s">
        <v>3160</v>
      </c>
      <c r="O291" s="1" t="s">
        <v>3161</v>
      </c>
      <c r="P291" s="1" t="s">
        <v>3162</v>
      </c>
      <c r="Q291" s="1" t="s">
        <v>4029</v>
      </c>
      <c r="R291" s="1" t="s">
        <v>75</v>
      </c>
      <c r="S291" s="1" t="s">
        <v>37</v>
      </c>
      <c r="T291" s="1" t="s">
        <v>3164</v>
      </c>
    </row>
    <row r="292" s="1" customFormat="1" spans="1:20">
      <c r="A292" s="1" t="s">
        <v>878</v>
      </c>
      <c r="B292" s="1" t="s">
        <v>82</v>
      </c>
      <c r="C292" s="1" t="s">
        <v>4030</v>
      </c>
      <c r="D292" s="1" t="s">
        <v>880</v>
      </c>
      <c r="E292" s="1" t="s">
        <v>881</v>
      </c>
      <c r="F292" s="1" t="s">
        <v>82</v>
      </c>
      <c r="G292" s="1" t="s">
        <v>83</v>
      </c>
      <c r="H292" s="1" t="s">
        <v>3128</v>
      </c>
      <c r="I292" s="1" t="s">
        <v>4031</v>
      </c>
      <c r="J292" s="1" t="s">
        <v>3159</v>
      </c>
      <c r="K292" s="1" t="s">
        <v>4031</v>
      </c>
      <c r="L292" s="1" t="s">
        <v>4031</v>
      </c>
      <c r="M292" s="1" t="s">
        <v>3160</v>
      </c>
      <c r="N292" s="1" t="s">
        <v>3160</v>
      </c>
      <c r="O292" s="1" t="s">
        <v>3161</v>
      </c>
      <c r="P292" s="1" t="s">
        <v>3162</v>
      </c>
      <c r="Q292" s="1" t="s">
        <v>4032</v>
      </c>
      <c r="R292" s="1" t="s">
        <v>75</v>
      </c>
      <c r="S292" s="1" t="s">
        <v>37</v>
      </c>
      <c r="T292" s="1" t="s">
        <v>3164</v>
      </c>
    </row>
    <row r="293" s="1" customFormat="1" spans="1:20">
      <c r="A293" s="1" t="s">
        <v>1231</v>
      </c>
      <c r="B293" s="1" t="s">
        <v>82</v>
      </c>
      <c r="C293" s="1" t="s">
        <v>4033</v>
      </c>
      <c r="D293" s="1" t="s">
        <v>4034</v>
      </c>
      <c r="E293" s="1" t="s">
        <v>1234</v>
      </c>
      <c r="F293" s="1" t="s">
        <v>82</v>
      </c>
      <c r="G293" s="1" t="s">
        <v>83</v>
      </c>
      <c r="H293" s="1" t="s">
        <v>3128</v>
      </c>
      <c r="I293" s="1" t="s">
        <v>4035</v>
      </c>
      <c r="J293" s="1" t="s">
        <v>3159</v>
      </c>
      <c r="K293" s="1" t="s">
        <v>4035</v>
      </c>
      <c r="L293" s="1" t="s">
        <v>4035</v>
      </c>
      <c r="M293" s="1" t="s">
        <v>3160</v>
      </c>
      <c r="N293" s="1" t="s">
        <v>3160</v>
      </c>
      <c r="O293" s="1" t="s">
        <v>3161</v>
      </c>
      <c r="P293" s="1" t="s">
        <v>3162</v>
      </c>
      <c r="Q293" s="1" t="s">
        <v>4036</v>
      </c>
      <c r="R293" s="1" t="s">
        <v>75</v>
      </c>
      <c r="S293" s="1" t="s">
        <v>37</v>
      </c>
      <c r="T293" s="1" t="s">
        <v>3164</v>
      </c>
    </row>
    <row r="294" s="1" customFormat="1" spans="1:20">
      <c r="A294" s="1" t="s">
        <v>2715</v>
      </c>
      <c r="B294" s="1" t="s">
        <v>82</v>
      </c>
      <c r="C294" s="1" t="s">
        <v>4037</v>
      </c>
      <c r="D294" s="1" t="s">
        <v>4038</v>
      </c>
      <c r="E294" s="1" t="s">
        <v>2718</v>
      </c>
      <c r="F294" s="1" t="s">
        <v>82</v>
      </c>
      <c r="G294" s="1" t="s">
        <v>83</v>
      </c>
      <c r="H294" s="1" t="s">
        <v>3128</v>
      </c>
      <c r="I294" s="1" t="s">
        <v>3789</v>
      </c>
      <c r="J294" s="1" t="s">
        <v>3159</v>
      </c>
      <c r="K294" s="1" t="s">
        <v>3789</v>
      </c>
      <c r="L294" s="1" t="s">
        <v>3789</v>
      </c>
      <c r="M294" s="1" t="s">
        <v>3160</v>
      </c>
      <c r="N294" s="1" t="s">
        <v>3160</v>
      </c>
      <c r="O294" s="1" t="s">
        <v>3161</v>
      </c>
      <c r="P294" s="1" t="s">
        <v>3162</v>
      </c>
      <c r="Q294" s="1" t="s">
        <v>4039</v>
      </c>
      <c r="R294" s="1" t="s">
        <v>75</v>
      </c>
      <c r="S294" s="1" t="s">
        <v>37</v>
      </c>
      <c r="T294" s="1" t="s">
        <v>3164</v>
      </c>
    </row>
    <row r="295" s="1" customFormat="1" spans="1:20">
      <c r="A295" s="1" t="s">
        <v>3025</v>
      </c>
      <c r="B295" s="1" t="s">
        <v>82</v>
      </c>
      <c r="C295" s="1" t="s">
        <v>4040</v>
      </c>
      <c r="D295" s="1" t="s">
        <v>3027</v>
      </c>
      <c r="E295" s="1" t="s">
        <v>3028</v>
      </c>
      <c r="F295" s="1" t="s">
        <v>82</v>
      </c>
      <c r="G295" s="1" t="s">
        <v>83</v>
      </c>
      <c r="H295" s="1" t="s">
        <v>3128</v>
      </c>
      <c r="I295" s="1" t="s">
        <v>3383</v>
      </c>
      <c r="J295" s="1" t="s">
        <v>3159</v>
      </c>
      <c r="K295" s="1" t="s">
        <v>3383</v>
      </c>
      <c r="L295" s="1" t="s">
        <v>3383</v>
      </c>
      <c r="M295" s="1" t="s">
        <v>3160</v>
      </c>
      <c r="N295" s="1" t="s">
        <v>3160</v>
      </c>
      <c r="O295" s="1" t="s">
        <v>3161</v>
      </c>
      <c r="P295" s="1" t="s">
        <v>3162</v>
      </c>
      <c r="Q295" s="1" t="s">
        <v>4041</v>
      </c>
      <c r="R295" s="1" t="s">
        <v>75</v>
      </c>
      <c r="S295" s="1" t="s">
        <v>37</v>
      </c>
      <c r="T295" s="1" t="s">
        <v>3164</v>
      </c>
    </row>
    <row r="296" s="1" customFormat="1" spans="1:20">
      <c r="A296" s="1" t="s">
        <v>1585</v>
      </c>
      <c r="B296" s="1" t="s">
        <v>82</v>
      </c>
      <c r="C296" s="1" t="s">
        <v>4042</v>
      </c>
      <c r="D296" s="1" t="s">
        <v>1587</v>
      </c>
      <c r="E296" s="1" t="s">
        <v>1588</v>
      </c>
      <c r="F296" s="1" t="s">
        <v>82</v>
      </c>
      <c r="G296" s="1" t="s">
        <v>83</v>
      </c>
      <c r="H296" s="1" t="s">
        <v>3128</v>
      </c>
      <c r="I296" s="1" t="s">
        <v>4043</v>
      </c>
      <c r="J296" s="1" t="s">
        <v>3159</v>
      </c>
      <c r="K296" s="1" t="s">
        <v>4043</v>
      </c>
      <c r="L296" s="1" t="s">
        <v>4043</v>
      </c>
      <c r="M296" s="1" t="s">
        <v>3160</v>
      </c>
      <c r="N296" s="1" t="s">
        <v>3160</v>
      </c>
      <c r="O296" s="1" t="s">
        <v>3161</v>
      </c>
      <c r="P296" s="1" t="s">
        <v>3162</v>
      </c>
      <c r="Q296" s="1" t="s">
        <v>4044</v>
      </c>
      <c r="R296" s="1" t="s">
        <v>75</v>
      </c>
      <c r="S296" s="1" t="s">
        <v>37</v>
      </c>
      <c r="T296" s="1" t="s">
        <v>3164</v>
      </c>
    </row>
    <row r="297" s="1" customFormat="1" spans="1:20">
      <c r="A297" s="1" t="s">
        <v>895</v>
      </c>
      <c r="B297" s="1" t="s">
        <v>82</v>
      </c>
      <c r="C297" s="1" t="s">
        <v>4045</v>
      </c>
      <c r="D297" s="1" t="s">
        <v>4046</v>
      </c>
      <c r="E297" s="1" t="s">
        <v>898</v>
      </c>
      <c r="F297" s="1" t="s">
        <v>82</v>
      </c>
      <c r="G297" s="1" t="s">
        <v>83</v>
      </c>
      <c r="H297" s="1" t="s">
        <v>3128</v>
      </c>
      <c r="I297" s="1" t="s">
        <v>4047</v>
      </c>
      <c r="J297" s="1" t="s">
        <v>3159</v>
      </c>
      <c r="K297" s="1" t="s">
        <v>4047</v>
      </c>
      <c r="L297" s="1" t="s">
        <v>4047</v>
      </c>
      <c r="M297" s="1" t="s">
        <v>3160</v>
      </c>
      <c r="N297" s="1" t="s">
        <v>3160</v>
      </c>
      <c r="O297" s="1" t="s">
        <v>3161</v>
      </c>
      <c r="P297" s="1" t="s">
        <v>3162</v>
      </c>
      <c r="Q297" s="1" t="s">
        <v>4048</v>
      </c>
      <c r="R297" s="1" t="s">
        <v>75</v>
      </c>
      <c r="S297" s="1" t="s">
        <v>37</v>
      </c>
      <c r="T297" s="1" t="s">
        <v>3164</v>
      </c>
    </row>
    <row r="298" s="1" customFormat="1" spans="1:20">
      <c r="A298" s="1" t="s">
        <v>949</v>
      </c>
      <c r="B298" s="1" t="s">
        <v>82</v>
      </c>
      <c r="C298" s="1" t="s">
        <v>4049</v>
      </c>
      <c r="D298" s="1" t="s">
        <v>4050</v>
      </c>
      <c r="E298" s="1" t="s">
        <v>952</v>
      </c>
      <c r="F298" s="1" t="s">
        <v>82</v>
      </c>
      <c r="G298" s="1" t="s">
        <v>83</v>
      </c>
      <c r="H298" s="1" t="s">
        <v>3128</v>
      </c>
      <c r="I298" s="1" t="s">
        <v>3828</v>
      </c>
      <c r="J298" s="1" t="s">
        <v>3159</v>
      </c>
      <c r="K298" s="1" t="s">
        <v>3828</v>
      </c>
      <c r="L298" s="1" t="s">
        <v>3828</v>
      </c>
      <c r="M298" s="1" t="s">
        <v>3160</v>
      </c>
      <c r="N298" s="1" t="s">
        <v>3160</v>
      </c>
      <c r="O298" s="1" t="s">
        <v>3161</v>
      </c>
      <c r="P298" s="1" t="s">
        <v>3162</v>
      </c>
      <c r="Q298" s="1" t="s">
        <v>4051</v>
      </c>
      <c r="R298" s="1" t="s">
        <v>75</v>
      </c>
      <c r="S298" s="1" t="s">
        <v>37</v>
      </c>
      <c r="T298" s="1" t="s">
        <v>3164</v>
      </c>
    </row>
    <row r="299" s="1" customFormat="1" spans="1:20">
      <c r="A299" s="1" t="s">
        <v>2571</v>
      </c>
      <c r="B299" s="1" t="s">
        <v>82</v>
      </c>
      <c r="C299" s="1" t="s">
        <v>4052</v>
      </c>
      <c r="D299" s="1" t="s">
        <v>2573</v>
      </c>
      <c r="E299" s="1" t="s">
        <v>2574</v>
      </c>
      <c r="F299" s="1" t="s">
        <v>82</v>
      </c>
      <c r="G299" s="1" t="s">
        <v>83</v>
      </c>
      <c r="H299" s="1" t="s">
        <v>3128</v>
      </c>
      <c r="I299" s="1" t="s">
        <v>4028</v>
      </c>
      <c r="J299" s="1" t="s">
        <v>3159</v>
      </c>
      <c r="K299" s="1" t="s">
        <v>4028</v>
      </c>
      <c r="L299" s="1" t="s">
        <v>4028</v>
      </c>
      <c r="M299" s="1" t="s">
        <v>3160</v>
      </c>
      <c r="N299" s="1" t="s">
        <v>3160</v>
      </c>
      <c r="O299" s="1" t="s">
        <v>3161</v>
      </c>
      <c r="P299" s="1" t="s">
        <v>3162</v>
      </c>
      <c r="Q299" s="1" t="s">
        <v>4053</v>
      </c>
      <c r="R299" s="1" t="s">
        <v>75</v>
      </c>
      <c r="S299" s="1" t="s">
        <v>37</v>
      </c>
      <c r="T299" s="1" t="s">
        <v>3164</v>
      </c>
    </row>
    <row r="300" s="1" customFormat="1" spans="1:20">
      <c r="A300" s="1" t="s">
        <v>1360</v>
      </c>
      <c r="B300" s="1" t="s">
        <v>82</v>
      </c>
      <c r="C300" s="1" t="s">
        <v>4054</v>
      </c>
      <c r="D300" s="1" t="s">
        <v>1362</v>
      </c>
      <c r="E300" s="1" t="s">
        <v>1363</v>
      </c>
      <c r="F300" s="1" t="s">
        <v>82</v>
      </c>
      <c r="G300" s="1" t="s">
        <v>83</v>
      </c>
      <c r="H300" s="1" t="s">
        <v>3128</v>
      </c>
      <c r="I300" s="1" t="s">
        <v>3770</v>
      </c>
      <c r="J300" s="1" t="s">
        <v>3159</v>
      </c>
      <c r="K300" s="1" t="s">
        <v>3770</v>
      </c>
      <c r="L300" s="1" t="s">
        <v>3770</v>
      </c>
      <c r="M300" s="1" t="s">
        <v>3160</v>
      </c>
      <c r="N300" s="1" t="s">
        <v>3160</v>
      </c>
      <c r="O300" s="1" t="s">
        <v>3161</v>
      </c>
      <c r="P300" s="1" t="s">
        <v>3162</v>
      </c>
      <c r="Q300" s="1" t="s">
        <v>4055</v>
      </c>
      <c r="R300" s="1" t="s">
        <v>75</v>
      </c>
      <c r="S300" s="1" t="s">
        <v>37</v>
      </c>
      <c r="T300" s="1" t="s">
        <v>3164</v>
      </c>
    </row>
    <row r="301" s="1" customFormat="1" spans="1:20">
      <c r="A301" s="1" t="s">
        <v>2685</v>
      </c>
      <c r="B301" s="1" t="s">
        <v>82</v>
      </c>
      <c r="C301" s="1" t="s">
        <v>4056</v>
      </c>
      <c r="D301" s="1" t="s">
        <v>2687</v>
      </c>
      <c r="E301" s="1" t="s">
        <v>2688</v>
      </c>
      <c r="F301" s="1" t="s">
        <v>82</v>
      </c>
      <c r="G301" s="1" t="s">
        <v>83</v>
      </c>
      <c r="H301" s="1" t="s">
        <v>3128</v>
      </c>
      <c r="I301" s="1" t="s">
        <v>3407</v>
      </c>
      <c r="J301" s="1" t="s">
        <v>3159</v>
      </c>
      <c r="K301" s="1" t="s">
        <v>3407</v>
      </c>
      <c r="L301" s="1" t="s">
        <v>3407</v>
      </c>
      <c r="M301" s="1" t="s">
        <v>3160</v>
      </c>
      <c r="N301" s="1" t="s">
        <v>3160</v>
      </c>
      <c r="O301" s="1" t="s">
        <v>3161</v>
      </c>
      <c r="P301" s="1" t="s">
        <v>3162</v>
      </c>
      <c r="Q301" s="1" t="s">
        <v>4057</v>
      </c>
      <c r="R301" s="1" t="s">
        <v>75</v>
      </c>
      <c r="S301" s="1" t="s">
        <v>37</v>
      </c>
      <c r="T301" s="1" t="s">
        <v>3164</v>
      </c>
    </row>
    <row r="302" s="1" customFormat="1" spans="1:20">
      <c r="A302" s="1" t="s">
        <v>1889</v>
      </c>
      <c r="B302" s="1" t="s">
        <v>82</v>
      </c>
      <c r="C302" s="1" t="s">
        <v>4058</v>
      </c>
      <c r="D302" s="1" t="s">
        <v>1891</v>
      </c>
      <c r="E302" s="1" t="s">
        <v>1892</v>
      </c>
      <c r="F302" s="1" t="s">
        <v>82</v>
      </c>
      <c r="G302" s="1" t="s">
        <v>83</v>
      </c>
      <c r="H302" s="1" t="s">
        <v>3128</v>
      </c>
      <c r="I302" s="1" t="s">
        <v>3552</v>
      </c>
      <c r="J302" s="1" t="s">
        <v>3159</v>
      </c>
      <c r="K302" s="1" t="s">
        <v>3552</v>
      </c>
      <c r="L302" s="1" t="s">
        <v>3552</v>
      </c>
      <c r="M302" s="1" t="s">
        <v>3160</v>
      </c>
      <c r="N302" s="1" t="s">
        <v>3160</v>
      </c>
      <c r="O302" s="1" t="s">
        <v>3161</v>
      </c>
      <c r="P302" s="1" t="s">
        <v>3162</v>
      </c>
      <c r="Q302" s="1" t="s">
        <v>4059</v>
      </c>
      <c r="R302" s="1" t="s">
        <v>75</v>
      </c>
      <c r="S302" s="1" t="s">
        <v>37</v>
      </c>
      <c r="T302" s="1" t="s">
        <v>3164</v>
      </c>
    </row>
    <row r="303" s="1" customFormat="1" spans="1:20">
      <c r="A303" s="1" t="s">
        <v>2823</v>
      </c>
      <c r="B303" s="1" t="s">
        <v>82</v>
      </c>
      <c r="C303" s="1" t="s">
        <v>4060</v>
      </c>
      <c r="D303" s="1" t="s">
        <v>4061</v>
      </c>
      <c r="E303" s="1" t="s">
        <v>2826</v>
      </c>
      <c r="F303" s="1" t="s">
        <v>82</v>
      </c>
      <c r="G303" s="1" t="s">
        <v>83</v>
      </c>
      <c r="H303" s="1" t="s">
        <v>3128</v>
      </c>
      <c r="I303" s="1" t="s">
        <v>3884</v>
      </c>
      <c r="J303" s="1" t="s">
        <v>3159</v>
      </c>
      <c r="K303" s="1" t="s">
        <v>3884</v>
      </c>
      <c r="L303" s="1" t="s">
        <v>3884</v>
      </c>
      <c r="M303" s="1" t="s">
        <v>3160</v>
      </c>
      <c r="N303" s="1" t="s">
        <v>3160</v>
      </c>
      <c r="O303" s="1" t="s">
        <v>3161</v>
      </c>
      <c r="P303" s="1" t="s">
        <v>3162</v>
      </c>
      <c r="Q303" s="1" t="s">
        <v>4062</v>
      </c>
      <c r="R303" s="1" t="s">
        <v>75</v>
      </c>
      <c r="S303" s="1" t="s">
        <v>37</v>
      </c>
      <c r="T303" s="1" t="s">
        <v>3164</v>
      </c>
    </row>
    <row r="304" s="1" customFormat="1" spans="1:20">
      <c r="A304" s="1" t="s">
        <v>2877</v>
      </c>
      <c r="B304" s="1" t="s">
        <v>82</v>
      </c>
      <c r="C304" s="1" t="s">
        <v>4063</v>
      </c>
      <c r="D304" s="1" t="s">
        <v>1323</v>
      </c>
      <c r="E304" s="1" t="s">
        <v>2878</v>
      </c>
      <c r="F304" s="1" t="s">
        <v>82</v>
      </c>
      <c r="G304" s="1" t="s">
        <v>83</v>
      </c>
      <c r="H304" s="1" t="s">
        <v>3128</v>
      </c>
      <c r="I304" s="1" t="s">
        <v>3484</v>
      </c>
      <c r="J304" s="1" t="s">
        <v>3159</v>
      </c>
      <c r="K304" s="1" t="s">
        <v>3484</v>
      </c>
      <c r="L304" s="1" t="s">
        <v>3484</v>
      </c>
      <c r="M304" s="1" t="s">
        <v>3160</v>
      </c>
      <c r="N304" s="1" t="s">
        <v>3160</v>
      </c>
      <c r="O304" s="1" t="s">
        <v>3161</v>
      </c>
      <c r="P304" s="1" t="s">
        <v>3162</v>
      </c>
      <c r="Q304" s="1" t="s">
        <v>4064</v>
      </c>
      <c r="R304" s="1" t="s">
        <v>75</v>
      </c>
      <c r="S304" s="1" t="s">
        <v>37</v>
      </c>
      <c r="T304" s="1" t="s">
        <v>3164</v>
      </c>
    </row>
    <row r="305" s="1" customFormat="1" spans="1:20">
      <c r="A305" s="1" t="s">
        <v>1816</v>
      </c>
      <c r="B305" s="1" t="s">
        <v>82</v>
      </c>
      <c r="C305" s="1" t="s">
        <v>4065</v>
      </c>
      <c r="D305" s="1" t="s">
        <v>3652</v>
      </c>
      <c r="E305" s="1" t="s">
        <v>1819</v>
      </c>
      <c r="F305" s="1" t="s">
        <v>82</v>
      </c>
      <c r="G305" s="1" t="s">
        <v>83</v>
      </c>
      <c r="H305" s="1" t="s">
        <v>3128</v>
      </c>
      <c r="I305" s="1" t="s">
        <v>4066</v>
      </c>
      <c r="J305" s="1" t="s">
        <v>3159</v>
      </c>
      <c r="K305" s="1" t="s">
        <v>4066</v>
      </c>
      <c r="L305" s="1" t="s">
        <v>4066</v>
      </c>
      <c r="M305" s="1" t="s">
        <v>3160</v>
      </c>
      <c r="N305" s="1" t="s">
        <v>3160</v>
      </c>
      <c r="O305" s="1" t="s">
        <v>3161</v>
      </c>
      <c r="P305" s="1" t="s">
        <v>3162</v>
      </c>
      <c r="Q305" s="1" t="s">
        <v>4067</v>
      </c>
      <c r="R305" s="1" t="s">
        <v>75</v>
      </c>
      <c r="S305" s="1" t="s">
        <v>37</v>
      </c>
      <c r="T305" s="1" t="s">
        <v>3164</v>
      </c>
    </row>
    <row r="306" s="1" customFormat="1" spans="1:20">
      <c r="A306" s="1" t="s">
        <v>2618</v>
      </c>
      <c r="B306" s="1" t="s">
        <v>82</v>
      </c>
      <c r="C306" s="1" t="s">
        <v>4068</v>
      </c>
      <c r="D306" s="1" t="s">
        <v>2620</v>
      </c>
      <c r="E306" s="1" t="s">
        <v>2621</v>
      </c>
      <c r="F306" s="1" t="s">
        <v>82</v>
      </c>
      <c r="G306" s="1" t="s">
        <v>83</v>
      </c>
      <c r="H306" s="1" t="s">
        <v>3128</v>
      </c>
      <c r="I306" s="1" t="s">
        <v>4069</v>
      </c>
      <c r="J306" s="1" t="s">
        <v>3159</v>
      </c>
      <c r="K306" s="1" t="s">
        <v>4069</v>
      </c>
      <c r="L306" s="1" t="s">
        <v>4069</v>
      </c>
      <c r="M306" s="1" t="s">
        <v>3160</v>
      </c>
      <c r="N306" s="1" t="s">
        <v>3160</v>
      </c>
      <c r="O306" s="1" t="s">
        <v>3161</v>
      </c>
      <c r="P306" s="1" t="s">
        <v>3162</v>
      </c>
      <c r="Q306" s="1" t="s">
        <v>4067</v>
      </c>
      <c r="R306" s="1" t="s">
        <v>75</v>
      </c>
      <c r="S306" s="1" t="s">
        <v>37</v>
      </c>
      <c r="T306" s="1" t="s">
        <v>3164</v>
      </c>
    </row>
    <row r="307" s="1" customFormat="1" spans="1:20">
      <c r="A307" s="1" t="s">
        <v>1391</v>
      </c>
      <c r="B307" s="1" t="s">
        <v>82</v>
      </c>
      <c r="C307" s="1" t="s">
        <v>4070</v>
      </c>
      <c r="D307" s="1" t="s">
        <v>1393</v>
      </c>
      <c r="E307" s="1" t="s">
        <v>1394</v>
      </c>
      <c r="F307" s="1" t="s">
        <v>82</v>
      </c>
      <c r="G307" s="1" t="s">
        <v>83</v>
      </c>
      <c r="H307" s="1" t="s">
        <v>3128</v>
      </c>
      <c r="I307" s="1" t="s">
        <v>4071</v>
      </c>
      <c r="J307" s="1" t="s">
        <v>3159</v>
      </c>
      <c r="K307" s="1" t="s">
        <v>4071</v>
      </c>
      <c r="L307" s="1" t="s">
        <v>4071</v>
      </c>
      <c r="M307" s="1" t="s">
        <v>3160</v>
      </c>
      <c r="N307" s="1" t="s">
        <v>3160</v>
      </c>
      <c r="O307" s="1" t="s">
        <v>3161</v>
      </c>
      <c r="P307" s="1" t="s">
        <v>3162</v>
      </c>
      <c r="Q307" s="1" t="s">
        <v>4072</v>
      </c>
      <c r="R307" s="1" t="s">
        <v>75</v>
      </c>
      <c r="S307" s="1" t="s">
        <v>37</v>
      </c>
      <c r="T307" s="1" t="s">
        <v>3164</v>
      </c>
    </row>
    <row r="308" s="1" customFormat="1" spans="1:20">
      <c r="A308" s="1" t="s">
        <v>1321</v>
      </c>
      <c r="B308" s="1" t="s">
        <v>82</v>
      </c>
      <c r="C308" s="1" t="s">
        <v>4073</v>
      </c>
      <c r="D308" s="1" t="s">
        <v>1323</v>
      </c>
      <c r="E308" s="1" t="s">
        <v>4074</v>
      </c>
      <c r="F308" s="1" t="s">
        <v>82</v>
      </c>
      <c r="G308" s="1" t="s">
        <v>83</v>
      </c>
      <c r="H308" s="1" t="s">
        <v>3128</v>
      </c>
      <c r="I308" s="1" t="s">
        <v>3158</v>
      </c>
      <c r="J308" s="1" t="s">
        <v>3159</v>
      </c>
      <c r="K308" s="1" t="s">
        <v>3158</v>
      </c>
      <c r="L308" s="1" t="s">
        <v>3158</v>
      </c>
      <c r="M308" s="1" t="s">
        <v>3160</v>
      </c>
      <c r="N308" s="1" t="s">
        <v>3160</v>
      </c>
      <c r="O308" s="1" t="s">
        <v>3161</v>
      </c>
      <c r="P308" s="1" t="s">
        <v>3162</v>
      </c>
      <c r="Q308" s="1" t="s">
        <v>4075</v>
      </c>
      <c r="R308" s="1" t="s">
        <v>75</v>
      </c>
      <c r="S308" s="1" t="s">
        <v>37</v>
      </c>
      <c r="T308" s="1" t="s">
        <v>3164</v>
      </c>
    </row>
    <row r="309" s="1" customFormat="1" spans="1:20">
      <c r="A309" s="1" t="s">
        <v>2142</v>
      </c>
      <c r="B309" s="1" t="s">
        <v>82</v>
      </c>
      <c r="C309" s="1" t="s">
        <v>4076</v>
      </c>
      <c r="D309" s="1" t="s">
        <v>4077</v>
      </c>
      <c r="E309" s="1" t="s">
        <v>2145</v>
      </c>
      <c r="F309" s="1" t="s">
        <v>82</v>
      </c>
      <c r="G309" s="1" t="s">
        <v>83</v>
      </c>
      <c r="H309" s="1" t="s">
        <v>3128</v>
      </c>
      <c r="I309" s="1" t="s">
        <v>4028</v>
      </c>
      <c r="J309" s="1" t="s">
        <v>3159</v>
      </c>
      <c r="K309" s="1" t="s">
        <v>4028</v>
      </c>
      <c r="L309" s="1" t="s">
        <v>4028</v>
      </c>
      <c r="M309" s="1" t="s">
        <v>3160</v>
      </c>
      <c r="N309" s="1" t="s">
        <v>3160</v>
      </c>
      <c r="O309" s="1" t="s">
        <v>3161</v>
      </c>
      <c r="P309" s="1" t="s">
        <v>3162</v>
      </c>
      <c r="Q309" s="1" t="s">
        <v>4078</v>
      </c>
      <c r="R309" s="1" t="s">
        <v>75</v>
      </c>
      <c r="S309" s="1" t="s">
        <v>37</v>
      </c>
      <c r="T309" s="1" t="s">
        <v>3164</v>
      </c>
    </row>
    <row r="310" s="1" customFormat="1" spans="1:20">
      <c r="A310" s="1" t="s">
        <v>1329</v>
      </c>
      <c r="B310" s="1" t="s">
        <v>82</v>
      </c>
      <c r="C310" s="1" t="s">
        <v>4079</v>
      </c>
      <c r="D310" s="1" t="s">
        <v>4080</v>
      </c>
      <c r="E310" s="1" t="s">
        <v>4081</v>
      </c>
      <c r="F310" s="1" t="s">
        <v>82</v>
      </c>
      <c r="G310" s="1" t="s">
        <v>83</v>
      </c>
      <c r="H310" s="1" t="s">
        <v>3128</v>
      </c>
      <c r="I310" s="1" t="s">
        <v>4082</v>
      </c>
      <c r="J310" s="1" t="s">
        <v>3159</v>
      </c>
      <c r="K310" s="1" t="s">
        <v>4082</v>
      </c>
      <c r="L310" s="1" t="s">
        <v>4082</v>
      </c>
      <c r="M310" s="1" t="s">
        <v>3160</v>
      </c>
      <c r="N310" s="1" t="s">
        <v>3160</v>
      </c>
      <c r="O310" s="1" t="s">
        <v>3161</v>
      </c>
      <c r="P310" s="1" t="s">
        <v>3162</v>
      </c>
      <c r="Q310" s="1" t="s">
        <v>4083</v>
      </c>
      <c r="R310" s="1" t="s">
        <v>75</v>
      </c>
      <c r="S310" s="1" t="s">
        <v>37</v>
      </c>
      <c r="T310" s="1" t="s">
        <v>3164</v>
      </c>
    </row>
    <row r="311" s="1" customFormat="1" spans="1:20">
      <c r="A311" s="1" t="s">
        <v>1101</v>
      </c>
      <c r="B311" s="1" t="s">
        <v>82</v>
      </c>
      <c r="C311" s="1" t="s">
        <v>4084</v>
      </c>
      <c r="D311" s="1" t="s">
        <v>1103</v>
      </c>
      <c r="E311" s="1" t="s">
        <v>1104</v>
      </c>
      <c r="F311" s="1" t="s">
        <v>82</v>
      </c>
      <c r="G311" s="1" t="s">
        <v>83</v>
      </c>
      <c r="H311" s="1" t="s">
        <v>3128</v>
      </c>
      <c r="I311" s="1" t="s">
        <v>3315</v>
      </c>
      <c r="J311" s="1" t="s">
        <v>3159</v>
      </c>
      <c r="K311" s="1" t="s">
        <v>3315</v>
      </c>
      <c r="L311" s="1" t="s">
        <v>3315</v>
      </c>
      <c r="M311" s="1" t="s">
        <v>3160</v>
      </c>
      <c r="N311" s="1" t="s">
        <v>3160</v>
      </c>
      <c r="O311" s="1" t="s">
        <v>3161</v>
      </c>
      <c r="P311" s="1" t="s">
        <v>3162</v>
      </c>
      <c r="Q311" s="1" t="s">
        <v>4085</v>
      </c>
      <c r="R311" s="1" t="s">
        <v>75</v>
      </c>
      <c r="S311" s="1" t="s">
        <v>37</v>
      </c>
      <c r="T311" s="1" t="s">
        <v>3164</v>
      </c>
    </row>
    <row r="312" s="1" customFormat="1" spans="1:20">
      <c r="A312" s="1" t="s">
        <v>2250</v>
      </c>
      <c r="B312" s="1" t="s">
        <v>82</v>
      </c>
      <c r="C312" s="1" t="s">
        <v>4086</v>
      </c>
      <c r="D312" s="1" t="s">
        <v>2252</v>
      </c>
      <c r="E312" s="1" t="s">
        <v>2253</v>
      </c>
      <c r="F312" s="1" t="s">
        <v>82</v>
      </c>
      <c r="G312" s="1" t="s">
        <v>83</v>
      </c>
      <c r="H312" s="1" t="s">
        <v>3128</v>
      </c>
      <c r="I312" s="1" t="s">
        <v>3610</v>
      </c>
      <c r="J312" s="1" t="s">
        <v>3159</v>
      </c>
      <c r="K312" s="1" t="s">
        <v>3610</v>
      </c>
      <c r="L312" s="1" t="s">
        <v>3610</v>
      </c>
      <c r="M312" s="1" t="s">
        <v>3160</v>
      </c>
      <c r="N312" s="1" t="s">
        <v>3160</v>
      </c>
      <c r="O312" s="1" t="s">
        <v>3161</v>
      </c>
      <c r="P312" s="1" t="s">
        <v>3162</v>
      </c>
      <c r="Q312" s="1" t="s">
        <v>4087</v>
      </c>
      <c r="R312" s="1" t="s">
        <v>75</v>
      </c>
      <c r="S312" s="1" t="s">
        <v>37</v>
      </c>
      <c r="T312" s="1" t="s">
        <v>3164</v>
      </c>
    </row>
    <row r="313" s="1" customFormat="1" spans="1:20">
      <c r="A313" s="1" t="s">
        <v>1366</v>
      </c>
      <c r="B313" s="1" t="s">
        <v>82</v>
      </c>
      <c r="C313" s="1" t="s">
        <v>4088</v>
      </c>
      <c r="D313" s="1" t="s">
        <v>1368</v>
      </c>
      <c r="E313" s="1" t="s">
        <v>1369</v>
      </c>
      <c r="F313" s="1" t="s">
        <v>82</v>
      </c>
      <c r="G313" s="1" t="s">
        <v>83</v>
      </c>
      <c r="H313" s="1" t="s">
        <v>3128</v>
      </c>
      <c r="I313" s="1" t="s">
        <v>4089</v>
      </c>
      <c r="J313" s="1" t="s">
        <v>3159</v>
      </c>
      <c r="K313" s="1" t="s">
        <v>4089</v>
      </c>
      <c r="L313" s="1" t="s">
        <v>4089</v>
      </c>
      <c r="M313" s="1" t="s">
        <v>3160</v>
      </c>
      <c r="N313" s="1" t="s">
        <v>3160</v>
      </c>
      <c r="O313" s="1" t="s">
        <v>3161</v>
      </c>
      <c r="P313" s="1" t="s">
        <v>3162</v>
      </c>
      <c r="Q313" s="1" t="s">
        <v>4090</v>
      </c>
      <c r="R313" s="1" t="s">
        <v>75</v>
      </c>
      <c r="S313" s="1" t="s">
        <v>37</v>
      </c>
      <c r="T313" s="1" t="s">
        <v>3164</v>
      </c>
    </row>
    <row r="314" s="1" customFormat="1" spans="1:20">
      <c r="A314" s="1" t="s">
        <v>620</v>
      </c>
      <c r="B314" s="1" t="s">
        <v>82</v>
      </c>
      <c r="C314" s="1" t="s">
        <v>4091</v>
      </c>
      <c r="D314" s="1" t="s">
        <v>4092</v>
      </c>
      <c r="E314" s="1" t="s">
        <v>623</v>
      </c>
      <c r="F314" s="1" t="s">
        <v>82</v>
      </c>
      <c r="G314" s="1" t="s">
        <v>83</v>
      </c>
      <c r="H314" s="1" t="s">
        <v>3128</v>
      </c>
      <c r="I314" s="1" t="s">
        <v>3770</v>
      </c>
      <c r="J314" s="1" t="s">
        <v>3159</v>
      </c>
      <c r="K314" s="1" t="s">
        <v>3770</v>
      </c>
      <c r="L314" s="1" t="s">
        <v>3770</v>
      </c>
      <c r="M314" s="1" t="s">
        <v>3160</v>
      </c>
      <c r="N314" s="1" t="s">
        <v>3160</v>
      </c>
      <c r="O314" s="1" t="s">
        <v>3161</v>
      </c>
      <c r="P314" s="1" t="s">
        <v>3162</v>
      </c>
      <c r="Q314" s="1" t="s">
        <v>4093</v>
      </c>
      <c r="R314" s="1" t="s">
        <v>75</v>
      </c>
      <c r="S314" s="1" t="s">
        <v>37</v>
      </c>
      <c r="T314" s="1" t="s">
        <v>3164</v>
      </c>
    </row>
    <row r="315" s="1" customFormat="1" spans="1:20">
      <c r="A315" s="1" t="s">
        <v>2782</v>
      </c>
      <c r="B315" s="1" t="s">
        <v>82</v>
      </c>
      <c r="C315" s="1" t="s">
        <v>4094</v>
      </c>
      <c r="D315" s="1" t="s">
        <v>2784</v>
      </c>
      <c r="E315" s="1" t="s">
        <v>2785</v>
      </c>
      <c r="F315" s="1" t="s">
        <v>82</v>
      </c>
      <c r="G315" s="1" t="s">
        <v>83</v>
      </c>
      <c r="H315" s="1" t="s">
        <v>3128</v>
      </c>
      <c r="I315" s="1" t="s">
        <v>3407</v>
      </c>
      <c r="J315" s="1" t="s">
        <v>3159</v>
      </c>
      <c r="K315" s="1" t="s">
        <v>3407</v>
      </c>
      <c r="L315" s="1" t="s">
        <v>3407</v>
      </c>
      <c r="M315" s="1" t="s">
        <v>3160</v>
      </c>
      <c r="N315" s="1" t="s">
        <v>3160</v>
      </c>
      <c r="O315" s="1" t="s">
        <v>3161</v>
      </c>
      <c r="P315" s="1" t="s">
        <v>3162</v>
      </c>
      <c r="Q315" s="1" t="s">
        <v>4095</v>
      </c>
      <c r="R315" s="1" t="s">
        <v>75</v>
      </c>
      <c r="S315" s="1" t="s">
        <v>37</v>
      </c>
      <c r="T315" s="1" t="s">
        <v>3164</v>
      </c>
    </row>
    <row r="316" s="1" customFormat="1" spans="1:20">
      <c r="A316" s="1" t="s">
        <v>2400</v>
      </c>
      <c r="B316" s="1" t="s">
        <v>82</v>
      </c>
      <c r="C316" s="1" t="s">
        <v>4096</v>
      </c>
      <c r="D316" s="1" t="s">
        <v>4097</v>
      </c>
      <c r="E316" s="1" t="s">
        <v>2403</v>
      </c>
      <c r="F316" s="1" t="s">
        <v>82</v>
      </c>
      <c r="G316" s="1" t="s">
        <v>83</v>
      </c>
      <c r="H316" s="1" t="s">
        <v>3128</v>
      </c>
      <c r="I316" s="1" t="s">
        <v>3683</v>
      </c>
      <c r="J316" s="1" t="s">
        <v>3159</v>
      </c>
      <c r="K316" s="1" t="s">
        <v>3683</v>
      </c>
      <c r="L316" s="1" t="s">
        <v>3683</v>
      </c>
      <c r="M316" s="1" t="s">
        <v>3160</v>
      </c>
      <c r="N316" s="1" t="s">
        <v>3160</v>
      </c>
      <c r="O316" s="1" t="s">
        <v>3161</v>
      </c>
      <c r="P316" s="1" t="s">
        <v>3162</v>
      </c>
      <c r="Q316" s="1" t="s">
        <v>4098</v>
      </c>
      <c r="R316" s="1" t="s">
        <v>75</v>
      </c>
      <c r="S316" s="1" t="s">
        <v>37</v>
      </c>
      <c r="T316" s="1" t="s">
        <v>3164</v>
      </c>
    </row>
    <row r="317" s="1" customFormat="1" spans="1:20">
      <c r="A317" s="1" t="s">
        <v>1684</v>
      </c>
      <c r="B317" s="1" t="s">
        <v>82</v>
      </c>
      <c r="C317" s="1" t="s">
        <v>4099</v>
      </c>
      <c r="D317" s="1" t="s">
        <v>1686</v>
      </c>
      <c r="E317" s="1" t="s">
        <v>1687</v>
      </c>
      <c r="F317" s="1" t="s">
        <v>82</v>
      </c>
      <c r="G317" s="1" t="s">
        <v>83</v>
      </c>
      <c r="H317" s="1" t="s">
        <v>3128</v>
      </c>
      <c r="I317" s="1" t="s">
        <v>4100</v>
      </c>
      <c r="J317" s="1" t="s">
        <v>3159</v>
      </c>
      <c r="K317" s="1" t="s">
        <v>4100</v>
      </c>
      <c r="L317" s="1" t="s">
        <v>4100</v>
      </c>
      <c r="M317" s="1" t="s">
        <v>3160</v>
      </c>
      <c r="N317" s="1" t="s">
        <v>3160</v>
      </c>
      <c r="O317" s="1" t="s">
        <v>3161</v>
      </c>
      <c r="P317" s="1" t="s">
        <v>3162</v>
      </c>
      <c r="Q317" s="1" t="s">
        <v>4101</v>
      </c>
      <c r="R317" s="1" t="s">
        <v>75</v>
      </c>
      <c r="S317" s="1" t="s">
        <v>37</v>
      </c>
      <c r="T317" s="1" t="s">
        <v>3164</v>
      </c>
    </row>
    <row r="318" s="1" customFormat="1" spans="1:20">
      <c r="A318" s="1" t="s">
        <v>2636</v>
      </c>
      <c r="B318" s="1" t="s">
        <v>82</v>
      </c>
      <c r="C318" s="1" t="s">
        <v>4102</v>
      </c>
      <c r="D318" s="1" t="s">
        <v>4103</v>
      </c>
      <c r="E318" s="1" t="s">
        <v>2639</v>
      </c>
      <c r="F318" s="1" t="s">
        <v>82</v>
      </c>
      <c r="G318" s="1" t="s">
        <v>83</v>
      </c>
      <c r="H318" s="1" t="s">
        <v>3128</v>
      </c>
      <c r="I318" s="1" t="s">
        <v>3828</v>
      </c>
      <c r="J318" s="1" t="s">
        <v>3159</v>
      </c>
      <c r="K318" s="1" t="s">
        <v>3828</v>
      </c>
      <c r="L318" s="1" t="s">
        <v>3828</v>
      </c>
      <c r="M318" s="1" t="s">
        <v>3160</v>
      </c>
      <c r="N318" s="1" t="s">
        <v>3160</v>
      </c>
      <c r="O318" s="1" t="s">
        <v>3161</v>
      </c>
      <c r="P318" s="1" t="s">
        <v>3162</v>
      </c>
      <c r="Q318" s="1" t="s">
        <v>4104</v>
      </c>
      <c r="R318" s="1" t="s">
        <v>75</v>
      </c>
      <c r="S318" s="1" t="s">
        <v>37</v>
      </c>
      <c r="T318" s="1" t="s">
        <v>3164</v>
      </c>
    </row>
    <row r="319" s="1" customFormat="1" spans="1:20">
      <c r="A319" s="1" t="s">
        <v>2291</v>
      </c>
      <c r="B319" s="1" t="s">
        <v>82</v>
      </c>
      <c r="C319" s="1" t="s">
        <v>4105</v>
      </c>
      <c r="D319" s="1" t="s">
        <v>2293</v>
      </c>
      <c r="E319" s="1" t="s">
        <v>2294</v>
      </c>
      <c r="F319" s="1" t="s">
        <v>82</v>
      </c>
      <c r="G319" s="1" t="s">
        <v>83</v>
      </c>
      <c r="H319" s="1" t="s">
        <v>3128</v>
      </c>
      <c r="I319" s="1" t="s">
        <v>3333</v>
      </c>
      <c r="J319" s="1" t="s">
        <v>3159</v>
      </c>
      <c r="K319" s="1" t="s">
        <v>3333</v>
      </c>
      <c r="L319" s="1" t="s">
        <v>3333</v>
      </c>
      <c r="M319" s="1" t="s">
        <v>3160</v>
      </c>
      <c r="N319" s="1" t="s">
        <v>3160</v>
      </c>
      <c r="O319" s="1" t="s">
        <v>3161</v>
      </c>
      <c r="P319" s="1" t="s">
        <v>3162</v>
      </c>
      <c r="Q319" s="1" t="s">
        <v>4106</v>
      </c>
      <c r="R319" s="1" t="s">
        <v>75</v>
      </c>
      <c r="S319" s="1" t="s">
        <v>37</v>
      </c>
      <c r="T319" s="1" t="s">
        <v>3164</v>
      </c>
    </row>
    <row r="320" s="1" customFormat="1" spans="1:20">
      <c r="A320" s="1" t="s">
        <v>1079</v>
      </c>
      <c r="B320" s="1" t="s">
        <v>82</v>
      </c>
      <c r="C320" s="1" t="s">
        <v>4107</v>
      </c>
      <c r="D320" s="1" t="s">
        <v>4108</v>
      </c>
      <c r="E320" s="1" t="s">
        <v>1082</v>
      </c>
      <c r="F320" s="1" t="s">
        <v>82</v>
      </c>
      <c r="G320" s="1" t="s">
        <v>83</v>
      </c>
      <c r="H320" s="1" t="s">
        <v>3128</v>
      </c>
      <c r="I320" s="1" t="s">
        <v>3723</v>
      </c>
      <c r="J320" s="1" t="s">
        <v>3159</v>
      </c>
      <c r="K320" s="1" t="s">
        <v>3723</v>
      </c>
      <c r="L320" s="1" t="s">
        <v>3723</v>
      </c>
      <c r="M320" s="1" t="s">
        <v>3160</v>
      </c>
      <c r="N320" s="1" t="s">
        <v>3160</v>
      </c>
      <c r="O320" s="1" t="s">
        <v>3161</v>
      </c>
      <c r="P320" s="1" t="s">
        <v>3162</v>
      </c>
      <c r="Q320" s="1" t="s">
        <v>4109</v>
      </c>
      <c r="R320" s="1" t="s">
        <v>75</v>
      </c>
      <c r="S320" s="1" t="s">
        <v>37</v>
      </c>
      <c r="T320" s="1" t="s">
        <v>3164</v>
      </c>
    </row>
    <row r="321" s="1" customFormat="1" spans="1:20">
      <c r="A321" s="1" t="s">
        <v>2834</v>
      </c>
      <c r="B321" s="1" t="s">
        <v>82</v>
      </c>
      <c r="C321" s="1" t="s">
        <v>4110</v>
      </c>
      <c r="D321" s="1" t="s">
        <v>4111</v>
      </c>
      <c r="E321" s="1" t="s">
        <v>2837</v>
      </c>
      <c r="F321" s="1" t="s">
        <v>82</v>
      </c>
      <c r="G321" s="1" t="s">
        <v>83</v>
      </c>
      <c r="H321" s="1" t="s">
        <v>3128</v>
      </c>
      <c r="I321" s="1" t="s">
        <v>3917</v>
      </c>
      <c r="J321" s="1" t="s">
        <v>3159</v>
      </c>
      <c r="K321" s="1" t="s">
        <v>3917</v>
      </c>
      <c r="L321" s="1" t="s">
        <v>3917</v>
      </c>
      <c r="M321" s="1" t="s">
        <v>3160</v>
      </c>
      <c r="N321" s="1" t="s">
        <v>3160</v>
      </c>
      <c r="O321" s="1" t="s">
        <v>3161</v>
      </c>
      <c r="P321" s="1" t="s">
        <v>3162</v>
      </c>
      <c r="Q321" s="1" t="s">
        <v>4112</v>
      </c>
      <c r="R321" s="1" t="s">
        <v>75</v>
      </c>
      <c r="S321" s="1" t="s">
        <v>37</v>
      </c>
      <c r="T321" s="1" t="s">
        <v>3164</v>
      </c>
    </row>
    <row r="322" s="1" customFormat="1" spans="1:20">
      <c r="A322" s="1" t="s">
        <v>2997</v>
      </c>
      <c r="B322" s="1" t="s">
        <v>82</v>
      </c>
      <c r="C322" s="1" t="s">
        <v>4113</v>
      </c>
      <c r="D322" s="1" t="s">
        <v>4114</v>
      </c>
      <c r="E322" s="1" t="s">
        <v>3000</v>
      </c>
      <c r="F322" s="1" t="s">
        <v>82</v>
      </c>
      <c r="G322" s="1" t="s">
        <v>83</v>
      </c>
      <c r="H322" s="1" t="s">
        <v>3128</v>
      </c>
      <c r="I322" s="1" t="s">
        <v>3473</v>
      </c>
      <c r="J322" s="1" t="s">
        <v>3159</v>
      </c>
      <c r="K322" s="1" t="s">
        <v>3473</v>
      </c>
      <c r="L322" s="1" t="s">
        <v>3473</v>
      </c>
      <c r="M322" s="1" t="s">
        <v>3160</v>
      </c>
      <c r="N322" s="1" t="s">
        <v>3160</v>
      </c>
      <c r="O322" s="1" t="s">
        <v>3161</v>
      </c>
      <c r="P322" s="1" t="s">
        <v>3162</v>
      </c>
      <c r="Q322" s="1" t="s">
        <v>4115</v>
      </c>
      <c r="R322" s="1" t="s">
        <v>75</v>
      </c>
      <c r="S322" s="1" t="s">
        <v>37</v>
      </c>
      <c r="T322" s="1" t="s">
        <v>3164</v>
      </c>
    </row>
    <row r="323" s="1" customFormat="1" spans="1:20">
      <c r="A323" s="1" t="s">
        <v>3036</v>
      </c>
      <c r="B323" s="1" t="s">
        <v>82</v>
      </c>
      <c r="C323" s="1" t="s">
        <v>4116</v>
      </c>
      <c r="D323" s="1" t="s">
        <v>3038</v>
      </c>
      <c r="E323" s="1" t="s">
        <v>3039</v>
      </c>
      <c r="F323" s="1" t="s">
        <v>82</v>
      </c>
      <c r="G323" s="1" t="s">
        <v>83</v>
      </c>
      <c r="H323" s="1" t="s">
        <v>3128</v>
      </c>
      <c r="I323" s="1" t="s">
        <v>3293</v>
      </c>
      <c r="J323" s="1" t="s">
        <v>3159</v>
      </c>
      <c r="K323" s="1" t="s">
        <v>3293</v>
      </c>
      <c r="L323" s="1" t="s">
        <v>3293</v>
      </c>
      <c r="M323" s="1" t="s">
        <v>3160</v>
      </c>
      <c r="N323" s="1" t="s">
        <v>3160</v>
      </c>
      <c r="O323" s="1" t="s">
        <v>3161</v>
      </c>
      <c r="P323" s="1" t="s">
        <v>3162</v>
      </c>
      <c r="Q323" s="1" t="s">
        <v>4117</v>
      </c>
      <c r="R323" s="1" t="s">
        <v>75</v>
      </c>
      <c r="S323" s="1" t="s">
        <v>37</v>
      </c>
      <c r="T323" s="1" t="s">
        <v>3164</v>
      </c>
    </row>
    <row r="324" s="1" customFormat="1" spans="1:20">
      <c r="A324" s="1" t="s">
        <v>1735</v>
      </c>
      <c r="B324" s="1" t="s">
        <v>82</v>
      </c>
      <c r="C324" s="1" t="s">
        <v>4118</v>
      </c>
      <c r="D324" s="1" t="s">
        <v>4119</v>
      </c>
      <c r="E324" s="1" t="s">
        <v>1738</v>
      </c>
      <c r="F324" s="1" t="s">
        <v>82</v>
      </c>
      <c r="G324" s="1" t="s">
        <v>83</v>
      </c>
      <c r="H324" s="1" t="s">
        <v>3128</v>
      </c>
      <c r="I324" s="1" t="s">
        <v>3917</v>
      </c>
      <c r="J324" s="1" t="s">
        <v>3159</v>
      </c>
      <c r="K324" s="1" t="s">
        <v>3917</v>
      </c>
      <c r="L324" s="1" t="s">
        <v>3917</v>
      </c>
      <c r="M324" s="1" t="s">
        <v>3160</v>
      </c>
      <c r="N324" s="1" t="s">
        <v>3160</v>
      </c>
      <c r="O324" s="1" t="s">
        <v>3161</v>
      </c>
      <c r="P324" s="1" t="s">
        <v>3162</v>
      </c>
      <c r="Q324" s="1" t="s">
        <v>4120</v>
      </c>
      <c r="R324" s="1" t="s">
        <v>75</v>
      </c>
      <c r="S324" s="1" t="s">
        <v>37</v>
      </c>
      <c r="T324" s="1" t="s">
        <v>3164</v>
      </c>
    </row>
    <row r="325" s="1" customFormat="1" spans="1:20">
      <c r="A325" s="1" t="s">
        <v>1867</v>
      </c>
      <c r="B325" s="1" t="s">
        <v>82</v>
      </c>
      <c r="C325" s="1" t="s">
        <v>4121</v>
      </c>
      <c r="D325" s="1" t="s">
        <v>1869</v>
      </c>
      <c r="E325" s="1" t="s">
        <v>4122</v>
      </c>
      <c r="F325" s="1" t="s">
        <v>82</v>
      </c>
      <c r="G325" s="1" t="s">
        <v>83</v>
      </c>
      <c r="H325" s="1" t="s">
        <v>3128</v>
      </c>
      <c r="I325" s="1" t="s">
        <v>4123</v>
      </c>
      <c r="J325" s="1" t="s">
        <v>3159</v>
      </c>
      <c r="K325" s="1" t="s">
        <v>4123</v>
      </c>
      <c r="L325" s="1" t="s">
        <v>4123</v>
      </c>
      <c r="M325" s="1" t="s">
        <v>3160</v>
      </c>
      <c r="N325" s="1" t="s">
        <v>3160</v>
      </c>
      <c r="O325" s="1" t="s">
        <v>3161</v>
      </c>
      <c r="P325" s="1" t="s">
        <v>3162</v>
      </c>
      <c r="Q325" s="1" t="s">
        <v>4124</v>
      </c>
      <c r="R325" s="1" t="s">
        <v>75</v>
      </c>
      <c r="S325" s="1" t="s">
        <v>37</v>
      </c>
      <c r="T325" s="1" t="s">
        <v>3164</v>
      </c>
    </row>
    <row r="326" s="1" customFormat="1" spans="1:20">
      <c r="A326" s="1" t="s">
        <v>551</v>
      </c>
      <c r="B326" s="1" t="s">
        <v>82</v>
      </c>
      <c r="C326" s="1" t="s">
        <v>4125</v>
      </c>
      <c r="D326" s="1" t="s">
        <v>553</v>
      </c>
      <c r="E326" s="1" t="s">
        <v>554</v>
      </c>
      <c r="F326" s="1" t="s">
        <v>82</v>
      </c>
      <c r="G326" s="1" t="s">
        <v>83</v>
      </c>
      <c r="H326" s="1" t="s">
        <v>3128</v>
      </c>
      <c r="I326" s="1" t="s">
        <v>4126</v>
      </c>
      <c r="J326" s="1" t="s">
        <v>3159</v>
      </c>
      <c r="K326" s="1" t="s">
        <v>4126</v>
      </c>
      <c r="L326" s="1" t="s">
        <v>4126</v>
      </c>
      <c r="M326" s="1" t="s">
        <v>3160</v>
      </c>
      <c r="N326" s="1" t="s">
        <v>3160</v>
      </c>
      <c r="O326" s="1" t="s">
        <v>3161</v>
      </c>
      <c r="P326" s="1" t="s">
        <v>3162</v>
      </c>
      <c r="Q326" s="1" t="s">
        <v>4127</v>
      </c>
      <c r="R326" s="1" t="s">
        <v>75</v>
      </c>
      <c r="S326" s="1" t="s">
        <v>37</v>
      </c>
      <c r="T326" s="1" t="s">
        <v>3164</v>
      </c>
    </row>
    <row r="327" s="1" customFormat="1" spans="1:20">
      <c r="A327" s="1" t="s">
        <v>2904</v>
      </c>
      <c r="B327" s="1" t="s">
        <v>82</v>
      </c>
      <c r="C327" s="1" t="s">
        <v>4128</v>
      </c>
      <c r="D327" s="1" t="s">
        <v>2906</v>
      </c>
      <c r="E327" s="1" t="s">
        <v>2907</v>
      </c>
      <c r="F327" s="1" t="s">
        <v>82</v>
      </c>
      <c r="G327" s="1" t="s">
        <v>83</v>
      </c>
      <c r="H327" s="1" t="s">
        <v>3128</v>
      </c>
      <c r="I327" s="1" t="s">
        <v>3293</v>
      </c>
      <c r="J327" s="1" t="s">
        <v>3159</v>
      </c>
      <c r="K327" s="1" t="s">
        <v>3293</v>
      </c>
      <c r="L327" s="1" t="s">
        <v>3293</v>
      </c>
      <c r="M327" s="1" t="s">
        <v>3160</v>
      </c>
      <c r="N327" s="1" t="s">
        <v>3160</v>
      </c>
      <c r="O327" s="1" t="s">
        <v>3161</v>
      </c>
      <c r="P327" s="1" t="s">
        <v>3162</v>
      </c>
      <c r="Q327" s="1" t="s">
        <v>4129</v>
      </c>
      <c r="R327" s="1" t="s">
        <v>75</v>
      </c>
      <c r="S327" s="1" t="s">
        <v>37</v>
      </c>
      <c r="T327" s="1" t="s">
        <v>3164</v>
      </c>
    </row>
    <row r="328" s="1" customFormat="1" spans="1:20">
      <c r="A328" s="1" t="s">
        <v>2476</v>
      </c>
      <c r="B328" s="1" t="s">
        <v>82</v>
      </c>
      <c r="C328" s="1" t="s">
        <v>4130</v>
      </c>
      <c r="D328" s="1" t="s">
        <v>2478</v>
      </c>
      <c r="E328" s="1" t="s">
        <v>2479</v>
      </c>
      <c r="F328" s="1" t="s">
        <v>82</v>
      </c>
      <c r="G328" s="1" t="s">
        <v>83</v>
      </c>
      <c r="H328" s="1" t="s">
        <v>3128</v>
      </c>
      <c r="I328" s="1" t="s">
        <v>3629</v>
      </c>
      <c r="J328" s="1" t="s">
        <v>3159</v>
      </c>
      <c r="K328" s="1" t="s">
        <v>3629</v>
      </c>
      <c r="L328" s="1" t="s">
        <v>3629</v>
      </c>
      <c r="M328" s="1" t="s">
        <v>3160</v>
      </c>
      <c r="N328" s="1" t="s">
        <v>3160</v>
      </c>
      <c r="O328" s="1" t="s">
        <v>3161</v>
      </c>
      <c r="P328" s="1" t="s">
        <v>3162</v>
      </c>
      <c r="Q328" s="1" t="s">
        <v>4131</v>
      </c>
      <c r="R328" s="1" t="s">
        <v>75</v>
      </c>
      <c r="S328" s="1" t="s">
        <v>37</v>
      </c>
      <c r="T328" s="1" t="s">
        <v>3164</v>
      </c>
    </row>
    <row r="329" s="1" customFormat="1" spans="1:20">
      <c r="A329" s="1" t="s">
        <v>823</v>
      </c>
      <c r="B329" s="1" t="s">
        <v>82</v>
      </c>
      <c r="C329" s="1" t="s">
        <v>4132</v>
      </c>
      <c r="D329" s="1" t="s">
        <v>4133</v>
      </c>
      <c r="E329" s="1" t="s">
        <v>4134</v>
      </c>
      <c r="F329" s="1" t="s">
        <v>82</v>
      </c>
      <c r="G329" s="1" t="s">
        <v>83</v>
      </c>
      <c r="H329" s="1" t="s">
        <v>3128</v>
      </c>
      <c r="I329" s="1" t="s">
        <v>4135</v>
      </c>
      <c r="J329" s="1" t="s">
        <v>3159</v>
      </c>
      <c r="K329" s="1" t="s">
        <v>4135</v>
      </c>
      <c r="L329" s="1" t="s">
        <v>4135</v>
      </c>
      <c r="M329" s="1" t="s">
        <v>3160</v>
      </c>
      <c r="N329" s="1" t="s">
        <v>3160</v>
      </c>
      <c r="O329" s="1" t="s">
        <v>3161</v>
      </c>
      <c r="P329" s="1" t="s">
        <v>3162</v>
      </c>
      <c r="Q329" s="1" t="s">
        <v>4136</v>
      </c>
      <c r="R329" s="1" t="s">
        <v>75</v>
      </c>
      <c r="S329" s="1" t="s">
        <v>37</v>
      </c>
      <c r="T329" s="1" t="s">
        <v>3164</v>
      </c>
    </row>
    <row r="330" s="1" customFormat="1" spans="1:20">
      <c r="A330" s="1" t="s">
        <v>2532</v>
      </c>
      <c r="B330" s="1" t="s">
        <v>82</v>
      </c>
      <c r="C330" s="1" t="s">
        <v>4137</v>
      </c>
      <c r="D330" s="1" t="s">
        <v>4138</v>
      </c>
      <c r="E330" s="1" t="s">
        <v>2535</v>
      </c>
      <c r="F330" s="1" t="s">
        <v>82</v>
      </c>
      <c r="G330" s="1" t="s">
        <v>83</v>
      </c>
      <c r="H330" s="1" t="s">
        <v>3128</v>
      </c>
      <c r="I330" s="1" t="s">
        <v>3629</v>
      </c>
      <c r="J330" s="1" t="s">
        <v>3159</v>
      </c>
      <c r="K330" s="1" t="s">
        <v>3629</v>
      </c>
      <c r="L330" s="1" t="s">
        <v>3629</v>
      </c>
      <c r="M330" s="1" t="s">
        <v>3160</v>
      </c>
      <c r="N330" s="1" t="s">
        <v>3160</v>
      </c>
      <c r="O330" s="1" t="s">
        <v>3161</v>
      </c>
      <c r="P330" s="1" t="s">
        <v>3162</v>
      </c>
      <c r="Q330" s="1" t="s">
        <v>4127</v>
      </c>
      <c r="R330" s="1" t="s">
        <v>75</v>
      </c>
      <c r="S330" s="1" t="s">
        <v>37</v>
      </c>
      <c r="T330" s="1" t="s">
        <v>3164</v>
      </c>
    </row>
    <row r="331" s="1" customFormat="1" spans="1:20">
      <c r="A331" s="1" t="s">
        <v>2698</v>
      </c>
      <c r="B331" s="1" t="s">
        <v>82</v>
      </c>
      <c r="C331" s="1" t="s">
        <v>4139</v>
      </c>
      <c r="D331" s="1" t="s">
        <v>4140</v>
      </c>
      <c r="E331" s="1" t="s">
        <v>2701</v>
      </c>
      <c r="F331" s="1" t="s">
        <v>82</v>
      </c>
      <c r="G331" s="1" t="s">
        <v>83</v>
      </c>
      <c r="H331" s="1" t="s">
        <v>3128</v>
      </c>
      <c r="I331" s="1" t="s">
        <v>3544</v>
      </c>
      <c r="J331" s="1" t="s">
        <v>3159</v>
      </c>
      <c r="K331" s="1" t="s">
        <v>3544</v>
      </c>
      <c r="L331" s="1" t="s">
        <v>3544</v>
      </c>
      <c r="M331" s="1" t="s">
        <v>3160</v>
      </c>
      <c r="N331" s="1" t="s">
        <v>3160</v>
      </c>
      <c r="O331" s="1" t="s">
        <v>3161</v>
      </c>
      <c r="P331" s="1" t="s">
        <v>3162</v>
      </c>
      <c r="Q331" s="1" t="s">
        <v>4141</v>
      </c>
      <c r="R331" s="1" t="s">
        <v>75</v>
      </c>
      <c r="S331" s="1" t="s">
        <v>37</v>
      </c>
      <c r="T331" s="1" t="s">
        <v>3164</v>
      </c>
    </row>
    <row r="332" s="1" customFormat="1" spans="1:20">
      <c r="A332" s="1" t="s">
        <v>2282</v>
      </c>
      <c r="B332" s="1" t="s">
        <v>82</v>
      </c>
      <c r="C332" s="1" t="s">
        <v>4142</v>
      </c>
      <c r="D332" s="1" t="s">
        <v>2284</v>
      </c>
      <c r="E332" s="1" t="s">
        <v>2285</v>
      </c>
      <c r="F332" s="1" t="s">
        <v>82</v>
      </c>
      <c r="G332" s="1" t="s">
        <v>83</v>
      </c>
      <c r="H332" s="1" t="s">
        <v>3128</v>
      </c>
      <c r="I332" s="1" t="s">
        <v>3635</v>
      </c>
      <c r="J332" s="1" t="s">
        <v>3159</v>
      </c>
      <c r="K332" s="1" t="s">
        <v>3635</v>
      </c>
      <c r="L332" s="1" t="s">
        <v>3635</v>
      </c>
      <c r="M332" s="1" t="s">
        <v>3160</v>
      </c>
      <c r="N332" s="1" t="s">
        <v>3160</v>
      </c>
      <c r="O332" s="1" t="s">
        <v>3161</v>
      </c>
      <c r="P332" s="1" t="s">
        <v>3162</v>
      </c>
      <c r="Q332" s="1" t="s">
        <v>4143</v>
      </c>
      <c r="R332" s="1" t="s">
        <v>75</v>
      </c>
      <c r="S332" s="1" t="s">
        <v>37</v>
      </c>
      <c r="T332" s="1" t="s">
        <v>3164</v>
      </c>
    </row>
    <row r="333" s="1" customFormat="1" spans="1:20">
      <c r="A333" s="1" t="s">
        <v>2337</v>
      </c>
      <c r="B333" s="1" t="s">
        <v>82</v>
      </c>
      <c r="C333" s="1" t="s">
        <v>4144</v>
      </c>
      <c r="D333" s="1" t="s">
        <v>4145</v>
      </c>
      <c r="E333" s="1" t="s">
        <v>2340</v>
      </c>
      <c r="F333" s="1" t="s">
        <v>82</v>
      </c>
      <c r="G333" s="1" t="s">
        <v>83</v>
      </c>
      <c r="H333" s="1" t="s">
        <v>3128</v>
      </c>
      <c r="I333" s="1" t="s">
        <v>3473</v>
      </c>
      <c r="J333" s="1" t="s">
        <v>3159</v>
      </c>
      <c r="K333" s="1" t="s">
        <v>3473</v>
      </c>
      <c r="L333" s="1" t="s">
        <v>3473</v>
      </c>
      <c r="M333" s="1" t="s">
        <v>3160</v>
      </c>
      <c r="N333" s="1" t="s">
        <v>3160</v>
      </c>
      <c r="O333" s="1" t="s">
        <v>3161</v>
      </c>
      <c r="P333" s="1" t="s">
        <v>3162</v>
      </c>
      <c r="Q333" s="1" t="s">
        <v>4146</v>
      </c>
      <c r="R333" s="1" t="s">
        <v>75</v>
      </c>
      <c r="S333" s="1" t="s">
        <v>37</v>
      </c>
      <c r="T333" s="1" t="s">
        <v>3164</v>
      </c>
    </row>
    <row r="334" s="1" customFormat="1" spans="1:20">
      <c r="A334" s="1" t="s">
        <v>534</v>
      </c>
      <c r="B334" s="1" t="s">
        <v>82</v>
      </c>
      <c r="C334" s="1" t="s">
        <v>4147</v>
      </c>
      <c r="D334" s="1" t="s">
        <v>536</v>
      </c>
      <c r="E334" s="1" t="s">
        <v>537</v>
      </c>
      <c r="F334" s="1" t="s">
        <v>82</v>
      </c>
      <c r="G334" s="1" t="s">
        <v>83</v>
      </c>
      <c r="H334" s="1" t="s">
        <v>3128</v>
      </c>
      <c r="I334" s="1" t="s">
        <v>3992</v>
      </c>
      <c r="J334" s="1" t="s">
        <v>3159</v>
      </c>
      <c r="K334" s="1" t="s">
        <v>3992</v>
      </c>
      <c r="L334" s="1" t="s">
        <v>3992</v>
      </c>
      <c r="M334" s="1" t="s">
        <v>3160</v>
      </c>
      <c r="N334" s="1" t="s">
        <v>3160</v>
      </c>
      <c r="O334" s="1" t="s">
        <v>3161</v>
      </c>
      <c r="P334" s="1" t="s">
        <v>3162</v>
      </c>
      <c r="Q334" s="1" t="s">
        <v>4148</v>
      </c>
      <c r="R334" s="1" t="s">
        <v>75</v>
      </c>
      <c r="S334" s="1" t="s">
        <v>37</v>
      </c>
      <c r="T334" s="1" t="s">
        <v>3164</v>
      </c>
    </row>
    <row r="335" s="1" customFormat="1" spans="1:20">
      <c r="A335" s="1" t="s">
        <v>2541</v>
      </c>
      <c r="B335" s="1" t="s">
        <v>82</v>
      </c>
      <c r="C335" s="1" t="s">
        <v>4149</v>
      </c>
      <c r="D335" s="1" t="s">
        <v>2543</v>
      </c>
      <c r="E335" s="1" t="s">
        <v>2544</v>
      </c>
      <c r="F335" s="1" t="s">
        <v>82</v>
      </c>
      <c r="G335" s="1" t="s">
        <v>83</v>
      </c>
      <c r="H335" s="1" t="s">
        <v>3128</v>
      </c>
      <c r="I335" s="1" t="s">
        <v>3473</v>
      </c>
      <c r="J335" s="1" t="s">
        <v>3159</v>
      </c>
      <c r="K335" s="1" t="s">
        <v>3473</v>
      </c>
      <c r="L335" s="1" t="s">
        <v>3473</v>
      </c>
      <c r="M335" s="1" t="s">
        <v>3160</v>
      </c>
      <c r="N335" s="1" t="s">
        <v>3160</v>
      </c>
      <c r="O335" s="1" t="s">
        <v>3161</v>
      </c>
      <c r="P335" s="1" t="s">
        <v>3162</v>
      </c>
      <c r="Q335" s="1" t="s">
        <v>4150</v>
      </c>
      <c r="R335" s="1" t="s">
        <v>75</v>
      </c>
      <c r="S335" s="1" t="s">
        <v>37</v>
      </c>
      <c r="T335" s="1" t="s">
        <v>3164</v>
      </c>
    </row>
    <row r="336" s="1" customFormat="1" spans="1:20">
      <c r="A336" s="1" t="s">
        <v>2920</v>
      </c>
      <c r="B336" s="1" t="s">
        <v>82</v>
      </c>
      <c r="C336" s="1" t="s">
        <v>4151</v>
      </c>
      <c r="D336" s="1" t="s">
        <v>4152</v>
      </c>
      <c r="E336" s="1" t="s">
        <v>2923</v>
      </c>
      <c r="F336" s="1" t="s">
        <v>82</v>
      </c>
      <c r="G336" s="1" t="s">
        <v>83</v>
      </c>
      <c r="H336" s="1" t="s">
        <v>3128</v>
      </c>
      <c r="I336" s="1" t="s">
        <v>3548</v>
      </c>
      <c r="J336" s="1" t="s">
        <v>3159</v>
      </c>
      <c r="K336" s="1" t="s">
        <v>3548</v>
      </c>
      <c r="L336" s="1" t="s">
        <v>3548</v>
      </c>
      <c r="M336" s="1" t="s">
        <v>3160</v>
      </c>
      <c r="N336" s="1" t="s">
        <v>3160</v>
      </c>
      <c r="O336" s="1" t="s">
        <v>3161</v>
      </c>
      <c r="P336" s="1" t="s">
        <v>3162</v>
      </c>
      <c r="Q336" s="1" t="s">
        <v>4153</v>
      </c>
      <c r="R336" s="1" t="s">
        <v>75</v>
      </c>
      <c r="S336" s="1" t="s">
        <v>37</v>
      </c>
      <c r="T336" s="1" t="s">
        <v>3164</v>
      </c>
    </row>
    <row r="337" s="1" customFormat="1" spans="1:20">
      <c r="A337" s="1" t="s">
        <v>1704</v>
      </c>
      <c r="B337" s="1" t="s">
        <v>82</v>
      </c>
      <c r="C337" s="1" t="s">
        <v>4154</v>
      </c>
      <c r="D337" s="1" t="s">
        <v>4155</v>
      </c>
      <c r="E337" s="1" t="s">
        <v>1707</v>
      </c>
      <c r="F337" s="1" t="s">
        <v>82</v>
      </c>
      <c r="G337" s="1" t="s">
        <v>83</v>
      </c>
      <c r="H337" s="1" t="s">
        <v>3128</v>
      </c>
      <c r="I337" s="1" t="s">
        <v>3293</v>
      </c>
      <c r="J337" s="1" t="s">
        <v>3159</v>
      </c>
      <c r="K337" s="1" t="s">
        <v>3293</v>
      </c>
      <c r="L337" s="1" t="s">
        <v>3293</v>
      </c>
      <c r="M337" s="1" t="s">
        <v>3160</v>
      </c>
      <c r="N337" s="1" t="s">
        <v>3160</v>
      </c>
      <c r="O337" s="1" t="s">
        <v>3161</v>
      </c>
      <c r="P337" s="1" t="s">
        <v>3162</v>
      </c>
      <c r="Q337" s="1" t="s">
        <v>4156</v>
      </c>
      <c r="R337" s="1" t="s">
        <v>75</v>
      </c>
      <c r="S337" s="1" t="s">
        <v>37</v>
      </c>
      <c r="T337" s="1" t="s">
        <v>3164</v>
      </c>
    </row>
    <row r="338" s="1" customFormat="1" spans="1:20">
      <c r="A338" s="1" t="s">
        <v>642</v>
      </c>
      <c r="B338" s="1" t="s">
        <v>82</v>
      </c>
      <c r="C338" s="1" t="s">
        <v>4157</v>
      </c>
      <c r="D338" s="1" t="s">
        <v>644</v>
      </c>
      <c r="E338" s="1" t="s">
        <v>4158</v>
      </c>
      <c r="F338" s="1" t="s">
        <v>82</v>
      </c>
      <c r="G338" s="1" t="s">
        <v>83</v>
      </c>
      <c r="H338" s="1" t="s">
        <v>3128</v>
      </c>
      <c r="I338" s="1" t="s">
        <v>3196</v>
      </c>
      <c r="J338" s="1" t="s">
        <v>3159</v>
      </c>
      <c r="K338" s="1" t="s">
        <v>3196</v>
      </c>
      <c r="L338" s="1" t="s">
        <v>3196</v>
      </c>
      <c r="M338" s="1" t="s">
        <v>3160</v>
      </c>
      <c r="N338" s="1" t="s">
        <v>3160</v>
      </c>
      <c r="O338" s="1" t="s">
        <v>3161</v>
      </c>
      <c r="P338" s="1" t="s">
        <v>3162</v>
      </c>
      <c r="Q338" s="1" t="s">
        <v>4159</v>
      </c>
      <c r="R338" s="1" t="s">
        <v>75</v>
      </c>
      <c r="S338" s="1" t="s">
        <v>37</v>
      </c>
      <c r="T338" s="1" t="s">
        <v>3164</v>
      </c>
    </row>
    <row r="339" s="1" customFormat="1" spans="1:20">
      <c r="A339" s="1" t="s">
        <v>1477</v>
      </c>
      <c r="B339" s="1" t="s">
        <v>82</v>
      </c>
      <c r="C339" s="1" t="s">
        <v>4160</v>
      </c>
      <c r="D339" s="1" t="s">
        <v>1479</v>
      </c>
      <c r="E339" s="1" t="s">
        <v>1480</v>
      </c>
      <c r="F339" s="1" t="s">
        <v>82</v>
      </c>
      <c r="G339" s="1" t="s">
        <v>83</v>
      </c>
      <c r="H339" s="1" t="s">
        <v>3128</v>
      </c>
      <c r="I339" s="1" t="s">
        <v>3512</v>
      </c>
      <c r="J339" s="1" t="s">
        <v>3159</v>
      </c>
      <c r="K339" s="1" t="s">
        <v>3512</v>
      </c>
      <c r="L339" s="1" t="s">
        <v>3512</v>
      </c>
      <c r="M339" s="1" t="s">
        <v>3160</v>
      </c>
      <c r="N339" s="1" t="s">
        <v>3160</v>
      </c>
      <c r="O339" s="1" t="s">
        <v>3161</v>
      </c>
      <c r="P339" s="1" t="s">
        <v>3162</v>
      </c>
      <c r="Q339" s="1" t="s">
        <v>4161</v>
      </c>
      <c r="R339" s="1" t="s">
        <v>75</v>
      </c>
      <c r="S339" s="1" t="s">
        <v>37</v>
      </c>
      <c r="T339" s="1" t="s">
        <v>3164</v>
      </c>
    </row>
    <row r="340" s="1" customFormat="1" spans="1:20">
      <c r="A340" s="1" t="s">
        <v>514</v>
      </c>
      <c r="B340" s="1" t="s">
        <v>82</v>
      </c>
      <c r="C340" s="1" t="s">
        <v>4162</v>
      </c>
      <c r="D340" s="1" t="s">
        <v>516</v>
      </c>
      <c r="E340" s="1" t="s">
        <v>517</v>
      </c>
      <c r="F340" s="1" t="s">
        <v>82</v>
      </c>
      <c r="G340" s="1" t="s">
        <v>83</v>
      </c>
      <c r="H340" s="1" t="s">
        <v>3128</v>
      </c>
      <c r="I340" s="1" t="s">
        <v>4163</v>
      </c>
      <c r="J340" s="1" t="s">
        <v>3159</v>
      </c>
      <c r="K340" s="1" t="s">
        <v>4163</v>
      </c>
      <c r="L340" s="1" t="s">
        <v>4163</v>
      </c>
      <c r="M340" s="1" t="s">
        <v>3160</v>
      </c>
      <c r="N340" s="1" t="s">
        <v>3160</v>
      </c>
      <c r="O340" s="1" t="s">
        <v>3161</v>
      </c>
      <c r="P340" s="1" t="s">
        <v>3162</v>
      </c>
      <c r="Q340" s="1" t="s">
        <v>4164</v>
      </c>
      <c r="R340" s="1" t="s">
        <v>75</v>
      </c>
      <c r="S340" s="1" t="s">
        <v>37</v>
      </c>
      <c r="T340" s="1" t="s">
        <v>3164</v>
      </c>
    </row>
    <row r="341" s="1" customFormat="1" spans="1:20">
      <c r="A341" s="1" t="s">
        <v>1223</v>
      </c>
      <c r="B341" s="1" t="s">
        <v>82</v>
      </c>
      <c r="C341" s="1" t="s">
        <v>4165</v>
      </c>
      <c r="D341" s="1" t="s">
        <v>1225</v>
      </c>
      <c r="E341" s="1" t="s">
        <v>1226</v>
      </c>
      <c r="F341" s="1" t="s">
        <v>82</v>
      </c>
      <c r="G341" s="1" t="s">
        <v>83</v>
      </c>
      <c r="H341" s="1" t="s">
        <v>3128</v>
      </c>
      <c r="I341" s="1" t="s">
        <v>4166</v>
      </c>
      <c r="J341" s="1" t="s">
        <v>3159</v>
      </c>
      <c r="K341" s="1" t="s">
        <v>4166</v>
      </c>
      <c r="L341" s="1" t="s">
        <v>4166</v>
      </c>
      <c r="M341" s="1" t="s">
        <v>3160</v>
      </c>
      <c r="N341" s="1" t="s">
        <v>3160</v>
      </c>
      <c r="O341" s="1" t="s">
        <v>3161</v>
      </c>
      <c r="P341" s="1" t="s">
        <v>3162</v>
      </c>
      <c r="Q341" s="1" t="s">
        <v>4167</v>
      </c>
      <c r="R341" s="1" t="s">
        <v>75</v>
      </c>
      <c r="S341" s="1" t="s">
        <v>37</v>
      </c>
      <c r="T341" s="1" t="s">
        <v>3164</v>
      </c>
    </row>
    <row r="342" s="1" customFormat="1" spans="1:20">
      <c r="A342" s="1" t="s">
        <v>3085</v>
      </c>
      <c r="B342" s="1" t="s">
        <v>82</v>
      </c>
      <c r="C342" s="1" t="s">
        <v>4168</v>
      </c>
      <c r="D342" s="1" t="s">
        <v>4169</v>
      </c>
      <c r="E342" s="1" t="s">
        <v>3088</v>
      </c>
      <c r="F342" s="1" t="s">
        <v>82</v>
      </c>
      <c r="G342" s="1" t="s">
        <v>83</v>
      </c>
      <c r="H342" s="1" t="s">
        <v>3128</v>
      </c>
      <c r="I342" s="1" t="s">
        <v>3200</v>
      </c>
      <c r="J342" s="1" t="s">
        <v>3159</v>
      </c>
      <c r="K342" s="1" t="s">
        <v>3200</v>
      </c>
      <c r="L342" s="1" t="s">
        <v>3200</v>
      </c>
      <c r="M342" s="1" t="s">
        <v>3160</v>
      </c>
      <c r="N342" s="1" t="s">
        <v>3160</v>
      </c>
      <c r="O342" s="1" t="s">
        <v>3161</v>
      </c>
      <c r="P342" s="1" t="s">
        <v>3162</v>
      </c>
      <c r="Q342" s="1" t="s">
        <v>4170</v>
      </c>
      <c r="R342" s="1" t="s">
        <v>75</v>
      </c>
      <c r="S342" s="1" t="s">
        <v>37</v>
      </c>
      <c r="T342" s="1" t="s">
        <v>3164</v>
      </c>
    </row>
    <row r="343" s="1" customFormat="1" spans="1:20">
      <c r="A343" s="1" t="s">
        <v>749</v>
      </c>
      <c r="B343" s="1" t="s">
        <v>82</v>
      </c>
      <c r="C343" s="1" t="s">
        <v>4171</v>
      </c>
      <c r="D343" s="1" t="s">
        <v>751</v>
      </c>
      <c r="E343" s="1" t="s">
        <v>752</v>
      </c>
      <c r="F343" s="1" t="s">
        <v>82</v>
      </c>
      <c r="G343" s="1" t="s">
        <v>83</v>
      </c>
      <c r="H343" s="1" t="s">
        <v>3128</v>
      </c>
      <c r="I343" s="1" t="s">
        <v>3484</v>
      </c>
      <c r="J343" s="1" t="s">
        <v>3159</v>
      </c>
      <c r="K343" s="1" t="s">
        <v>3484</v>
      </c>
      <c r="L343" s="1" t="s">
        <v>3484</v>
      </c>
      <c r="M343" s="1" t="s">
        <v>3160</v>
      </c>
      <c r="N343" s="1" t="s">
        <v>3160</v>
      </c>
      <c r="O343" s="1" t="s">
        <v>3161</v>
      </c>
      <c r="P343" s="1" t="s">
        <v>3162</v>
      </c>
      <c r="Q343" s="1" t="s">
        <v>4172</v>
      </c>
      <c r="R343" s="1" t="s">
        <v>75</v>
      </c>
      <c r="S343" s="1" t="s">
        <v>37</v>
      </c>
      <c r="T343" s="1" t="s">
        <v>3164</v>
      </c>
    </row>
    <row r="344" s="1" customFormat="1" spans="1:20">
      <c r="A344" s="1" t="s">
        <v>484</v>
      </c>
      <c r="B344" s="1" t="s">
        <v>82</v>
      </c>
      <c r="C344" s="1" t="s">
        <v>4173</v>
      </c>
      <c r="D344" s="1" t="s">
        <v>4174</v>
      </c>
      <c r="E344" s="1" t="s">
        <v>487</v>
      </c>
      <c r="F344" s="1" t="s">
        <v>82</v>
      </c>
      <c r="G344" s="1" t="s">
        <v>83</v>
      </c>
      <c r="H344" s="1" t="s">
        <v>3128</v>
      </c>
      <c r="I344" s="1" t="s">
        <v>3484</v>
      </c>
      <c r="J344" s="1" t="s">
        <v>3159</v>
      </c>
      <c r="K344" s="1" t="s">
        <v>3484</v>
      </c>
      <c r="L344" s="1" t="s">
        <v>3484</v>
      </c>
      <c r="M344" s="1" t="s">
        <v>3160</v>
      </c>
      <c r="N344" s="1" t="s">
        <v>3160</v>
      </c>
      <c r="O344" s="1" t="s">
        <v>3161</v>
      </c>
      <c r="P344" s="1" t="s">
        <v>3162</v>
      </c>
      <c r="Q344" s="1" t="s">
        <v>4175</v>
      </c>
      <c r="R344" s="1" t="s">
        <v>75</v>
      </c>
      <c r="S344" s="1" t="s">
        <v>37</v>
      </c>
      <c r="T344" s="1" t="s">
        <v>3164</v>
      </c>
    </row>
    <row r="345" s="1" customFormat="1" spans="1:20">
      <c r="A345" s="1" t="s">
        <v>2545</v>
      </c>
      <c r="B345" s="1" t="s">
        <v>82</v>
      </c>
      <c r="C345" s="1" t="s">
        <v>4176</v>
      </c>
      <c r="D345" s="1" t="s">
        <v>2547</v>
      </c>
      <c r="E345" s="1" t="s">
        <v>2548</v>
      </c>
      <c r="F345" s="1" t="s">
        <v>82</v>
      </c>
      <c r="G345" s="1" t="s">
        <v>83</v>
      </c>
      <c r="H345" s="1" t="s">
        <v>3128</v>
      </c>
      <c r="I345" s="1" t="s">
        <v>3610</v>
      </c>
      <c r="J345" s="1" t="s">
        <v>3159</v>
      </c>
      <c r="K345" s="1" t="s">
        <v>3610</v>
      </c>
      <c r="L345" s="1" t="s">
        <v>3610</v>
      </c>
      <c r="M345" s="1" t="s">
        <v>3160</v>
      </c>
      <c r="N345" s="1" t="s">
        <v>3160</v>
      </c>
      <c r="O345" s="1" t="s">
        <v>3161</v>
      </c>
      <c r="P345" s="1" t="s">
        <v>3162</v>
      </c>
      <c r="Q345" s="1" t="s">
        <v>4177</v>
      </c>
      <c r="R345" s="1" t="s">
        <v>75</v>
      </c>
      <c r="S345" s="1" t="s">
        <v>37</v>
      </c>
      <c r="T345" s="1" t="s">
        <v>3164</v>
      </c>
    </row>
    <row r="346" s="1" customFormat="1" spans="1:20">
      <c r="A346" s="1" t="s">
        <v>1603</v>
      </c>
      <c r="B346" s="1" t="s">
        <v>82</v>
      </c>
      <c r="C346" s="1" t="s">
        <v>4178</v>
      </c>
      <c r="D346" s="1" t="s">
        <v>4179</v>
      </c>
      <c r="E346" s="1" t="s">
        <v>1606</v>
      </c>
      <c r="F346" s="1" t="s">
        <v>82</v>
      </c>
      <c r="G346" s="1" t="s">
        <v>83</v>
      </c>
      <c r="H346" s="1" t="s">
        <v>3128</v>
      </c>
      <c r="I346" s="1" t="s">
        <v>4180</v>
      </c>
      <c r="J346" s="1" t="s">
        <v>3159</v>
      </c>
      <c r="K346" s="1" t="s">
        <v>4180</v>
      </c>
      <c r="L346" s="1" t="s">
        <v>4180</v>
      </c>
      <c r="M346" s="1" t="s">
        <v>3160</v>
      </c>
      <c r="N346" s="1" t="s">
        <v>3160</v>
      </c>
      <c r="O346" s="1" t="s">
        <v>3161</v>
      </c>
      <c r="P346" s="1" t="s">
        <v>3162</v>
      </c>
      <c r="Q346" s="1" t="s">
        <v>4181</v>
      </c>
      <c r="R346" s="1" t="s">
        <v>75</v>
      </c>
      <c r="S346" s="1" t="s">
        <v>37</v>
      </c>
      <c r="T346" s="1" t="s">
        <v>3164</v>
      </c>
    </row>
    <row r="347" s="1" customFormat="1" spans="1:20">
      <c r="A347" s="1" t="s">
        <v>2744</v>
      </c>
      <c r="B347" s="1" t="s">
        <v>82</v>
      </c>
      <c r="C347" s="1" t="s">
        <v>4182</v>
      </c>
      <c r="D347" s="1" t="s">
        <v>2746</v>
      </c>
      <c r="E347" s="1" t="s">
        <v>2747</v>
      </c>
      <c r="F347" s="1" t="s">
        <v>82</v>
      </c>
      <c r="G347" s="1" t="s">
        <v>83</v>
      </c>
      <c r="H347" s="1" t="s">
        <v>3128</v>
      </c>
      <c r="I347" s="1" t="s">
        <v>4183</v>
      </c>
      <c r="J347" s="1" t="s">
        <v>3159</v>
      </c>
      <c r="K347" s="1" t="s">
        <v>4183</v>
      </c>
      <c r="L347" s="1" t="s">
        <v>4183</v>
      </c>
      <c r="M347" s="1" t="s">
        <v>3160</v>
      </c>
      <c r="N347" s="1" t="s">
        <v>3160</v>
      </c>
      <c r="O347" s="1" t="s">
        <v>3161</v>
      </c>
      <c r="P347" s="1" t="s">
        <v>3162</v>
      </c>
      <c r="Q347" s="1" t="s">
        <v>4184</v>
      </c>
      <c r="R347" s="1" t="s">
        <v>75</v>
      </c>
      <c r="S347" s="1" t="s">
        <v>37</v>
      </c>
      <c r="T347" s="1" t="s">
        <v>3164</v>
      </c>
    </row>
    <row r="348" s="1" customFormat="1" spans="1:20">
      <c r="A348" s="1" t="s">
        <v>1137</v>
      </c>
      <c r="B348" s="1" t="s">
        <v>82</v>
      </c>
      <c r="C348" s="1" t="s">
        <v>4185</v>
      </c>
      <c r="D348" s="1" t="s">
        <v>1139</v>
      </c>
      <c r="E348" s="1" t="s">
        <v>1140</v>
      </c>
      <c r="F348" s="1" t="s">
        <v>82</v>
      </c>
      <c r="G348" s="1" t="s">
        <v>83</v>
      </c>
      <c r="H348" s="1" t="s">
        <v>3128</v>
      </c>
      <c r="I348" s="1" t="s">
        <v>3552</v>
      </c>
      <c r="J348" s="1" t="s">
        <v>3159</v>
      </c>
      <c r="K348" s="1" t="s">
        <v>3552</v>
      </c>
      <c r="L348" s="1" t="s">
        <v>3552</v>
      </c>
      <c r="M348" s="1" t="s">
        <v>3160</v>
      </c>
      <c r="N348" s="1" t="s">
        <v>3160</v>
      </c>
      <c r="O348" s="1" t="s">
        <v>3161</v>
      </c>
      <c r="P348" s="1" t="s">
        <v>3162</v>
      </c>
      <c r="Q348" s="1" t="s">
        <v>4186</v>
      </c>
      <c r="R348" s="1" t="s">
        <v>75</v>
      </c>
      <c r="S348" s="1" t="s">
        <v>37</v>
      </c>
      <c r="T348" s="1" t="s">
        <v>3164</v>
      </c>
    </row>
    <row r="349" s="1" customFormat="1" spans="1:20">
      <c r="A349" s="1" t="s">
        <v>2856</v>
      </c>
      <c r="B349" s="1" t="s">
        <v>82</v>
      </c>
      <c r="C349" s="1" t="s">
        <v>4187</v>
      </c>
      <c r="D349" s="1" t="s">
        <v>3702</v>
      </c>
      <c r="E349" s="1" t="s">
        <v>2857</v>
      </c>
      <c r="F349" s="1" t="s">
        <v>82</v>
      </c>
      <c r="G349" s="1" t="s">
        <v>83</v>
      </c>
      <c r="H349" s="1" t="s">
        <v>3128</v>
      </c>
      <c r="I349" s="1" t="s">
        <v>4188</v>
      </c>
      <c r="J349" s="1" t="s">
        <v>3159</v>
      </c>
      <c r="K349" s="1" t="s">
        <v>4188</v>
      </c>
      <c r="L349" s="1" t="s">
        <v>4188</v>
      </c>
      <c r="M349" s="1" t="s">
        <v>3160</v>
      </c>
      <c r="N349" s="1" t="s">
        <v>3160</v>
      </c>
      <c r="O349" s="1" t="s">
        <v>3161</v>
      </c>
      <c r="P349" s="1" t="s">
        <v>3162</v>
      </c>
      <c r="Q349" s="1" t="s">
        <v>4189</v>
      </c>
      <c r="R349" s="1" t="s">
        <v>75</v>
      </c>
      <c r="S349" s="1" t="s">
        <v>37</v>
      </c>
      <c r="T349" s="1" t="s">
        <v>3164</v>
      </c>
    </row>
    <row r="350" s="1" customFormat="1" spans="1:20">
      <c r="A350" s="1" t="s">
        <v>683</v>
      </c>
      <c r="B350" s="1" t="s">
        <v>82</v>
      </c>
      <c r="C350" s="1" t="s">
        <v>4190</v>
      </c>
      <c r="D350" s="1" t="s">
        <v>685</v>
      </c>
      <c r="E350" s="1" t="s">
        <v>4191</v>
      </c>
      <c r="F350" s="1" t="s">
        <v>82</v>
      </c>
      <c r="G350" s="1" t="s">
        <v>83</v>
      </c>
      <c r="H350" s="1" t="s">
        <v>3128</v>
      </c>
      <c r="I350" s="1" t="s">
        <v>4192</v>
      </c>
      <c r="J350" s="1" t="s">
        <v>3159</v>
      </c>
      <c r="K350" s="1" t="s">
        <v>4192</v>
      </c>
      <c r="L350" s="1" t="s">
        <v>4192</v>
      </c>
      <c r="M350" s="1" t="s">
        <v>3160</v>
      </c>
      <c r="N350" s="1" t="s">
        <v>3160</v>
      </c>
      <c r="O350" s="1" t="s">
        <v>3161</v>
      </c>
      <c r="P350" s="1" t="s">
        <v>3162</v>
      </c>
      <c r="Q350" s="1" t="s">
        <v>4193</v>
      </c>
      <c r="R350" s="1" t="s">
        <v>75</v>
      </c>
      <c r="S350" s="1" t="s">
        <v>37</v>
      </c>
      <c r="T350" s="1" t="s">
        <v>3164</v>
      </c>
    </row>
    <row r="351" s="1" customFormat="1" spans="1:20">
      <c r="A351" s="1" t="s">
        <v>2775</v>
      </c>
      <c r="B351" s="1" t="s">
        <v>82</v>
      </c>
      <c r="C351" s="1" t="s">
        <v>4194</v>
      </c>
      <c r="D351" s="1" t="s">
        <v>2777</v>
      </c>
      <c r="E351" s="1" t="s">
        <v>2778</v>
      </c>
      <c r="F351" s="1" t="s">
        <v>82</v>
      </c>
      <c r="G351" s="1" t="s">
        <v>83</v>
      </c>
      <c r="H351" s="1" t="s">
        <v>3128</v>
      </c>
      <c r="I351" s="1" t="s">
        <v>3214</v>
      </c>
      <c r="J351" s="1" t="s">
        <v>3159</v>
      </c>
      <c r="K351" s="1" t="s">
        <v>3214</v>
      </c>
      <c r="L351" s="1" t="s">
        <v>3214</v>
      </c>
      <c r="M351" s="1" t="s">
        <v>3160</v>
      </c>
      <c r="N351" s="1" t="s">
        <v>3160</v>
      </c>
      <c r="O351" s="1" t="s">
        <v>3161</v>
      </c>
      <c r="P351" s="1" t="s">
        <v>3162</v>
      </c>
      <c r="Q351" s="1" t="s">
        <v>4195</v>
      </c>
      <c r="R351" s="1" t="s">
        <v>75</v>
      </c>
      <c r="S351" s="1" t="s">
        <v>37</v>
      </c>
      <c r="T351" s="1" t="s">
        <v>3164</v>
      </c>
    </row>
    <row r="352" s="1" customFormat="1" spans="1:20">
      <c r="A352" s="1" t="s">
        <v>1557</v>
      </c>
      <c r="B352" s="1" t="s">
        <v>82</v>
      </c>
      <c r="C352" s="1" t="s">
        <v>4196</v>
      </c>
      <c r="D352" s="1" t="s">
        <v>4197</v>
      </c>
      <c r="E352" s="1" t="s">
        <v>1560</v>
      </c>
      <c r="F352" s="1" t="s">
        <v>82</v>
      </c>
      <c r="G352" s="1" t="s">
        <v>83</v>
      </c>
      <c r="H352" s="1" t="s">
        <v>3128</v>
      </c>
      <c r="I352" s="1" t="s">
        <v>4071</v>
      </c>
      <c r="J352" s="1" t="s">
        <v>3159</v>
      </c>
      <c r="K352" s="1" t="s">
        <v>4071</v>
      </c>
      <c r="L352" s="1" t="s">
        <v>4071</v>
      </c>
      <c r="M352" s="1" t="s">
        <v>3160</v>
      </c>
      <c r="N352" s="1" t="s">
        <v>3160</v>
      </c>
      <c r="O352" s="1" t="s">
        <v>3161</v>
      </c>
      <c r="P352" s="1" t="s">
        <v>3162</v>
      </c>
      <c r="Q352" s="1" t="s">
        <v>4198</v>
      </c>
      <c r="R352" s="1" t="s">
        <v>75</v>
      </c>
      <c r="S352" s="1" t="s">
        <v>37</v>
      </c>
      <c r="T352" s="1" t="s">
        <v>3164</v>
      </c>
    </row>
    <row r="353" s="1" customFormat="1" spans="1:20">
      <c r="A353" s="1" t="s">
        <v>2936</v>
      </c>
      <c r="B353" s="1" t="s">
        <v>82</v>
      </c>
      <c r="C353" s="1" t="s">
        <v>4199</v>
      </c>
      <c r="D353" s="1" t="s">
        <v>2938</v>
      </c>
      <c r="E353" s="1" t="s">
        <v>2939</v>
      </c>
      <c r="F353" s="1" t="s">
        <v>82</v>
      </c>
      <c r="G353" s="1" t="s">
        <v>83</v>
      </c>
      <c r="H353" s="1" t="s">
        <v>3128</v>
      </c>
      <c r="I353" s="1" t="s">
        <v>3770</v>
      </c>
      <c r="J353" s="1" t="s">
        <v>3159</v>
      </c>
      <c r="K353" s="1" t="s">
        <v>3770</v>
      </c>
      <c r="L353" s="1" t="s">
        <v>3770</v>
      </c>
      <c r="M353" s="1" t="s">
        <v>3160</v>
      </c>
      <c r="N353" s="1" t="s">
        <v>3160</v>
      </c>
      <c r="O353" s="1" t="s">
        <v>3161</v>
      </c>
      <c r="P353" s="1" t="s">
        <v>3162</v>
      </c>
      <c r="Q353" s="1" t="s">
        <v>4200</v>
      </c>
      <c r="R353" s="1" t="s">
        <v>75</v>
      </c>
      <c r="S353" s="1" t="s">
        <v>37</v>
      </c>
      <c r="T353" s="1" t="s">
        <v>3164</v>
      </c>
    </row>
    <row r="354" s="1" customFormat="1" spans="1:20">
      <c r="A354" s="1" t="s">
        <v>1325</v>
      </c>
      <c r="B354" s="1" t="s">
        <v>82</v>
      </c>
      <c r="C354" s="1" t="s">
        <v>4201</v>
      </c>
      <c r="D354" s="1" t="s">
        <v>4202</v>
      </c>
      <c r="E354" s="1" t="s">
        <v>1328</v>
      </c>
      <c r="F354" s="1" t="s">
        <v>82</v>
      </c>
      <c r="G354" s="1" t="s">
        <v>83</v>
      </c>
      <c r="H354" s="1" t="s">
        <v>3128</v>
      </c>
      <c r="I354" s="1" t="s">
        <v>3590</v>
      </c>
      <c r="J354" s="1" t="s">
        <v>3159</v>
      </c>
      <c r="K354" s="1" t="s">
        <v>3590</v>
      </c>
      <c r="L354" s="1" t="s">
        <v>3590</v>
      </c>
      <c r="M354" s="1" t="s">
        <v>3160</v>
      </c>
      <c r="N354" s="1" t="s">
        <v>3160</v>
      </c>
      <c r="O354" s="1" t="s">
        <v>3161</v>
      </c>
      <c r="P354" s="1" t="s">
        <v>3162</v>
      </c>
      <c r="Q354" s="1" t="s">
        <v>4203</v>
      </c>
      <c r="R354" s="1" t="s">
        <v>75</v>
      </c>
      <c r="S354" s="1" t="s">
        <v>37</v>
      </c>
      <c r="T354" s="1" t="s">
        <v>3164</v>
      </c>
    </row>
    <row r="355" s="1" customFormat="1" spans="1:20">
      <c r="A355" s="1" t="s">
        <v>2896</v>
      </c>
      <c r="B355" s="1" t="s">
        <v>82</v>
      </c>
      <c r="C355" s="1" t="s">
        <v>4204</v>
      </c>
      <c r="D355" s="1" t="s">
        <v>2898</v>
      </c>
      <c r="E355" s="1" t="s">
        <v>2899</v>
      </c>
      <c r="F355" s="1" t="s">
        <v>82</v>
      </c>
      <c r="G355" s="1" t="s">
        <v>83</v>
      </c>
      <c r="H355" s="1" t="s">
        <v>3128</v>
      </c>
      <c r="I355" s="1" t="s">
        <v>3222</v>
      </c>
      <c r="J355" s="1" t="s">
        <v>3159</v>
      </c>
      <c r="K355" s="1" t="s">
        <v>3222</v>
      </c>
      <c r="L355" s="1" t="s">
        <v>3222</v>
      </c>
      <c r="M355" s="1" t="s">
        <v>3160</v>
      </c>
      <c r="N355" s="1" t="s">
        <v>3160</v>
      </c>
      <c r="O355" s="1" t="s">
        <v>3161</v>
      </c>
      <c r="P355" s="1" t="s">
        <v>3162</v>
      </c>
      <c r="Q355" s="1" t="s">
        <v>4205</v>
      </c>
      <c r="R355" s="1" t="s">
        <v>75</v>
      </c>
      <c r="S355" s="1" t="s">
        <v>37</v>
      </c>
      <c r="T355" s="1" t="s">
        <v>3164</v>
      </c>
    </row>
    <row r="356" s="1" customFormat="1" spans="1:20">
      <c r="A356" s="1" t="s">
        <v>1018</v>
      </c>
      <c r="B356" s="1" t="s">
        <v>82</v>
      </c>
      <c r="C356" s="1" t="s">
        <v>4206</v>
      </c>
      <c r="D356" s="1" t="s">
        <v>4207</v>
      </c>
      <c r="E356" s="1" t="s">
        <v>1021</v>
      </c>
      <c r="F356" s="1" t="s">
        <v>82</v>
      </c>
      <c r="G356" s="1" t="s">
        <v>83</v>
      </c>
      <c r="H356" s="1" t="s">
        <v>3128</v>
      </c>
      <c r="I356" s="1" t="s">
        <v>3179</v>
      </c>
      <c r="J356" s="1" t="s">
        <v>3159</v>
      </c>
      <c r="K356" s="1" t="s">
        <v>3179</v>
      </c>
      <c r="L356" s="1" t="s">
        <v>3179</v>
      </c>
      <c r="M356" s="1" t="s">
        <v>3160</v>
      </c>
      <c r="N356" s="1" t="s">
        <v>3160</v>
      </c>
      <c r="O356" s="1" t="s">
        <v>3161</v>
      </c>
      <c r="P356" s="1" t="s">
        <v>3162</v>
      </c>
      <c r="Q356" s="1" t="s">
        <v>4208</v>
      </c>
      <c r="R356" s="1" t="s">
        <v>75</v>
      </c>
      <c r="S356" s="1" t="s">
        <v>37</v>
      </c>
      <c r="T356" s="1" t="s">
        <v>3164</v>
      </c>
    </row>
    <row r="357" s="1" customFormat="1" spans="1:20">
      <c r="A357" s="1" t="s">
        <v>706</v>
      </c>
      <c r="B357" s="1" t="s">
        <v>82</v>
      </c>
      <c r="C357" s="1" t="s">
        <v>4209</v>
      </c>
      <c r="D357" s="1" t="s">
        <v>4210</v>
      </c>
      <c r="E357" s="1" t="s">
        <v>709</v>
      </c>
      <c r="F357" s="1" t="s">
        <v>82</v>
      </c>
      <c r="G357" s="1" t="s">
        <v>83</v>
      </c>
      <c r="H357" s="1" t="s">
        <v>3128</v>
      </c>
      <c r="I357" s="1" t="s">
        <v>4211</v>
      </c>
      <c r="J357" s="1" t="s">
        <v>3159</v>
      </c>
      <c r="K357" s="1" t="s">
        <v>4211</v>
      </c>
      <c r="L357" s="1" t="s">
        <v>4211</v>
      </c>
      <c r="M357" s="1" t="s">
        <v>3160</v>
      </c>
      <c r="N357" s="1" t="s">
        <v>3160</v>
      </c>
      <c r="O357" s="1" t="s">
        <v>3161</v>
      </c>
      <c r="P357" s="1" t="s">
        <v>3162</v>
      </c>
      <c r="Q357" s="1" t="s">
        <v>4212</v>
      </c>
      <c r="R357" s="1" t="s">
        <v>75</v>
      </c>
      <c r="S357" s="1" t="s">
        <v>37</v>
      </c>
      <c r="T357" s="1" t="s">
        <v>3164</v>
      </c>
    </row>
    <row r="358" s="1" customFormat="1" spans="1:20">
      <c r="A358" s="1" t="s">
        <v>2453</v>
      </c>
      <c r="B358" s="1" t="s">
        <v>82</v>
      </c>
      <c r="C358" s="1" t="s">
        <v>4213</v>
      </c>
      <c r="D358" s="1" t="s">
        <v>2455</v>
      </c>
      <c r="E358" s="1" t="s">
        <v>2456</v>
      </c>
      <c r="F358" s="1" t="s">
        <v>82</v>
      </c>
      <c r="G358" s="1" t="s">
        <v>83</v>
      </c>
      <c r="H358" s="1" t="s">
        <v>3128</v>
      </c>
      <c r="I358" s="1" t="s">
        <v>4069</v>
      </c>
      <c r="J358" s="1" t="s">
        <v>3159</v>
      </c>
      <c r="K358" s="1" t="s">
        <v>4069</v>
      </c>
      <c r="L358" s="1" t="s">
        <v>4069</v>
      </c>
      <c r="M358" s="1" t="s">
        <v>3160</v>
      </c>
      <c r="N358" s="1" t="s">
        <v>3160</v>
      </c>
      <c r="O358" s="1" t="s">
        <v>3161</v>
      </c>
      <c r="P358" s="1" t="s">
        <v>3162</v>
      </c>
      <c r="Q358" s="1" t="s">
        <v>4214</v>
      </c>
      <c r="R358" s="1" t="s">
        <v>75</v>
      </c>
      <c r="S358" s="1" t="s">
        <v>37</v>
      </c>
      <c r="T358" s="1" t="s">
        <v>3164</v>
      </c>
    </row>
    <row r="359" s="1" customFormat="1" spans="1:20">
      <c r="A359" s="1" t="s">
        <v>2404</v>
      </c>
      <c r="B359" s="1" t="s">
        <v>82</v>
      </c>
      <c r="C359" s="1" t="s">
        <v>4215</v>
      </c>
      <c r="D359" s="1" t="s">
        <v>2406</v>
      </c>
      <c r="E359" s="1" t="s">
        <v>2407</v>
      </c>
      <c r="F359" s="1" t="s">
        <v>82</v>
      </c>
      <c r="G359" s="1" t="s">
        <v>83</v>
      </c>
      <c r="H359" s="1" t="s">
        <v>3128</v>
      </c>
      <c r="I359" s="1" t="s">
        <v>3552</v>
      </c>
      <c r="J359" s="1" t="s">
        <v>3159</v>
      </c>
      <c r="K359" s="1" t="s">
        <v>3552</v>
      </c>
      <c r="L359" s="1" t="s">
        <v>3552</v>
      </c>
      <c r="M359" s="1" t="s">
        <v>3160</v>
      </c>
      <c r="N359" s="1" t="s">
        <v>3160</v>
      </c>
      <c r="O359" s="1" t="s">
        <v>3161</v>
      </c>
      <c r="P359" s="1" t="s">
        <v>3162</v>
      </c>
      <c r="Q359" s="1" t="s">
        <v>4216</v>
      </c>
      <c r="R359" s="1" t="s">
        <v>75</v>
      </c>
      <c r="S359" s="1" t="s">
        <v>37</v>
      </c>
      <c r="T359" s="1" t="s">
        <v>3164</v>
      </c>
    </row>
    <row r="360" s="1" customFormat="1" spans="1:20">
      <c r="A360" s="1" t="s">
        <v>2706</v>
      </c>
      <c r="B360" s="1" t="s">
        <v>82</v>
      </c>
      <c r="C360" s="1" t="s">
        <v>4217</v>
      </c>
      <c r="D360" s="1" t="s">
        <v>4218</v>
      </c>
      <c r="E360" s="1" t="s">
        <v>2709</v>
      </c>
      <c r="F360" s="1" t="s">
        <v>82</v>
      </c>
      <c r="G360" s="1" t="s">
        <v>83</v>
      </c>
      <c r="H360" s="1" t="s">
        <v>3128</v>
      </c>
      <c r="I360" s="1" t="s">
        <v>3548</v>
      </c>
      <c r="J360" s="1" t="s">
        <v>3159</v>
      </c>
      <c r="K360" s="1" t="s">
        <v>3548</v>
      </c>
      <c r="L360" s="1" t="s">
        <v>3548</v>
      </c>
      <c r="M360" s="1" t="s">
        <v>3160</v>
      </c>
      <c r="N360" s="1" t="s">
        <v>3160</v>
      </c>
      <c r="O360" s="1" t="s">
        <v>3161</v>
      </c>
      <c r="P360" s="1" t="s">
        <v>3162</v>
      </c>
      <c r="Q360" s="1" t="s">
        <v>4219</v>
      </c>
      <c r="R360" s="1" t="s">
        <v>75</v>
      </c>
      <c r="S360" s="1" t="s">
        <v>37</v>
      </c>
      <c r="T360" s="1" t="s">
        <v>3164</v>
      </c>
    </row>
    <row r="361" s="1" customFormat="1" spans="1:20">
      <c r="A361" s="1" t="s">
        <v>1723</v>
      </c>
      <c r="B361" s="1" t="s">
        <v>82</v>
      </c>
      <c r="C361" s="1" t="s">
        <v>4220</v>
      </c>
      <c r="D361" s="1" t="s">
        <v>4221</v>
      </c>
      <c r="E361" s="1" t="s">
        <v>1726</v>
      </c>
      <c r="F361" s="1" t="s">
        <v>82</v>
      </c>
      <c r="G361" s="1" t="s">
        <v>83</v>
      </c>
      <c r="H361" s="1" t="s">
        <v>3128</v>
      </c>
      <c r="I361" s="1" t="s">
        <v>3473</v>
      </c>
      <c r="J361" s="1" t="s">
        <v>3159</v>
      </c>
      <c r="K361" s="1" t="s">
        <v>3473</v>
      </c>
      <c r="L361" s="1" t="s">
        <v>3473</v>
      </c>
      <c r="M361" s="1" t="s">
        <v>3160</v>
      </c>
      <c r="N361" s="1" t="s">
        <v>3160</v>
      </c>
      <c r="O361" s="1" t="s">
        <v>3161</v>
      </c>
      <c r="P361" s="1" t="s">
        <v>3162</v>
      </c>
      <c r="Q361" s="1" t="s">
        <v>4222</v>
      </c>
      <c r="R361" s="1" t="s">
        <v>75</v>
      </c>
      <c r="S361" s="1" t="s">
        <v>37</v>
      </c>
      <c r="T361" s="1" t="s">
        <v>3164</v>
      </c>
    </row>
    <row r="362" s="1" customFormat="1" spans="1:20">
      <c r="A362" s="1" t="s">
        <v>1719</v>
      </c>
      <c r="B362" s="1" t="s">
        <v>82</v>
      </c>
      <c r="C362" s="1" t="s">
        <v>4223</v>
      </c>
      <c r="D362" s="1" t="s">
        <v>4224</v>
      </c>
      <c r="E362" s="1" t="s">
        <v>1722</v>
      </c>
      <c r="F362" s="1" t="s">
        <v>82</v>
      </c>
      <c r="G362" s="1" t="s">
        <v>83</v>
      </c>
      <c r="H362" s="1" t="s">
        <v>3128</v>
      </c>
      <c r="I362" s="1" t="s">
        <v>4013</v>
      </c>
      <c r="J362" s="1" t="s">
        <v>3159</v>
      </c>
      <c r="K362" s="1" t="s">
        <v>4013</v>
      </c>
      <c r="L362" s="1" t="s">
        <v>4013</v>
      </c>
      <c r="M362" s="1" t="s">
        <v>3160</v>
      </c>
      <c r="N362" s="1" t="s">
        <v>3160</v>
      </c>
      <c r="O362" s="1" t="s">
        <v>3161</v>
      </c>
      <c r="P362" s="1" t="s">
        <v>3162</v>
      </c>
      <c r="Q362" s="1" t="s">
        <v>4225</v>
      </c>
      <c r="R362" s="1" t="s">
        <v>75</v>
      </c>
      <c r="S362" s="1" t="s">
        <v>37</v>
      </c>
      <c r="T362" s="1" t="s">
        <v>3164</v>
      </c>
    </row>
    <row r="363" s="1" customFormat="1" spans="1:20">
      <c r="A363" s="1" t="s">
        <v>1553</v>
      </c>
      <c r="B363" s="1" t="s">
        <v>82</v>
      </c>
      <c r="C363" s="1" t="s">
        <v>4226</v>
      </c>
      <c r="D363" s="1" t="s">
        <v>4227</v>
      </c>
      <c r="E363" s="1" t="s">
        <v>1556</v>
      </c>
      <c r="F363" s="1" t="s">
        <v>82</v>
      </c>
      <c r="G363" s="1" t="s">
        <v>83</v>
      </c>
      <c r="H363" s="1" t="s">
        <v>3128</v>
      </c>
      <c r="I363" s="1" t="s">
        <v>3484</v>
      </c>
      <c r="J363" s="1" t="s">
        <v>3159</v>
      </c>
      <c r="K363" s="1" t="s">
        <v>3484</v>
      </c>
      <c r="L363" s="1" t="s">
        <v>3484</v>
      </c>
      <c r="M363" s="1" t="s">
        <v>3160</v>
      </c>
      <c r="N363" s="1" t="s">
        <v>3160</v>
      </c>
      <c r="O363" s="1" t="s">
        <v>3161</v>
      </c>
      <c r="P363" s="1" t="s">
        <v>3162</v>
      </c>
      <c r="Q363" s="1" t="s">
        <v>4228</v>
      </c>
      <c r="R363" s="1" t="s">
        <v>75</v>
      </c>
      <c r="S363" s="1" t="s">
        <v>37</v>
      </c>
      <c r="T363" s="1" t="s">
        <v>3164</v>
      </c>
    </row>
    <row r="364" s="1" customFormat="1" spans="1:20">
      <c r="A364" s="1" t="s">
        <v>4229</v>
      </c>
      <c r="B364" s="1" t="s">
        <v>82</v>
      </c>
      <c r="C364" s="1" t="s">
        <v>4230</v>
      </c>
      <c r="D364" s="1" t="s">
        <v>1117</v>
      </c>
      <c r="E364" s="1" t="s">
        <v>4231</v>
      </c>
      <c r="F364" s="1" t="s">
        <v>82</v>
      </c>
      <c r="G364" s="1" t="s">
        <v>83</v>
      </c>
      <c r="H364" s="1" t="s">
        <v>3128</v>
      </c>
      <c r="I364" s="1" t="s">
        <v>4005</v>
      </c>
      <c r="J364" s="1" t="s">
        <v>3159</v>
      </c>
      <c r="K364" s="1" t="s">
        <v>4005</v>
      </c>
      <c r="L364" s="1" t="s">
        <v>4005</v>
      </c>
      <c r="M364" s="1" t="s">
        <v>3160</v>
      </c>
      <c r="N364" s="1" t="s">
        <v>3160</v>
      </c>
      <c r="O364" s="1" t="s">
        <v>3161</v>
      </c>
      <c r="P364" s="1" t="s">
        <v>3162</v>
      </c>
      <c r="Q364" s="1" t="s">
        <v>4232</v>
      </c>
      <c r="R364" s="1" t="s">
        <v>75</v>
      </c>
      <c r="S364" s="1" t="s">
        <v>37</v>
      </c>
      <c r="T364" s="1" t="s">
        <v>3164</v>
      </c>
    </row>
    <row r="365" s="1" customFormat="1" spans="1:20">
      <c r="A365" s="1" t="s">
        <v>1873</v>
      </c>
      <c r="B365" s="1" t="s">
        <v>82</v>
      </c>
      <c r="C365" s="1" t="s">
        <v>4233</v>
      </c>
      <c r="D365" s="1" t="s">
        <v>1875</v>
      </c>
      <c r="E365" s="1" t="s">
        <v>1876</v>
      </c>
      <c r="F365" s="1" t="s">
        <v>82</v>
      </c>
      <c r="G365" s="1" t="s">
        <v>83</v>
      </c>
      <c r="H365" s="1" t="s">
        <v>3128</v>
      </c>
      <c r="I365" s="1" t="s">
        <v>3714</v>
      </c>
      <c r="J365" s="1" t="s">
        <v>3159</v>
      </c>
      <c r="K365" s="1" t="s">
        <v>3714</v>
      </c>
      <c r="L365" s="1" t="s">
        <v>3714</v>
      </c>
      <c r="M365" s="1" t="s">
        <v>3160</v>
      </c>
      <c r="N365" s="1" t="s">
        <v>3160</v>
      </c>
      <c r="O365" s="1" t="s">
        <v>3161</v>
      </c>
      <c r="P365" s="1" t="s">
        <v>3162</v>
      </c>
      <c r="Q365" s="1" t="s">
        <v>4234</v>
      </c>
      <c r="R365" s="1" t="s">
        <v>75</v>
      </c>
      <c r="S365" s="1" t="s">
        <v>37</v>
      </c>
      <c r="T365" s="1" t="s">
        <v>3164</v>
      </c>
    </row>
    <row r="366" s="1" customFormat="1" spans="1:20">
      <c r="A366" s="1" t="s">
        <v>2237</v>
      </c>
      <c r="B366" s="1" t="s">
        <v>82</v>
      </c>
      <c r="C366" s="1" t="s">
        <v>4235</v>
      </c>
      <c r="D366" s="1" t="s">
        <v>4236</v>
      </c>
      <c r="E366" s="1" t="s">
        <v>2240</v>
      </c>
      <c r="F366" s="1" t="s">
        <v>82</v>
      </c>
      <c r="G366" s="1" t="s">
        <v>83</v>
      </c>
      <c r="H366" s="1" t="s">
        <v>3128</v>
      </c>
      <c r="I366" s="1" t="s">
        <v>3548</v>
      </c>
      <c r="J366" s="1" t="s">
        <v>3159</v>
      </c>
      <c r="K366" s="1" t="s">
        <v>3548</v>
      </c>
      <c r="L366" s="1" t="s">
        <v>3548</v>
      </c>
      <c r="M366" s="1" t="s">
        <v>3160</v>
      </c>
      <c r="N366" s="1" t="s">
        <v>3160</v>
      </c>
      <c r="O366" s="1" t="s">
        <v>3161</v>
      </c>
      <c r="P366" s="1" t="s">
        <v>3162</v>
      </c>
      <c r="Q366" s="1" t="s">
        <v>4237</v>
      </c>
      <c r="R366" s="1" t="s">
        <v>75</v>
      </c>
      <c r="S366" s="1" t="s">
        <v>37</v>
      </c>
      <c r="T366" s="1" t="s">
        <v>3164</v>
      </c>
    </row>
    <row r="367" s="1" customFormat="1" spans="1:20">
      <c r="A367" s="1" t="s">
        <v>2891</v>
      </c>
      <c r="B367" s="1" t="s">
        <v>82</v>
      </c>
      <c r="C367" s="1" t="s">
        <v>4238</v>
      </c>
      <c r="D367" s="1" t="s">
        <v>2893</v>
      </c>
      <c r="E367" s="1" t="s">
        <v>2894</v>
      </c>
      <c r="F367" s="1" t="s">
        <v>82</v>
      </c>
      <c r="G367" s="1" t="s">
        <v>83</v>
      </c>
      <c r="H367" s="1" t="s">
        <v>3128</v>
      </c>
      <c r="I367" s="1" t="s">
        <v>3544</v>
      </c>
      <c r="J367" s="1" t="s">
        <v>3159</v>
      </c>
      <c r="K367" s="1" t="s">
        <v>3544</v>
      </c>
      <c r="L367" s="1" t="s">
        <v>3544</v>
      </c>
      <c r="M367" s="1" t="s">
        <v>3160</v>
      </c>
      <c r="N367" s="1" t="s">
        <v>3160</v>
      </c>
      <c r="O367" s="1" t="s">
        <v>3161</v>
      </c>
      <c r="P367" s="1" t="s">
        <v>3162</v>
      </c>
      <c r="Q367" s="1" t="s">
        <v>4239</v>
      </c>
      <c r="R367" s="1" t="s">
        <v>75</v>
      </c>
      <c r="S367" s="1" t="s">
        <v>37</v>
      </c>
      <c r="T367" s="1" t="s">
        <v>3164</v>
      </c>
    </row>
    <row r="368" s="1" customFormat="1" spans="1:20">
      <c r="A368" s="1" t="s">
        <v>2423</v>
      </c>
      <c r="B368" s="1" t="s">
        <v>82</v>
      </c>
      <c r="C368" s="1" t="s">
        <v>4240</v>
      </c>
      <c r="D368" s="1" t="s">
        <v>2383</v>
      </c>
      <c r="E368" s="1" t="s">
        <v>2424</v>
      </c>
      <c r="F368" s="1" t="s">
        <v>82</v>
      </c>
      <c r="G368" s="1" t="s">
        <v>83</v>
      </c>
      <c r="H368" s="1" t="s">
        <v>3128</v>
      </c>
      <c r="I368" s="1" t="s">
        <v>4241</v>
      </c>
      <c r="J368" s="1" t="s">
        <v>3159</v>
      </c>
      <c r="K368" s="1" t="s">
        <v>4241</v>
      </c>
      <c r="L368" s="1" t="s">
        <v>4241</v>
      </c>
      <c r="M368" s="1" t="s">
        <v>3160</v>
      </c>
      <c r="N368" s="1" t="s">
        <v>3160</v>
      </c>
      <c r="O368" s="1" t="s">
        <v>3161</v>
      </c>
      <c r="P368" s="1" t="s">
        <v>3162</v>
      </c>
      <c r="Q368" s="1" t="s">
        <v>4242</v>
      </c>
      <c r="R368" s="1" t="s">
        <v>75</v>
      </c>
      <c r="S368" s="1" t="s">
        <v>37</v>
      </c>
      <c r="T368" s="1" t="s">
        <v>3164</v>
      </c>
    </row>
    <row r="369" s="1" customFormat="1" spans="1:20">
      <c r="A369" s="1" t="s">
        <v>1406</v>
      </c>
      <c r="B369" s="1" t="s">
        <v>82</v>
      </c>
      <c r="C369" s="1" t="s">
        <v>4243</v>
      </c>
      <c r="D369" s="1" t="s">
        <v>1408</v>
      </c>
      <c r="E369" s="1" t="s">
        <v>1409</v>
      </c>
      <c r="F369" s="1" t="s">
        <v>82</v>
      </c>
      <c r="G369" s="1" t="s">
        <v>83</v>
      </c>
      <c r="H369" s="1" t="s">
        <v>3128</v>
      </c>
      <c r="I369" s="1" t="s">
        <v>3881</v>
      </c>
      <c r="J369" s="1" t="s">
        <v>3159</v>
      </c>
      <c r="K369" s="1" t="s">
        <v>3881</v>
      </c>
      <c r="L369" s="1" t="s">
        <v>3881</v>
      </c>
      <c r="M369" s="1" t="s">
        <v>3160</v>
      </c>
      <c r="N369" s="1" t="s">
        <v>3160</v>
      </c>
      <c r="O369" s="1" t="s">
        <v>3161</v>
      </c>
      <c r="P369" s="1" t="s">
        <v>3162</v>
      </c>
      <c r="Q369" s="1" t="s">
        <v>4244</v>
      </c>
      <c r="R369" s="1" t="s">
        <v>75</v>
      </c>
      <c r="S369" s="1" t="s">
        <v>37</v>
      </c>
      <c r="T369" s="1" t="s">
        <v>3164</v>
      </c>
    </row>
    <row r="370" s="1" customFormat="1" spans="1:20">
      <c r="A370" s="1" t="s">
        <v>3040</v>
      </c>
      <c r="B370" s="1" t="s">
        <v>82</v>
      </c>
      <c r="C370" s="1" t="s">
        <v>4245</v>
      </c>
      <c r="D370" s="1" t="s">
        <v>2383</v>
      </c>
      <c r="E370" s="1" t="s">
        <v>2424</v>
      </c>
      <c r="F370" s="1" t="s">
        <v>82</v>
      </c>
      <c r="G370" s="1" t="s">
        <v>83</v>
      </c>
      <c r="H370" s="1" t="s">
        <v>3128</v>
      </c>
      <c r="I370" s="1" t="s">
        <v>4241</v>
      </c>
      <c r="J370" s="1" t="s">
        <v>3159</v>
      </c>
      <c r="K370" s="1" t="s">
        <v>4241</v>
      </c>
      <c r="L370" s="1" t="s">
        <v>4241</v>
      </c>
      <c r="M370" s="1" t="s">
        <v>3160</v>
      </c>
      <c r="N370" s="1" t="s">
        <v>3160</v>
      </c>
      <c r="O370" s="1" t="s">
        <v>3161</v>
      </c>
      <c r="P370" s="1" t="s">
        <v>3162</v>
      </c>
      <c r="Q370" s="1" t="s">
        <v>4246</v>
      </c>
      <c r="R370" s="1" t="s">
        <v>75</v>
      </c>
      <c r="S370" s="1" t="s">
        <v>37</v>
      </c>
      <c r="T370" s="1" t="s">
        <v>3164</v>
      </c>
    </row>
    <row r="371" s="1" customFormat="1" spans="1:20">
      <c r="A371" s="1" t="s">
        <v>2887</v>
      </c>
      <c r="B371" s="1" t="s">
        <v>82</v>
      </c>
      <c r="C371" s="1" t="s">
        <v>4247</v>
      </c>
      <c r="D371" s="1" t="s">
        <v>2889</v>
      </c>
      <c r="E371" s="1" t="s">
        <v>2890</v>
      </c>
      <c r="F371" s="1" t="s">
        <v>82</v>
      </c>
      <c r="G371" s="1" t="s">
        <v>83</v>
      </c>
      <c r="H371" s="1" t="s">
        <v>3128</v>
      </c>
      <c r="I371" s="1" t="s">
        <v>3714</v>
      </c>
      <c r="J371" s="1" t="s">
        <v>3159</v>
      </c>
      <c r="K371" s="1" t="s">
        <v>3714</v>
      </c>
      <c r="L371" s="1" t="s">
        <v>3714</v>
      </c>
      <c r="M371" s="1" t="s">
        <v>3160</v>
      </c>
      <c r="N371" s="1" t="s">
        <v>3160</v>
      </c>
      <c r="O371" s="1" t="s">
        <v>3161</v>
      </c>
      <c r="P371" s="1" t="s">
        <v>3162</v>
      </c>
      <c r="Q371" s="1" t="s">
        <v>4248</v>
      </c>
      <c r="R371" s="1" t="s">
        <v>75</v>
      </c>
      <c r="S371" s="1" t="s">
        <v>37</v>
      </c>
      <c r="T371" s="1" t="s">
        <v>3164</v>
      </c>
    </row>
    <row r="372" s="1" customFormat="1" spans="1:20">
      <c r="A372" s="1" t="s">
        <v>2448</v>
      </c>
      <c r="B372" s="1" t="s">
        <v>82</v>
      </c>
      <c r="C372" s="1" t="s">
        <v>4249</v>
      </c>
      <c r="D372" s="1" t="s">
        <v>2450</v>
      </c>
      <c r="E372" s="1" t="s">
        <v>2451</v>
      </c>
      <c r="F372" s="1" t="s">
        <v>82</v>
      </c>
      <c r="G372" s="1" t="s">
        <v>83</v>
      </c>
      <c r="H372" s="1" t="s">
        <v>3128</v>
      </c>
      <c r="I372" s="1" t="s">
        <v>4250</v>
      </c>
      <c r="J372" s="1" t="s">
        <v>3159</v>
      </c>
      <c r="K372" s="1" t="s">
        <v>4250</v>
      </c>
      <c r="L372" s="1" t="s">
        <v>4250</v>
      </c>
      <c r="M372" s="1" t="s">
        <v>3160</v>
      </c>
      <c r="N372" s="1" t="s">
        <v>3160</v>
      </c>
      <c r="O372" s="1" t="s">
        <v>3161</v>
      </c>
      <c r="P372" s="1" t="s">
        <v>3162</v>
      </c>
      <c r="Q372" s="1" t="s">
        <v>4251</v>
      </c>
      <c r="R372" s="1" t="s">
        <v>75</v>
      </c>
      <c r="S372" s="1" t="s">
        <v>37</v>
      </c>
      <c r="T372" s="1" t="s">
        <v>3164</v>
      </c>
    </row>
    <row r="373" s="1" customFormat="1" spans="1:20">
      <c r="A373" s="1" t="s">
        <v>812</v>
      </c>
      <c r="B373" s="1" t="s">
        <v>82</v>
      </c>
      <c r="C373" s="1" t="s">
        <v>4252</v>
      </c>
      <c r="D373" s="1" t="s">
        <v>814</v>
      </c>
      <c r="E373" s="1" t="s">
        <v>815</v>
      </c>
      <c r="F373" s="1" t="s">
        <v>82</v>
      </c>
      <c r="G373" s="1" t="s">
        <v>83</v>
      </c>
      <c r="H373" s="1" t="s">
        <v>3128</v>
      </c>
      <c r="I373" s="1" t="s">
        <v>3398</v>
      </c>
      <c r="J373" s="1" t="s">
        <v>3159</v>
      </c>
      <c r="K373" s="1" t="s">
        <v>3398</v>
      </c>
      <c r="L373" s="1" t="s">
        <v>3398</v>
      </c>
      <c r="M373" s="1" t="s">
        <v>3160</v>
      </c>
      <c r="N373" s="1" t="s">
        <v>3160</v>
      </c>
      <c r="O373" s="1" t="s">
        <v>3161</v>
      </c>
      <c r="P373" s="1" t="s">
        <v>3162</v>
      </c>
      <c r="Q373" s="1" t="s">
        <v>4253</v>
      </c>
      <c r="R373" s="1" t="s">
        <v>75</v>
      </c>
      <c r="S373" s="1" t="s">
        <v>37</v>
      </c>
      <c r="T373" s="1" t="s">
        <v>3164</v>
      </c>
    </row>
    <row r="374" s="1" customFormat="1" spans="1:20">
      <c r="A374" s="1" t="s">
        <v>1607</v>
      </c>
      <c r="B374" s="1" t="s">
        <v>82</v>
      </c>
      <c r="C374" s="1" t="s">
        <v>4254</v>
      </c>
      <c r="D374" s="1" t="s">
        <v>4255</v>
      </c>
      <c r="E374" s="1" t="s">
        <v>1610</v>
      </c>
      <c r="F374" s="1" t="s">
        <v>82</v>
      </c>
      <c r="G374" s="1" t="s">
        <v>83</v>
      </c>
      <c r="H374" s="1" t="s">
        <v>3128</v>
      </c>
      <c r="I374" s="1" t="s">
        <v>3407</v>
      </c>
      <c r="J374" s="1" t="s">
        <v>3159</v>
      </c>
      <c r="K374" s="1" t="s">
        <v>3407</v>
      </c>
      <c r="L374" s="1" t="s">
        <v>3407</v>
      </c>
      <c r="M374" s="1" t="s">
        <v>3160</v>
      </c>
      <c r="N374" s="1" t="s">
        <v>3160</v>
      </c>
      <c r="O374" s="1" t="s">
        <v>3161</v>
      </c>
      <c r="P374" s="1" t="s">
        <v>3162</v>
      </c>
      <c r="Q374" s="1" t="s">
        <v>4256</v>
      </c>
      <c r="R374" s="1" t="s">
        <v>75</v>
      </c>
      <c r="S374" s="1" t="s">
        <v>37</v>
      </c>
      <c r="T374" s="1" t="s">
        <v>3164</v>
      </c>
    </row>
    <row r="375" s="1" customFormat="1" spans="1:20">
      <c r="A375" s="1" t="s">
        <v>3069</v>
      </c>
      <c r="B375" s="1" t="s">
        <v>82</v>
      </c>
      <c r="C375" s="1" t="s">
        <v>4257</v>
      </c>
      <c r="D375" s="1" t="s">
        <v>3071</v>
      </c>
      <c r="E375" s="1" t="s">
        <v>3072</v>
      </c>
      <c r="F375" s="1" t="s">
        <v>82</v>
      </c>
      <c r="G375" s="1" t="s">
        <v>83</v>
      </c>
      <c r="H375" s="1" t="s">
        <v>3128</v>
      </c>
      <c r="I375" s="1" t="s">
        <v>3708</v>
      </c>
      <c r="J375" s="1" t="s">
        <v>3159</v>
      </c>
      <c r="K375" s="1" t="s">
        <v>3708</v>
      </c>
      <c r="L375" s="1" t="s">
        <v>3708</v>
      </c>
      <c r="M375" s="1" t="s">
        <v>3160</v>
      </c>
      <c r="N375" s="1" t="s">
        <v>3160</v>
      </c>
      <c r="O375" s="1" t="s">
        <v>3161</v>
      </c>
      <c r="P375" s="1" t="s">
        <v>3162</v>
      </c>
      <c r="Q375" s="1" t="s">
        <v>4258</v>
      </c>
      <c r="R375" s="1" t="s">
        <v>75</v>
      </c>
      <c r="S375" s="1" t="s">
        <v>37</v>
      </c>
      <c r="T375" s="1" t="s">
        <v>3164</v>
      </c>
    </row>
    <row r="376" s="1" customFormat="1" spans="1:20">
      <c r="A376" s="1" t="s">
        <v>2360</v>
      </c>
      <c r="B376" s="1" t="s">
        <v>82</v>
      </c>
      <c r="C376" s="1" t="s">
        <v>4259</v>
      </c>
      <c r="D376" s="1" t="s">
        <v>4260</v>
      </c>
      <c r="E376" s="1" t="s">
        <v>2363</v>
      </c>
      <c r="F376" s="1" t="s">
        <v>82</v>
      </c>
      <c r="G376" s="1" t="s">
        <v>83</v>
      </c>
      <c r="H376" s="1" t="s">
        <v>3128</v>
      </c>
      <c r="I376" s="1" t="s">
        <v>3473</v>
      </c>
      <c r="J376" s="1" t="s">
        <v>3159</v>
      </c>
      <c r="K376" s="1" t="s">
        <v>3473</v>
      </c>
      <c r="L376" s="1" t="s">
        <v>3473</v>
      </c>
      <c r="M376" s="1" t="s">
        <v>3160</v>
      </c>
      <c r="N376" s="1" t="s">
        <v>3160</v>
      </c>
      <c r="O376" s="1" t="s">
        <v>3161</v>
      </c>
      <c r="P376" s="1" t="s">
        <v>3162</v>
      </c>
      <c r="Q376" s="1" t="s">
        <v>4261</v>
      </c>
      <c r="R376" s="1" t="s">
        <v>75</v>
      </c>
      <c r="S376" s="1" t="s">
        <v>37</v>
      </c>
      <c r="T376" s="1" t="s">
        <v>3164</v>
      </c>
    </row>
    <row r="377" s="1" customFormat="1" spans="1:20">
      <c r="A377" s="1" t="s">
        <v>2644</v>
      </c>
      <c r="B377" s="1" t="s">
        <v>82</v>
      </c>
      <c r="C377" s="1" t="s">
        <v>4262</v>
      </c>
      <c r="D377" s="1" t="s">
        <v>2450</v>
      </c>
      <c r="E377" s="1" t="s">
        <v>2645</v>
      </c>
      <c r="F377" s="1" t="s">
        <v>82</v>
      </c>
      <c r="G377" s="1" t="s">
        <v>83</v>
      </c>
      <c r="H377" s="1" t="s">
        <v>3128</v>
      </c>
      <c r="I377" s="1" t="s">
        <v>3906</v>
      </c>
      <c r="J377" s="1" t="s">
        <v>3159</v>
      </c>
      <c r="K377" s="1" t="s">
        <v>3906</v>
      </c>
      <c r="L377" s="1" t="s">
        <v>3906</v>
      </c>
      <c r="M377" s="1" t="s">
        <v>3160</v>
      </c>
      <c r="N377" s="1" t="s">
        <v>3160</v>
      </c>
      <c r="O377" s="1" t="s">
        <v>3161</v>
      </c>
      <c r="P377" s="1" t="s">
        <v>3162</v>
      </c>
      <c r="Q377" s="1" t="s">
        <v>4263</v>
      </c>
      <c r="R377" s="1" t="s">
        <v>75</v>
      </c>
      <c r="S377" s="1" t="s">
        <v>37</v>
      </c>
      <c r="T377" s="1" t="s">
        <v>3164</v>
      </c>
    </row>
    <row r="378" s="1" customFormat="1" spans="1:20">
      <c r="A378" s="1" t="s">
        <v>2356</v>
      </c>
      <c r="B378" s="1" t="s">
        <v>82</v>
      </c>
      <c r="C378" s="1" t="s">
        <v>4264</v>
      </c>
      <c r="D378" s="1" t="s">
        <v>2358</v>
      </c>
      <c r="E378" s="1" t="s">
        <v>2359</v>
      </c>
      <c r="F378" s="1" t="s">
        <v>82</v>
      </c>
      <c r="G378" s="1" t="s">
        <v>83</v>
      </c>
      <c r="H378" s="1" t="s">
        <v>3128</v>
      </c>
      <c r="I378" s="1" t="s">
        <v>3580</v>
      </c>
      <c r="J378" s="1" t="s">
        <v>3159</v>
      </c>
      <c r="K378" s="1" t="s">
        <v>3580</v>
      </c>
      <c r="L378" s="1" t="s">
        <v>3580</v>
      </c>
      <c r="M378" s="1" t="s">
        <v>3160</v>
      </c>
      <c r="N378" s="1" t="s">
        <v>3160</v>
      </c>
      <c r="O378" s="1" t="s">
        <v>3161</v>
      </c>
      <c r="P378" s="1" t="s">
        <v>3162</v>
      </c>
      <c r="Q378" s="1" t="s">
        <v>4265</v>
      </c>
      <c r="R378" s="1" t="s">
        <v>75</v>
      </c>
      <c r="S378" s="1" t="s">
        <v>37</v>
      </c>
      <c r="T378" s="1" t="s">
        <v>3164</v>
      </c>
    </row>
    <row r="379" s="1" customFormat="1" spans="1:20">
      <c r="A379" s="1" t="s">
        <v>2232</v>
      </c>
      <c r="B379" s="1" t="s">
        <v>82</v>
      </c>
      <c r="C379" s="1" t="s">
        <v>4266</v>
      </c>
      <c r="D379" s="1" t="s">
        <v>2234</v>
      </c>
      <c r="E379" s="1" t="s">
        <v>2235</v>
      </c>
      <c r="F379" s="1" t="s">
        <v>82</v>
      </c>
      <c r="G379" s="1" t="s">
        <v>83</v>
      </c>
      <c r="H379" s="1" t="s">
        <v>3128</v>
      </c>
      <c r="I379" s="1" t="s">
        <v>3884</v>
      </c>
      <c r="J379" s="1" t="s">
        <v>3159</v>
      </c>
      <c r="K379" s="1" t="s">
        <v>3884</v>
      </c>
      <c r="L379" s="1" t="s">
        <v>3884</v>
      </c>
      <c r="M379" s="1" t="s">
        <v>3160</v>
      </c>
      <c r="N379" s="1" t="s">
        <v>3160</v>
      </c>
      <c r="O379" s="1" t="s">
        <v>3161</v>
      </c>
      <c r="P379" s="1" t="s">
        <v>3162</v>
      </c>
      <c r="Q379" s="1" t="s">
        <v>4267</v>
      </c>
      <c r="R379" s="1" t="s">
        <v>75</v>
      </c>
      <c r="S379" s="1" t="s">
        <v>37</v>
      </c>
      <c r="T379" s="1" t="s">
        <v>3164</v>
      </c>
    </row>
    <row r="380" s="1" customFormat="1" spans="1:20">
      <c r="A380" s="1" t="s">
        <v>2809</v>
      </c>
      <c r="B380" s="1" t="s">
        <v>82</v>
      </c>
      <c r="C380" s="1" t="s">
        <v>4268</v>
      </c>
      <c r="D380" s="1" t="s">
        <v>2811</v>
      </c>
      <c r="E380" s="1" t="s">
        <v>2812</v>
      </c>
      <c r="F380" s="1" t="s">
        <v>82</v>
      </c>
      <c r="G380" s="1" t="s">
        <v>83</v>
      </c>
      <c r="H380" s="1" t="s">
        <v>3128</v>
      </c>
      <c r="I380" s="1" t="s">
        <v>3207</v>
      </c>
      <c r="J380" s="1" t="s">
        <v>3159</v>
      </c>
      <c r="K380" s="1" t="s">
        <v>3207</v>
      </c>
      <c r="L380" s="1" t="s">
        <v>3207</v>
      </c>
      <c r="M380" s="1" t="s">
        <v>3160</v>
      </c>
      <c r="N380" s="1" t="s">
        <v>3160</v>
      </c>
      <c r="O380" s="1" t="s">
        <v>3161</v>
      </c>
      <c r="P380" s="1" t="s">
        <v>3162</v>
      </c>
      <c r="Q380" s="1" t="s">
        <v>4269</v>
      </c>
      <c r="R380" s="1" t="s">
        <v>75</v>
      </c>
      <c r="S380" s="1" t="s">
        <v>37</v>
      </c>
      <c r="T380" s="1" t="s">
        <v>3164</v>
      </c>
    </row>
    <row r="381" s="1" customFormat="1" spans="1:20">
      <c r="A381" s="1" t="s">
        <v>2368</v>
      </c>
      <c r="B381" s="1" t="s">
        <v>82</v>
      </c>
      <c r="C381" s="1" t="s">
        <v>4270</v>
      </c>
      <c r="D381" s="1" t="s">
        <v>2370</v>
      </c>
      <c r="E381" s="1" t="s">
        <v>2371</v>
      </c>
      <c r="F381" s="1" t="s">
        <v>82</v>
      </c>
      <c r="G381" s="1" t="s">
        <v>83</v>
      </c>
      <c r="H381" s="1" t="s">
        <v>3128</v>
      </c>
      <c r="I381" s="1" t="s">
        <v>3293</v>
      </c>
      <c r="J381" s="1" t="s">
        <v>3159</v>
      </c>
      <c r="K381" s="1" t="s">
        <v>3293</v>
      </c>
      <c r="L381" s="1" t="s">
        <v>3293</v>
      </c>
      <c r="M381" s="1" t="s">
        <v>3160</v>
      </c>
      <c r="N381" s="1" t="s">
        <v>3160</v>
      </c>
      <c r="O381" s="1" t="s">
        <v>3161</v>
      </c>
      <c r="P381" s="1" t="s">
        <v>3162</v>
      </c>
      <c r="Q381" s="1" t="s">
        <v>4271</v>
      </c>
      <c r="R381" s="1" t="s">
        <v>75</v>
      </c>
      <c r="S381" s="1" t="s">
        <v>37</v>
      </c>
      <c r="T381" s="1" t="s">
        <v>3164</v>
      </c>
    </row>
    <row r="382" s="1" customFormat="1" spans="1:20">
      <c r="A382" s="1" t="s">
        <v>981</v>
      </c>
      <c r="B382" s="1" t="s">
        <v>82</v>
      </c>
      <c r="C382" s="1" t="s">
        <v>4272</v>
      </c>
      <c r="D382" s="1" t="s">
        <v>983</v>
      </c>
      <c r="E382" s="1" t="s">
        <v>984</v>
      </c>
      <c r="F382" s="1" t="s">
        <v>82</v>
      </c>
      <c r="G382" s="1" t="s">
        <v>83</v>
      </c>
      <c r="H382" s="1" t="s">
        <v>3128</v>
      </c>
      <c r="I382" s="1" t="s">
        <v>3512</v>
      </c>
      <c r="J382" s="1" t="s">
        <v>3159</v>
      </c>
      <c r="K382" s="1" t="s">
        <v>3512</v>
      </c>
      <c r="L382" s="1" t="s">
        <v>3512</v>
      </c>
      <c r="M382" s="1" t="s">
        <v>3160</v>
      </c>
      <c r="N382" s="1" t="s">
        <v>3160</v>
      </c>
      <c r="O382" s="1" t="s">
        <v>3161</v>
      </c>
      <c r="P382" s="1" t="s">
        <v>3162</v>
      </c>
      <c r="Q382" s="1" t="s">
        <v>4273</v>
      </c>
      <c r="R382" s="1" t="s">
        <v>75</v>
      </c>
      <c r="S382" s="1" t="s">
        <v>37</v>
      </c>
      <c r="T382" s="1" t="s">
        <v>3164</v>
      </c>
    </row>
    <row r="383" s="1" customFormat="1" spans="1:20">
      <c r="A383" s="1" t="s">
        <v>1460</v>
      </c>
      <c r="B383" s="1" t="s">
        <v>82</v>
      </c>
      <c r="C383" s="1" t="s">
        <v>4274</v>
      </c>
      <c r="D383" s="1" t="s">
        <v>4275</v>
      </c>
      <c r="E383" s="1" t="s">
        <v>1463</v>
      </c>
      <c r="F383" s="1" t="s">
        <v>82</v>
      </c>
      <c r="G383" s="1" t="s">
        <v>83</v>
      </c>
      <c r="H383" s="1" t="s">
        <v>3128</v>
      </c>
      <c r="I383" s="1" t="s">
        <v>4276</v>
      </c>
      <c r="J383" s="1" t="s">
        <v>3159</v>
      </c>
      <c r="K383" s="1" t="s">
        <v>4276</v>
      </c>
      <c r="L383" s="1" t="s">
        <v>4276</v>
      </c>
      <c r="M383" s="1" t="s">
        <v>3160</v>
      </c>
      <c r="N383" s="1" t="s">
        <v>3160</v>
      </c>
      <c r="O383" s="1" t="s">
        <v>3161</v>
      </c>
      <c r="P383" s="1" t="s">
        <v>3162</v>
      </c>
      <c r="Q383" s="1" t="s">
        <v>4277</v>
      </c>
      <c r="R383" s="1" t="s">
        <v>75</v>
      </c>
      <c r="S383" s="1" t="s">
        <v>37</v>
      </c>
      <c r="T383" s="1" t="s">
        <v>3164</v>
      </c>
    </row>
    <row r="384" s="1" customFormat="1" spans="1:20">
      <c r="A384" s="1" t="s">
        <v>1374</v>
      </c>
      <c r="B384" s="1" t="s">
        <v>82</v>
      </c>
      <c r="C384" s="1" t="s">
        <v>4278</v>
      </c>
      <c r="D384" s="1" t="s">
        <v>4279</v>
      </c>
      <c r="E384" s="1" t="s">
        <v>1377</v>
      </c>
      <c r="F384" s="1" t="s">
        <v>82</v>
      </c>
      <c r="G384" s="1" t="s">
        <v>83</v>
      </c>
      <c r="H384" s="1" t="s">
        <v>3128</v>
      </c>
      <c r="I384" s="1" t="s">
        <v>4280</v>
      </c>
      <c r="J384" s="1" t="s">
        <v>3159</v>
      </c>
      <c r="K384" s="1" t="s">
        <v>4280</v>
      </c>
      <c r="L384" s="1" t="s">
        <v>4280</v>
      </c>
      <c r="M384" s="1" t="s">
        <v>3160</v>
      </c>
      <c r="N384" s="1" t="s">
        <v>3160</v>
      </c>
      <c r="O384" s="1" t="s">
        <v>3161</v>
      </c>
      <c r="P384" s="1" t="s">
        <v>3162</v>
      </c>
      <c r="Q384" s="1" t="s">
        <v>4281</v>
      </c>
      <c r="R384" s="1" t="s">
        <v>75</v>
      </c>
      <c r="S384" s="1" t="s">
        <v>37</v>
      </c>
      <c r="T384" s="1" t="s">
        <v>3164</v>
      </c>
    </row>
    <row r="385" s="1" customFormat="1" spans="1:20">
      <c r="A385" s="1" t="s">
        <v>1752</v>
      </c>
      <c r="B385" s="1" t="s">
        <v>82</v>
      </c>
      <c r="C385" s="1" t="s">
        <v>4282</v>
      </c>
      <c r="D385" s="1" t="s">
        <v>4283</v>
      </c>
      <c r="E385" s="1" t="s">
        <v>1755</v>
      </c>
      <c r="F385" s="1" t="s">
        <v>82</v>
      </c>
      <c r="G385" s="1" t="s">
        <v>83</v>
      </c>
      <c r="H385" s="1" t="s">
        <v>3128</v>
      </c>
      <c r="I385" s="1" t="s">
        <v>4284</v>
      </c>
      <c r="J385" s="1" t="s">
        <v>3159</v>
      </c>
      <c r="K385" s="1" t="s">
        <v>4284</v>
      </c>
      <c r="L385" s="1" t="s">
        <v>4284</v>
      </c>
      <c r="M385" s="1" t="s">
        <v>3160</v>
      </c>
      <c r="N385" s="1" t="s">
        <v>3160</v>
      </c>
      <c r="O385" s="1" t="s">
        <v>3161</v>
      </c>
      <c r="P385" s="1" t="s">
        <v>3162</v>
      </c>
      <c r="Q385" s="1" t="s">
        <v>4285</v>
      </c>
      <c r="R385" s="1" t="s">
        <v>75</v>
      </c>
      <c r="S385" s="1" t="s">
        <v>37</v>
      </c>
      <c r="T385" s="1" t="s">
        <v>3164</v>
      </c>
    </row>
    <row r="386" s="1" customFormat="1" spans="1:20">
      <c r="A386" s="1" t="s">
        <v>2224</v>
      </c>
      <c r="B386" s="1" t="s">
        <v>82</v>
      </c>
      <c r="C386" s="1" t="s">
        <v>4286</v>
      </c>
      <c r="D386" s="1" t="s">
        <v>4287</v>
      </c>
      <c r="E386" s="1" t="s">
        <v>2227</v>
      </c>
      <c r="F386" s="1" t="s">
        <v>82</v>
      </c>
      <c r="G386" s="1" t="s">
        <v>83</v>
      </c>
      <c r="H386" s="1" t="s">
        <v>3128</v>
      </c>
      <c r="I386" s="1" t="s">
        <v>3484</v>
      </c>
      <c r="J386" s="1" t="s">
        <v>3159</v>
      </c>
      <c r="K386" s="1" t="s">
        <v>3484</v>
      </c>
      <c r="L386" s="1" t="s">
        <v>3484</v>
      </c>
      <c r="M386" s="1" t="s">
        <v>3160</v>
      </c>
      <c r="N386" s="1" t="s">
        <v>3160</v>
      </c>
      <c r="O386" s="1" t="s">
        <v>3161</v>
      </c>
      <c r="P386" s="1" t="s">
        <v>3162</v>
      </c>
      <c r="Q386" s="1" t="s">
        <v>4288</v>
      </c>
      <c r="R386" s="1" t="s">
        <v>75</v>
      </c>
      <c r="S386" s="1" t="s">
        <v>37</v>
      </c>
      <c r="T386" s="1" t="s">
        <v>3164</v>
      </c>
    </row>
    <row r="387" s="1" customFormat="1" spans="1:20">
      <c r="A387" s="1" t="s">
        <v>2315</v>
      </c>
      <c r="B387" s="1" t="s">
        <v>82</v>
      </c>
      <c r="C387" s="1" t="s">
        <v>4289</v>
      </c>
      <c r="D387" s="1" t="s">
        <v>2317</v>
      </c>
      <c r="E387" s="1" t="s">
        <v>2318</v>
      </c>
      <c r="F387" s="1" t="s">
        <v>82</v>
      </c>
      <c r="G387" s="1" t="s">
        <v>83</v>
      </c>
      <c r="H387" s="1" t="s">
        <v>3128</v>
      </c>
      <c r="I387" s="1" t="s">
        <v>4290</v>
      </c>
      <c r="J387" s="1" t="s">
        <v>3159</v>
      </c>
      <c r="K387" s="1" t="s">
        <v>4290</v>
      </c>
      <c r="L387" s="1" t="s">
        <v>4290</v>
      </c>
      <c r="M387" s="1" t="s">
        <v>3160</v>
      </c>
      <c r="N387" s="1" t="s">
        <v>3160</v>
      </c>
      <c r="O387" s="1" t="s">
        <v>3161</v>
      </c>
      <c r="P387" s="1" t="s">
        <v>3162</v>
      </c>
      <c r="Q387" s="1" t="s">
        <v>4291</v>
      </c>
      <c r="R387" s="1" t="s">
        <v>75</v>
      </c>
      <c r="S387" s="1" t="s">
        <v>37</v>
      </c>
      <c r="T387" s="1" t="s">
        <v>3164</v>
      </c>
    </row>
    <row r="388" s="1" customFormat="1" spans="1:20">
      <c r="A388" s="1" t="s">
        <v>1748</v>
      </c>
      <c r="B388" s="1" t="s">
        <v>82</v>
      </c>
      <c r="C388" s="1" t="s">
        <v>4292</v>
      </c>
      <c r="D388" s="1" t="s">
        <v>1750</v>
      </c>
      <c r="E388" s="1" t="s">
        <v>1751</v>
      </c>
      <c r="F388" s="1" t="s">
        <v>82</v>
      </c>
      <c r="G388" s="1" t="s">
        <v>83</v>
      </c>
      <c r="H388" s="1" t="s">
        <v>3128</v>
      </c>
      <c r="I388" s="1" t="s">
        <v>3327</v>
      </c>
      <c r="J388" s="1" t="s">
        <v>3159</v>
      </c>
      <c r="K388" s="1" t="s">
        <v>3327</v>
      </c>
      <c r="L388" s="1" t="s">
        <v>3327</v>
      </c>
      <c r="M388" s="1" t="s">
        <v>3160</v>
      </c>
      <c r="N388" s="1" t="s">
        <v>3160</v>
      </c>
      <c r="O388" s="1" t="s">
        <v>3161</v>
      </c>
      <c r="P388" s="1" t="s">
        <v>3162</v>
      </c>
      <c r="Q388" s="1" t="s">
        <v>4293</v>
      </c>
      <c r="R388" s="1" t="s">
        <v>75</v>
      </c>
      <c r="S388" s="1" t="s">
        <v>37</v>
      </c>
      <c r="T388" s="1" t="s">
        <v>3164</v>
      </c>
    </row>
    <row r="389" s="1" customFormat="1" spans="1:20">
      <c r="A389" s="1" t="s">
        <v>2765</v>
      </c>
      <c r="B389" s="1" t="s">
        <v>82</v>
      </c>
      <c r="C389" s="1" t="s">
        <v>4294</v>
      </c>
      <c r="D389" s="1" t="s">
        <v>4295</v>
      </c>
      <c r="E389" s="1" t="s">
        <v>2768</v>
      </c>
      <c r="F389" s="1" t="s">
        <v>82</v>
      </c>
      <c r="G389" s="1" t="s">
        <v>83</v>
      </c>
      <c r="H389" s="1" t="s">
        <v>3128</v>
      </c>
      <c r="I389" s="1" t="s">
        <v>4296</v>
      </c>
      <c r="J389" s="1" t="s">
        <v>3159</v>
      </c>
      <c r="K389" s="1" t="s">
        <v>4296</v>
      </c>
      <c r="L389" s="1" t="s">
        <v>4296</v>
      </c>
      <c r="M389" s="1" t="s">
        <v>3160</v>
      </c>
      <c r="N389" s="1" t="s">
        <v>3160</v>
      </c>
      <c r="O389" s="1" t="s">
        <v>3161</v>
      </c>
      <c r="P389" s="1" t="s">
        <v>3162</v>
      </c>
      <c r="Q389" s="1" t="s">
        <v>4297</v>
      </c>
      <c r="R389" s="1" t="s">
        <v>75</v>
      </c>
      <c r="S389" s="1" t="s">
        <v>37</v>
      </c>
      <c r="T389" s="1" t="s">
        <v>3164</v>
      </c>
    </row>
    <row r="390" s="1" customFormat="1" spans="1:20">
      <c r="A390" s="1" t="s">
        <v>479</v>
      </c>
      <c r="B390" s="1" t="s">
        <v>82</v>
      </c>
      <c r="C390" s="1" t="s">
        <v>4298</v>
      </c>
      <c r="D390" s="1" t="s">
        <v>4299</v>
      </c>
      <c r="E390" s="1" t="s">
        <v>482</v>
      </c>
      <c r="F390" s="1" t="s">
        <v>82</v>
      </c>
      <c r="G390" s="1" t="s">
        <v>83</v>
      </c>
      <c r="H390" s="1" t="s">
        <v>3128</v>
      </c>
      <c r="I390" s="1" t="s">
        <v>3218</v>
      </c>
      <c r="J390" s="1" t="s">
        <v>3159</v>
      </c>
      <c r="K390" s="1" t="s">
        <v>3218</v>
      </c>
      <c r="L390" s="1" t="s">
        <v>3218</v>
      </c>
      <c r="M390" s="1" t="s">
        <v>3160</v>
      </c>
      <c r="N390" s="1" t="s">
        <v>3160</v>
      </c>
      <c r="O390" s="1" t="s">
        <v>3161</v>
      </c>
      <c r="P390" s="1" t="s">
        <v>3162</v>
      </c>
      <c r="Q390" s="1" t="s">
        <v>4300</v>
      </c>
      <c r="R390" s="1" t="s">
        <v>75</v>
      </c>
      <c r="S390" s="1" t="s">
        <v>37</v>
      </c>
      <c r="T390" s="1" t="s">
        <v>3164</v>
      </c>
    </row>
    <row r="391" s="1" customFormat="1" spans="1:20">
      <c r="A391" s="1" t="s">
        <v>1339</v>
      </c>
      <c r="B391" s="1" t="s">
        <v>82</v>
      </c>
      <c r="C391" s="1" t="s">
        <v>4301</v>
      </c>
      <c r="D391" s="1" t="s">
        <v>4302</v>
      </c>
      <c r="E391" s="1" t="s">
        <v>1342</v>
      </c>
      <c r="F391" s="1" t="s">
        <v>82</v>
      </c>
      <c r="G391" s="1" t="s">
        <v>83</v>
      </c>
      <c r="H391" s="1" t="s">
        <v>3128</v>
      </c>
      <c r="I391" s="1" t="s">
        <v>3383</v>
      </c>
      <c r="J391" s="1" t="s">
        <v>3159</v>
      </c>
      <c r="K391" s="1" t="s">
        <v>3383</v>
      </c>
      <c r="L391" s="1" t="s">
        <v>3383</v>
      </c>
      <c r="M391" s="1" t="s">
        <v>3160</v>
      </c>
      <c r="N391" s="1" t="s">
        <v>3160</v>
      </c>
      <c r="O391" s="1" t="s">
        <v>3161</v>
      </c>
      <c r="P391" s="1" t="s">
        <v>3162</v>
      </c>
      <c r="Q391" s="1" t="s">
        <v>4303</v>
      </c>
      <c r="R391" s="1" t="s">
        <v>75</v>
      </c>
      <c r="S391" s="1" t="s">
        <v>37</v>
      </c>
      <c r="T391" s="1" t="s">
        <v>3164</v>
      </c>
    </row>
    <row r="392" s="1" customFormat="1" spans="1:20">
      <c r="A392" s="1" t="s">
        <v>527</v>
      </c>
      <c r="B392" s="1" t="s">
        <v>82</v>
      </c>
      <c r="C392" s="1" t="s">
        <v>4304</v>
      </c>
      <c r="D392" s="1" t="s">
        <v>4305</v>
      </c>
      <c r="E392" s="1" t="s">
        <v>530</v>
      </c>
      <c r="F392" s="1" t="s">
        <v>82</v>
      </c>
      <c r="G392" s="1" t="s">
        <v>83</v>
      </c>
      <c r="H392" s="1" t="s">
        <v>3128</v>
      </c>
      <c r="I392" s="1" t="s">
        <v>4306</v>
      </c>
      <c r="J392" s="1" t="s">
        <v>3159</v>
      </c>
      <c r="K392" s="1" t="s">
        <v>4306</v>
      </c>
      <c r="L392" s="1" t="s">
        <v>4306</v>
      </c>
      <c r="M392" s="1" t="s">
        <v>3160</v>
      </c>
      <c r="N392" s="1" t="s">
        <v>3160</v>
      </c>
      <c r="O392" s="1" t="s">
        <v>3161</v>
      </c>
      <c r="P392" s="1" t="s">
        <v>3162</v>
      </c>
      <c r="Q392" s="1" t="s">
        <v>4307</v>
      </c>
      <c r="R392" s="1" t="s">
        <v>75</v>
      </c>
      <c r="S392" s="1" t="s">
        <v>37</v>
      </c>
      <c r="T392" s="1" t="s">
        <v>3164</v>
      </c>
    </row>
    <row r="393" s="1" customFormat="1" spans="1:20">
      <c r="A393" s="1" t="s">
        <v>2439</v>
      </c>
      <c r="B393" s="1" t="s">
        <v>82</v>
      </c>
      <c r="C393" s="1" t="s">
        <v>4308</v>
      </c>
      <c r="D393" s="1" t="s">
        <v>2441</v>
      </c>
      <c r="E393" s="1" t="s">
        <v>4309</v>
      </c>
      <c r="F393" s="1" t="s">
        <v>82</v>
      </c>
      <c r="G393" s="1" t="s">
        <v>83</v>
      </c>
      <c r="H393" s="1" t="s">
        <v>3128</v>
      </c>
      <c r="I393" s="1" t="s">
        <v>4310</v>
      </c>
      <c r="J393" s="1" t="s">
        <v>3159</v>
      </c>
      <c r="K393" s="1" t="s">
        <v>4310</v>
      </c>
      <c r="L393" s="1" t="s">
        <v>4310</v>
      </c>
      <c r="M393" s="1" t="s">
        <v>3160</v>
      </c>
      <c r="N393" s="1" t="s">
        <v>3160</v>
      </c>
      <c r="O393" s="1" t="s">
        <v>3161</v>
      </c>
      <c r="P393" s="1" t="s">
        <v>3162</v>
      </c>
      <c r="Q393" s="1" t="s">
        <v>4311</v>
      </c>
      <c r="R393" s="1" t="s">
        <v>75</v>
      </c>
      <c r="S393" s="1" t="s">
        <v>37</v>
      </c>
      <c r="T393" s="1" t="s">
        <v>3164</v>
      </c>
    </row>
    <row r="394" s="1" customFormat="1" spans="1:20">
      <c r="A394" s="1" t="s">
        <v>3090</v>
      </c>
      <c r="B394" s="1" t="s">
        <v>82</v>
      </c>
      <c r="C394" s="1" t="s">
        <v>4312</v>
      </c>
      <c r="D394" s="1" t="s">
        <v>4313</v>
      </c>
      <c r="E394" s="1" t="s">
        <v>3093</v>
      </c>
      <c r="F394" s="1" t="s">
        <v>82</v>
      </c>
      <c r="G394" s="1" t="s">
        <v>83</v>
      </c>
      <c r="H394" s="1" t="s">
        <v>3128</v>
      </c>
      <c r="I394" s="1" t="s">
        <v>3484</v>
      </c>
      <c r="J394" s="1" t="s">
        <v>3159</v>
      </c>
      <c r="K394" s="1" t="s">
        <v>3484</v>
      </c>
      <c r="L394" s="1" t="s">
        <v>3484</v>
      </c>
      <c r="M394" s="1" t="s">
        <v>3160</v>
      </c>
      <c r="N394" s="1" t="s">
        <v>3160</v>
      </c>
      <c r="O394" s="1" t="s">
        <v>3161</v>
      </c>
      <c r="P394" s="1" t="s">
        <v>3162</v>
      </c>
      <c r="Q394" s="1" t="s">
        <v>4314</v>
      </c>
      <c r="R394" s="1" t="s">
        <v>75</v>
      </c>
      <c r="S394" s="1" t="s">
        <v>37</v>
      </c>
      <c r="T394" s="1" t="s">
        <v>3164</v>
      </c>
    </row>
    <row r="395" s="1" customFormat="1" spans="1:20">
      <c r="A395" s="1" t="s">
        <v>1710</v>
      </c>
      <c r="B395" s="1" t="s">
        <v>82</v>
      </c>
      <c r="C395" s="1" t="s">
        <v>4315</v>
      </c>
      <c r="D395" s="1" t="s">
        <v>1712</v>
      </c>
      <c r="E395" s="1" t="s">
        <v>1713</v>
      </c>
      <c r="F395" s="1" t="s">
        <v>82</v>
      </c>
      <c r="G395" s="1" t="s">
        <v>83</v>
      </c>
      <c r="H395" s="1" t="s">
        <v>3128</v>
      </c>
      <c r="I395" s="1" t="s">
        <v>3407</v>
      </c>
      <c r="J395" s="1" t="s">
        <v>3159</v>
      </c>
      <c r="K395" s="1" t="s">
        <v>3407</v>
      </c>
      <c r="L395" s="1" t="s">
        <v>3407</v>
      </c>
      <c r="M395" s="1" t="s">
        <v>3160</v>
      </c>
      <c r="N395" s="1" t="s">
        <v>3160</v>
      </c>
      <c r="O395" s="1" t="s">
        <v>3161</v>
      </c>
      <c r="P395" s="1" t="s">
        <v>3162</v>
      </c>
      <c r="Q395" s="1" t="s">
        <v>4316</v>
      </c>
      <c r="R395" s="1" t="s">
        <v>75</v>
      </c>
      <c r="S395" s="1" t="s">
        <v>37</v>
      </c>
      <c r="T395" s="1" t="s">
        <v>3164</v>
      </c>
    </row>
    <row r="396" s="1" customFormat="1" spans="1:20">
      <c r="A396" s="1" t="s">
        <v>2410</v>
      </c>
      <c r="B396" s="1" t="s">
        <v>82</v>
      </c>
      <c r="C396" s="1" t="s">
        <v>4317</v>
      </c>
      <c r="D396" s="1" t="s">
        <v>2412</v>
      </c>
      <c r="E396" s="1" t="s">
        <v>2413</v>
      </c>
      <c r="F396" s="1" t="s">
        <v>82</v>
      </c>
      <c r="G396" s="1" t="s">
        <v>83</v>
      </c>
      <c r="H396" s="1" t="s">
        <v>3128</v>
      </c>
      <c r="I396" s="1" t="s">
        <v>4318</v>
      </c>
      <c r="J396" s="1" t="s">
        <v>3159</v>
      </c>
      <c r="K396" s="1" t="s">
        <v>4318</v>
      </c>
      <c r="L396" s="1" t="s">
        <v>4318</v>
      </c>
      <c r="M396" s="1" t="s">
        <v>3160</v>
      </c>
      <c r="N396" s="1" t="s">
        <v>3160</v>
      </c>
      <c r="O396" s="1" t="s">
        <v>3161</v>
      </c>
      <c r="P396" s="1" t="s">
        <v>3162</v>
      </c>
      <c r="Q396" s="1" t="s">
        <v>4319</v>
      </c>
      <c r="R396" s="1" t="s">
        <v>75</v>
      </c>
      <c r="S396" s="1" t="s">
        <v>37</v>
      </c>
      <c r="T396" s="1" t="s">
        <v>3164</v>
      </c>
    </row>
    <row r="397" s="1" customFormat="1" spans="1:20">
      <c r="A397" s="1" t="s">
        <v>1364</v>
      </c>
      <c r="B397" s="1" t="s">
        <v>82</v>
      </c>
      <c r="C397" s="1" t="s">
        <v>4320</v>
      </c>
      <c r="D397" s="1" t="s">
        <v>852</v>
      </c>
      <c r="E397" s="1" t="s">
        <v>1365</v>
      </c>
      <c r="F397" s="1" t="s">
        <v>82</v>
      </c>
      <c r="G397" s="1" t="s">
        <v>83</v>
      </c>
      <c r="H397" s="1" t="s">
        <v>3128</v>
      </c>
      <c r="I397" s="1" t="s">
        <v>3271</v>
      </c>
      <c r="J397" s="1" t="s">
        <v>3159</v>
      </c>
      <c r="K397" s="1" t="s">
        <v>3271</v>
      </c>
      <c r="L397" s="1" t="s">
        <v>3271</v>
      </c>
      <c r="M397" s="1" t="s">
        <v>3160</v>
      </c>
      <c r="N397" s="1" t="s">
        <v>3160</v>
      </c>
      <c r="O397" s="1" t="s">
        <v>3161</v>
      </c>
      <c r="P397" s="1" t="s">
        <v>3162</v>
      </c>
      <c r="Q397" s="1" t="s">
        <v>4321</v>
      </c>
      <c r="R397" s="1" t="s">
        <v>75</v>
      </c>
      <c r="S397" s="1" t="s">
        <v>37</v>
      </c>
      <c r="T397" s="1" t="s">
        <v>3164</v>
      </c>
    </row>
    <row r="398" s="1" customFormat="1" spans="1:20">
      <c r="A398" s="1" t="s">
        <v>1270</v>
      </c>
      <c r="B398" s="1" t="s">
        <v>82</v>
      </c>
      <c r="C398" s="1" t="s">
        <v>4322</v>
      </c>
      <c r="D398" s="1" t="s">
        <v>4323</v>
      </c>
      <c r="E398" s="1" t="s">
        <v>1273</v>
      </c>
      <c r="F398" s="1" t="s">
        <v>82</v>
      </c>
      <c r="G398" s="1" t="s">
        <v>83</v>
      </c>
      <c r="H398" s="1" t="s">
        <v>3128</v>
      </c>
      <c r="I398" s="1" t="s">
        <v>3454</v>
      </c>
      <c r="J398" s="1" t="s">
        <v>3159</v>
      </c>
      <c r="K398" s="1" t="s">
        <v>3454</v>
      </c>
      <c r="L398" s="1" t="s">
        <v>3454</v>
      </c>
      <c r="M398" s="1" t="s">
        <v>3160</v>
      </c>
      <c r="N398" s="1" t="s">
        <v>3160</v>
      </c>
      <c r="O398" s="1" t="s">
        <v>3161</v>
      </c>
      <c r="P398" s="1" t="s">
        <v>3162</v>
      </c>
      <c r="Q398" s="1" t="s">
        <v>4324</v>
      </c>
      <c r="R398" s="1" t="s">
        <v>75</v>
      </c>
      <c r="S398" s="1" t="s">
        <v>37</v>
      </c>
      <c r="T398" s="1" t="s">
        <v>3164</v>
      </c>
    </row>
    <row r="399" s="1" customFormat="1" spans="1:20">
      <c r="A399" s="1" t="s">
        <v>935</v>
      </c>
      <c r="B399" s="1" t="s">
        <v>82</v>
      </c>
      <c r="C399" s="1" t="s">
        <v>4325</v>
      </c>
      <c r="D399" s="1" t="s">
        <v>937</v>
      </c>
      <c r="E399" s="1" t="s">
        <v>938</v>
      </c>
      <c r="F399" s="1" t="s">
        <v>82</v>
      </c>
      <c r="G399" s="1" t="s">
        <v>83</v>
      </c>
      <c r="H399" s="1" t="s">
        <v>3128</v>
      </c>
      <c r="I399" s="1" t="s">
        <v>3548</v>
      </c>
      <c r="J399" s="1" t="s">
        <v>3159</v>
      </c>
      <c r="K399" s="1" t="s">
        <v>3548</v>
      </c>
      <c r="L399" s="1" t="s">
        <v>3548</v>
      </c>
      <c r="M399" s="1" t="s">
        <v>3160</v>
      </c>
      <c r="N399" s="1" t="s">
        <v>3160</v>
      </c>
      <c r="O399" s="1" t="s">
        <v>3161</v>
      </c>
      <c r="P399" s="1" t="s">
        <v>3162</v>
      </c>
      <c r="Q399" s="1" t="s">
        <v>4326</v>
      </c>
      <c r="R399" s="1" t="s">
        <v>75</v>
      </c>
      <c r="S399" s="1" t="s">
        <v>37</v>
      </c>
      <c r="T399" s="1" t="s">
        <v>3164</v>
      </c>
    </row>
    <row r="400" s="1" customFormat="1" spans="1:20">
      <c r="A400" s="1" t="s">
        <v>805</v>
      </c>
      <c r="B400" s="1" t="s">
        <v>82</v>
      </c>
      <c r="C400" s="1" t="s">
        <v>4327</v>
      </c>
      <c r="D400" s="1" t="s">
        <v>4328</v>
      </c>
      <c r="E400" s="1" t="s">
        <v>808</v>
      </c>
      <c r="F400" s="1" t="s">
        <v>82</v>
      </c>
      <c r="G400" s="1" t="s">
        <v>83</v>
      </c>
      <c r="H400" s="1" t="s">
        <v>3128</v>
      </c>
      <c r="I400" s="1" t="s">
        <v>3683</v>
      </c>
      <c r="J400" s="1" t="s">
        <v>3159</v>
      </c>
      <c r="K400" s="1" t="s">
        <v>3683</v>
      </c>
      <c r="L400" s="1" t="s">
        <v>3683</v>
      </c>
      <c r="M400" s="1" t="s">
        <v>3160</v>
      </c>
      <c r="N400" s="1" t="s">
        <v>3160</v>
      </c>
      <c r="O400" s="1" t="s">
        <v>3161</v>
      </c>
      <c r="P400" s="1" t="s">
        <v>3162</v>
      </c>
      <c r="Q400" s="1" t="s">
        <v>4329</v>
      </c>
      <c r="R400" s="1" t="s">
        <v>75</v>
      </c>
      <c r="S400" s="1" t="s">
        <v>37</v>
      </c>
      <c r="T400" s="1" t="s">
        <v>3164</v>
      </c>
    </row>
    <row r="401" s="1" customFormat="1" spans="1:20">
      <c r="A401" s="1" t="s">
        <v>760</v>
      </c>
      <c r="B401" s="1" t="s">
        <v>82</v>
      </c>
      <c r="C401" s="1" t="s">
        <v>4330</v>
      </c>
      <c r="D401" s="1" t="s">
        <v>762</v>
      </c>
      <c r="E401" s="1" t="s">
        <v>763</v>
      </c>
      <c r="F401" s="1" t="s">
        <v>82</v>
      </c>
      <c r="G401" s="1" t="s">
        <v>83</v>
      </c>
      <c r="H401" s="1" t="s">
        <v>3128</v>
      </c>
      <c r="I401" s="1" t="s">
        <v>3383</v>
      </c>
      <c r="J401" s="1" t="s">
        <v>3159</v>
      </c>
      <c r="K401" s="1" t="s">
        <v>3383</v>
      </c>
      <c r="L401" s="1" t="s">
        <v>3383</v>
      </c>
      <c r="M401" s="1" t="s">
        <v>3160</v>
      </c>
      <c r="N401" s="1" t="s">
        <v>3160</v>
      </c>
      <c r="O401" s="1" t="s">
        <v>3161</v>
      </c>
      <c r="P401" s="1" t="s">
        <v>3162</v>
      </c>
      <c r="Q401" s="1" t="s">
        <v>4331</v>
      </c>
      <c r="R401" s="1" t="s">
        <v>75</v>
      </c>
      <c r="S401" s="1" t="s">
        <v>37</v>
      </c>
      <c r="T401" s="1" t="s">
        <v>3164</v>
      </c>
    </row>
    <row r="402" s="1" customFormat="1" spans="1:20">
      <c r="A402" s="1" t="s">
        <v>2957</v>
      </c>
      <c r="B402" s="1" t="s">
        <v>82</v>
      </c>
      <c r="C402" s="1" t="s">
        <v>4332</v>
      </c>
      <c r="D402" s="1" t="s">
        <v>2959</v>
      </c>
      <c r="E402" s="1" t="s">
        <v>2960</v>
      </c>
      <c r="F402" s="1" t="s">
        <v>82</v>
      </c>
      <c r="G402" s="1" t="s">
        <v>83</v>
      </c>
      <c r="H402" s="1" t="s">
        <v>3128</v>
      </c>
      <c r="I402" s="1" t="s">
        <v>3218</v>
      </c>
      <c r="J402" s="1" t="s">
        <v>3159</v>
      </c>
      <c r="K402" s="1" t="s">
        <v>3218</v>
      </c>
      <c r="L402" s="1" t="s">
        <v>3218</v>
      </c>
      <c r="M402" s="1" t="s">
        <v>3160</v>
      </c>
      <c r="N402" s="1" t="s">
        <v>3160</v>
      </c>
      <c r="O402" s="1" t="s">
        <v>3161</v>
      </c>
      <c r="P402" s="1" t="s">
        <v>3162</v>
      </c>
      <c r="Q402" s="1" t="s">
        <v>4333</v>
      </c>
      <c r="R402" s="1" t="s">
        <v>75</v>
      </c>
      <c r="S402" s="1" t="s">
        <v>37</v>
      </c>
      <c r="T402" s="1" t="s">
        <v>3164</v>
      </c>
    </row>
    <row r="403" s="1" customFormat="1" spans="1:20">
      <c r="A403" s="1" t="s">
        <v>1293</v>
      </c>
      <c r="B403" s="1" t="s">
        <v>82</v>
      </c>
      <c r="C403" s="1" t="s">
        <v>4334</v>
      </c>
      <c r="D403" s="1" t="s">
        <v>1295</v>
      </c>
      <c r="E403" s="1" t="s">
        <v>1296</v>
      </c>
      <c r="F403" s="1" t="s">
        <v>82</v>
      </c>
      <c r="G403" s="1" t="s">
        <v>83</v>
      </c>
      <c r="H403" s="1" t="s">
        <v>3128</v>
      </c>
      <c r="I403" s="1" t="s">
        <v>3548</v>
      </c>
      <c r="J403" s="1" t="s">
        <v>3159</v>
      </c>
      <c r="K403" s="1" t="s">
        <v>3548</v>
      </c>
      <c r="L403" s="1" t="s">
        <v>3548</v>
      </c>
      <c r="M403" s="1" t="s">
        <v>3160</v>
      </c>
      <c r="N403" s="1" t="s">
        <v>3160</v>
      </c>
      <c r="O403" s="1" t="s">
        <v>3161</v>
      </c>
      <c r="P403" s="1" t="s">
        <v>3162</v>
      </c>
      <c r="Q403" s="1" t="s">
        <v>4335</v>
      </c>
      <c r="R403" s="1" t="s">
        <v>75</v>
      </c>
      <c r="S403" s="1" t="s">
        <v>37</v>
      </c>
      <c r="T403" s="1" t="s">
        <v>3164</v>
      </c>
    </row>
    <row r="404" s="1" customFormat="1" spans="1:20">
      <c r="A404" s="1" t="s">
        <v>598</v>
      </c>
      <c r="B404" s="1" t="s">
        <v>82</v>
      </c>
      <c r="C404" s="1" t="s">
        <v>4336</v>
      </c>
      <c r="D404" s="1" t="s">
        <v>4337</v>
      </c>
      <c r="E404" s="1" t="s">
        <v>601</v>
      </c>
      <c r="F404" s="1" t="s">
        <v>82</v>
      </c>
      <c r="G404" s="1" t="s">
        <v>83</v>
      </c>
      <c r="H404" s="1" t="s">
        <v>3128</v>
      </c>
      <c r="I404" s="1" t="s">
        <v>3218</v>
      </c>
      <c r="J404" s="1" t="s">
        <v>3159</v>
      </c>
      <c r="K404" s="1" t="s">
        <v>3218</v>
      </c>
      <c r="L404" s="1" t="s">
        <v>3218</v>
      </c>
      <c r="M404" s="1" t="s">
        <v>3160</v>
      </c>
      <c r="N404" s="1" t="s">
        <v>3160</v>
      </c>
      <c r="O404" s="1" t="s">
        <v>3161</v>
      </c>
      <c r="P404" s="1" t="s">
        <v>3162</v>
      </c>
      <c r="Q404" s="1" t="s">
        <v>4338</v>
      </c>
      <c r="R404" s="1" t="s">
        <v>75</v>
      </c>
      <c r="S404" s="1" t="s">
        <v>37</v>
      </c>
      <c r="T404" s="1" t="s">
        <v>3164</v>
      </c>
    </row>
    <row r="405" s="1" customFormat="1" spans="1:20">
      <c r="A405" s="1" t="s">
        <v>2575</v>
      </c>
      <c r="B405" s="1" t="s">
        <v>82</v>
      </c>
      <c r="C405" s="1" t="s">
        <v>4339</v>
      </c>
      <c r="D405" s="1" t="s">
        <v>2577</v>
      </c>
      <c r="E405" s="1" t="s">
        <v>2578</v>
      </c>
      <c r="F405" s="1" t="s">
        <v>82</v>
      </c>
      <c r="G405" s="1" t="s">
        <v>83</v>
      </c>
      <c r="H405" s="1" t="s">
        <v>3128</v>
      </c>
      <c r="I405" s="1" t="s">
        <v>3548</v>
      </c>
      <c r="J405" s="1" t="s">
        <v>3159</v>
      </c>
      <c r="K405" s="1" t="s">
        <v>3548</v>
      </c>
      <c r="L405" s="1" t="s">
        <v>3548</v>
      </c>
      <c r="M405" s="1" t="s">
        <v>3160</v>
      </c>
      <c r="N405" s="1" t="s">
        <v>3160</v>
      </c>
      <c r="O405" s="1" t="s">
        <v>3161</v>
      </c>
      <c r="P405" s="1" t="s">
        <v>3162</v>
      </c>
      <c r="Q405" s="1" t="s">
        <v>4340</v>
      </c>
      <c r="R405" s="1" t="s">
        <v>75</v>
      </c>
      <c r="S405" s="1" t="s">
        <v>37</v>
      </c>
      <c r="T405" s="1" t="s">
        <v>3164</v>
      </c>
    </row>
    <row r="406" s="1" customFormat="1" spans="1:20">
      <c r="A406" s="1" t="s">
        <v>1782</v>
      </c>
      <c r="B406" s="1" t="s">
        <v>82</v>
      </c>
      <c r="C406" s="1" t="s">
        <v>4341</v>
      </c>
      <c r="D406" s="1" t="s">
        <v>4337</v>
      </c>
      <c r="E406" s="1" t="s">
        <v>1783</v>
      </c>
      <c r="F406" s="1" t="s">
        <v>82</v>
      </c>
      <c r="G406" s="1" t="s">
        <v>83</v>
      </c>
      <c r="H406" s="1" t="s">
        <v>3128</v>
      </c>
      <c r="I406" s="1" t="s">
        <v>3218</v>
      </c>
      <c r="J406" s="1" t="s">
        <v>3159</v>
      </c>
      <c r="K406" s="1" t="s">
        <v>3218</v>
      </c>
      <c r="L406" s="1" t="s">
        <v>3218</v>
      </c>
      <c r="M406" s="1" t="s">
        <v>3160</v>
      </c>
      <c r="N406" s="1" t="s">
        <v>3160</v>
      </c>
      <c r="O406" s="1" t="s">
        <v>3161</v>
      </c>
      <c r="P406" s="1" t="s">
        <v>3162</v>
      </c>
      <c r="Q406" s="1" t="s">
        <v>4342</v>
      </c>
      <c r="R406" s="1" t="s">
        <v>75</v>
      </c>
      <c r="S406" s="1" t="s">
        <v>37</v>
      </c>
      <c r="T406" s="1" t="s">
        <v>3164</v>
      </c>
    </row>
    <row r="407" s="1" customFormat="1" spans="1:20">
      <c r="A407" s="1" t="s">
        <v>1636</v>
      </c>
      <c r="B407" s="1" t="s">
        <v>82</v>
      </c>
      <c r="C407" s="1" t="s">
        <v>4343</v>
      </c>
      <c r="D407" s="1" t="s">
        <v>1638</v>
      </c>
      <c r="E407" s="1" t="s">
        <v>1639</v>
      </c>
      <c r="F407" s="1" t="s">
        <v>82</v>
      </c>
      <c r="G407" s="1" t="s">
        <v>83</v>
      </c>
      <c r="H407" s="1" t="s">
        <v>3128</v>
      </c>
      <c r="I407" s="1" t="s">
        <v>3214</v>
      </c>
      <c r="J407" s="1" t="s">
        <v>3159</v>
      </c>
      <c r="K407" s="1" t="s">
        <v>3214</v>
      </c>
      <c r="L407" s="1" t="s">
        <v>3214</v>
      </c>
      <c r="M407" s="1" t="s">
        <v>3160</v>
      </c>
      <c r="N407" s="1" t="s">
        <v>3160</v>
      </c>
      <c r="O407" s="1" t="s">
        <v>3161</v>
      </c>
      <c r="P407" s="1" t="s">
        <v>3162</v>
      </c>
      <c r="Q407" s="1" t="s">
        <v>4344</v>
      </c>
      <c r="R407" s="1" t="s">
        <v>75</v>
      </c>
      <c r="S407" s="1" t="s">
        <v>37</v>
      </c>
      <c r="T407" s="1" t="s">
        <v>3164</v>
      </c>
    </row>
    <row r="408" s="1" customFormat="1" spans="1:20">
      <c r="A408" s="1" t="s">
        <v>2817</v>
      </c>
      <c r="B408" s="1" t="s">
        <v>82</v>
      </c>
      <c r="C408" s="1" t="s">
        <v>4345</v>
      </c>
      <c r="D408" s="1" t="s">
        <v>4119</v>
      </c>
      <c r="E408" s="1" t="s">
        <v>2818</v>
      </c>
      <c r="F408" s="1" t="s">
        <v>82</v>
      </c>
      <c r="G408" s="1" t="s">
        <v>83</v>
      </c>
      <c r="H408" s="1" t="s">
        <v>3128</v>
      </c>
      <c r="I408" s="1" t="s">
        <v>3917</v>
      </c>
      <c r="J408" s="1" t="s">
        <v>3159</v>
      </c>
      <c r="K408" s="1" t="s">
        <v>3917</v>
      </c>
      <c r="L408" s="1" t="s">
        <v>3917</v>
      </c>
      <c r="M408" s="1" t="s">
        <v>3160</v>
      </c>
      <c r="N408" s="1" t="s">
        <v>3160</v>
      </c>
      <c r="O408" s="1" t="s">
        <v>3161</v>
      </c>
      <c r="P408" s="1" t="s">
        <v>3162</v>
      </c>
      <c r="Q408" s="1" t="s">
        <v>4346</v>
      </c>
      <c r="R408" s="1" t="s">
        <v>75</v>
      </c>
      <c r="S408" s="1" t="s">
        <v>37</v>
      </c>
      <c r="T408" s="1" t="s">
        <v>3164</v>
      </c>
    </row>
    <row r="409" s="1" customFormat="1" spans="1:20">
      <c r="A409" s="1" t="s">
        <v>1316</v>
      </c>
      <c r="B409" s="1" t="s">
        <v>82</v>
      </c>
      <c r="C409" s="1" t="s">
        <v>4347</v>
      </c>
      <c r="D409" s="1" t="s">
        <v>1318</v>
      </c>
      <c r="E409" s="1" t="s">
        <v>1319</v>
      </c>
      <c r="F409" s="1" t="s">
        <v>82</v>
      </c>
      <c r="G409" s="1" t="s">
        <v>83</v>
      </c>
      <c r="H409" s="1" t="s">
        <v>3128</v>
      </c>
      <c r="I409" s="1" t="s">
        <v>3484</v>
      </c>
      <c r="J409" s="1" t="s">
        <v>3159</v>
      </c>
      <c r="K409" s="1" t="s">
        <v>3484</v>
      </c>
      <c r="L409" s="1" t="s">
        <v>3484</v>
      </c>
      <c r="M409" s="1" t="s">
        <v>3160</v>
      </c>
      <c r="N409" s="1" t="s">
        <v>3160</v>
      </c>
      <c r="O409" s="1" t="s">
        <v>3161</v>
      </c>
      <c r="P409" s="1" t="s">
        <v>3162</v>
      </c>
      <c r="Q409" s="1" t="s">
        <v>4348</v>
      </c>
      <c r="R409" s="1" t="s">
        <v>75</v>
      </c>
      <c r="S409" s="1" t="s">
        <v>37</v>
      </c>
      <c r="T409" s="1" t="s">
        <v>3164</v>
      </c>
    </row>
    <row r="410" s="1" customFormat="1" spans="1:20">
      <c r="A410" s="1" t="s">
        <v>1780</v>
      </c>
      <c r="B410" s="1" t="s">
        <v>82</v>
      </c>
      <c r="C410" s="1" t="s">
        <v>4349</v>
      </c>
      <c r="D410" s="1" t="s">
        <v>4350</v>
      </c>
      <c r="E410" s="1" t="s">
        <v>1781</v>
      </c>
      <c r="F410" s="1" t="s">
        <v>82</v>
      </c>
      <c r="G410" s="1" t="s">
        <v>83</v>
      </c>
      <c r="H410" s="1" t="s">
        <v>3128</v>
      </c>
      <c r="I410" s="1" t="s">
        <v>3552</v>
      </c>
      <c r="J410" s="1" t="s">
        <v>3159</v>
      </c>
      <c r="K410" s="1" t="s">
        <v>3552</v>
      </c>
      <c r="L410" s="1" t="s">
        <v>3552</v>
      </c>
      <c r="M410" s="1" t="s">
        <v>3160</v>
      </c>
      <c r="N410" s="1" t="s">
        <v>3160</v>
      </c>
      <c r="O410" s="1" t="s">
        <v>3161</v>
      </c>
      <c r="P410" s="1" t="s">
        <v>3162</v>
      </c>
      <c r="Q410" s="1" t="s">
        <v>4351</v>
      </c>
      <c r="R410" s="1" t="s">
        <v>75</v>
      </c>
      <c r="S410" s="1" t="s">
        <v>37</v>
      </c>
      <c r="T410" s="1" t="s">
        <v>3164</v>
      </c>
    </row>
    <row r="411" s="1" customFormat="1" spans="1:20">
      <c r="A411" s="1" t="s">
        <v>679</v>
      </c>
      <c r="B411" s="1" t="s">
        <v>82</v>
      </c>
      <c r="C411" s="1" t="s">
        <v>4352</v>
      </c>
      <c r="D411" s="1" t="s">
        <v>4353</v>
      </c>
      <c r="E411" s="1" t="s">
        <v>682</v>
      </c>
      <c r="F411" s="1" t="s">
        <v>82</v>
      </c>
      <c r="G411" s="1" t="s">
        <v>83</v>
      </c>
      <c r="H411" s="1" t="s">
        <v>3128</v>
      </c>
      <c r="I411" s="1" t="s">
        <v>3473</v>
      </c>
      <c r="J411" s="1" t="s">
        <v>3159</v>
      </c>
      <c r="K411" s="1" t="s">
        <v>3473</v>
      </c>
      <c r="L411" s="1" t="s">
        <v>3473</v>
      </c>
      <c r="M411" s="1" t="s">
        <v>3160</v>
      </c>
      <c r="N411" s="1" t="s">
        <v>3160</v>
      </c>
      <c r="O411" s="1" t="s">
        <v>3161</v>
      </c>
      <c r="P411" s="1" t="s">
        <v>3162</v>
      </c>
      <c r="Q411" s="1" t="s">
        <v>4354</v>
      </c>
      <c r="R411" s="1" t="s">
        <v>75</v>
      </c>
      <c r="S411" s="1" t="s">
        <v>37</v>
      </c>
      <c r="T411" s="1" t="s">
        <v>3164</v>
      </c>
    </row>
    <row r="412" s="1" customFormat="1" spans="1:20">
      <c r="A412" s="1" t="s">
        <v>1944</v>
      </c>
      <c r="B412" s="1" t="s">
        <v>82</v>
      </c>
      <c r="C412" s="1" t="s">
        <v>4355</v>
      </c>
      <c r="D412" s="1" t="s">
        <v>4356</v>
      </c>
      <c r="E412" s="1" t="s">
        <v>1947</v>
      </c>
      <c r="F412" s="1" t="s">
        <v>82</v>
      </c>
      <c r="G412" s="1" t="s">
        <v>83</v>
      </c>
      <c r="H412" s="1" t="s">
        <v>3128</v>
      </c>
      <c r="I412" s="1" t="s">
        <v>3214</v>
      </c>
      <c r="J412" s="1" t="s">
        <v>3159</v>
      </c>
      <c r="K412" s="1" t="s">
        <v>3214</v>
      </c>
      <c r="L412" s="1" t="s">
        <v>3214</v>
      </c>
      <c r="M412" s="1" t="s">
        <v>3160</v>
      </c>
      <c r="N412" s="1" t="s">
        <v>3160</v>
      </c>
      <c r="O412" s="1" t="s">
        <v>3161</v>
      </c>
      <c r="P412" s="1" t="s">
        <v>3162</v>
      </c>
      <c r="Q412" s="1" t="s">
        <v>4357</v>
      </c>
      <c r="R412" s="1" t="s">
        <v>75</v>
      </c>
      <c r="S412" s="1" t="s">
        <v>37</v>
      </c>
      <c r="T412" s="1" t="s">
        <v>3164</v>
      </c>
    </row>
    <row r="413" s="1" customFormat="1" spans="1:20">
      <c r="A413" s="1" t="s">
        <v>1206</v>
      </c>
      <c r="B413" s="1" t="s">
        <v>82</v>
      </c>
      <c r="C413" s="1" t="s">
        <v>4358</v>
      </c>
      <c r="D413" s="1" t="s">
        <v>1208</v>
      </c>
      <c r="E413" s="1" t="s">
        <v>1209</v>
      </c>
      <c r="F413" s="1" t="s">
        <v>82</v>
      </c>
      <c r="G413" s="1" t="s">
        <v>83</v>
      </c>
      <c r="H413" s="1" t="s">
        <v>3128</v>
      </c>
      <c r="I413" s="1" t="s">
        <v>4359</v>
      </c>
      <c r="J413" s="1" t="s">
        <v>3159</v>
      </c>
      <c r="K413" s="1" t="s">
        <v>4359</v>
      </c>
      <c r="L413" s="1" t="s">
        <v>4359</v>
      </c>
      <c r="M413" s="1" t="s">
        <v>3160</v>
      </c>
      <c r="N413" s="1" t="s">
        <v>3160</v>
      </c>
      <c r="O413" s="1" t="s">
        <v>3161</v>
      </c>
      <c r="P413" s="1" t="s">
        <v>3162</v>
      </c>
      <c r="Q413" s="1" t="s">
        <v>4360</v>
      </c>
      <c r="R413" s="1" t="s">
        <v>75</v>
      </c>
      <c r="S413" s="1" t="s">
        <v>37</v>
      </c>
      <c r="T413" s="1" t="s">
        <v>3164</v>
      </c>
    </row>
    <row r="414" s="1" customFormat="1" spans="1:20">
      <c r="A414" s="1" t="s">
        <v>1549</v>
      </c>
      <c r="B414" s="1" t="s">
        <v>82</v>
      </c>
      <c r="C414" s="1" t="s">
        <v>4361</v>
      </c>
      <c r="D414" s="1" t="s">
        <v>4362</v>
      </c>
      <c r="E414" s="1" t="s">
        <v>1552</v>
      </c>
      <c r="F414" s="1" t="s">
        <v>82</v>
      </c>
      <c r="G414" s="1" t="s">
        <v>83</v>
      </c>
      <c r="H414" s="1" t="s">
        <v>3128</v>
      </c>
      <c r="I414" s="1" t="s">
        <v>3207</v>
      </c>
      <c r="J414" s="1" t="s">
        <v>3159</v>
      </c>
      <c r="K414" s="1" t="s">
        <v>3207</v>
      </c>
      <c r="L414" s="1" t="s">
        <v>3207</v>
      </c>
      <c r="M414" s="1" t="s">
        <v>3160</v>
      </c>
      <c r="N414" s="1" t="s">
        <v>3160</v>
      </c>
      <c r="O414" s="1" t="s">
        <v>3161</v>
      </c>
      <c r="P414" s="1" t="s">
        <v>3162</v>
      </c>
      <c r="Q414" s="1" t="s">
        <v>4363</v>
      </c>
      <c r="R414" s="1" t="s">
        <v>75</v>
      </c>
      <c r="S414" s="1" t="s">
        <v>37</v>
      </c>
      <c r="T414" s="1" t="s">
        <v>3164</v>
      </c>
    </row>
    <row r="415" s="1" customFormat="1" spans="1:20">
      <c r="A415" s="1" t="s">
        <v>1255</v>
      </c>
      <c r="B415" s="1" t="s">
        <v>82</v>
      </c>
      <c r="C415" s="1" t="s">
        <v>4364</v>
      </c>
      <c r="D415" s="1" t="s">
        <v>1257</v>
      </c>
      <c r="E415" s="1" t="s">
        <v>1258</v>
      </c>
      <c r="F415" s="1" t="s">
        <v>82</v>
      </c>
      <c r="G415" s="1" t="s">
        <v>83</v>
      </c>
      <c r="H415" s="1" t="s">
        <v>3128</v>
      </c>
      <c r="I415" s="1" t="s">
        <v>3635</v>
      </c>
      <c r="J415" s="1" t="s">
        <v>3159</v>
      </c>
      <c r="K415" s="1" t="s">
        <v>3635</v>
      </c>
      <c r="L415" s="1" t="s">
        <v>3635</v>
      </c>
      <c r="M415" s="1" t="s">
        <v>3160</v>
      </c>
      <c r="N415" s="1" t="s">
        <v>3160</v>
      </c>
      <c r="O415" s="1" t="s">
        <v>3161</v>
      </c>
      <c r="P415" s="1" t="s">
        <v>3162</v>
      </c>
      <c r="Q415" s="1" t="s">
        <v>4365</v>
      </c>
      <c r="R415" s="1" t="s">
        <v>75</v>
      </c>
      <c r="S415" s="1" t="s">
        <v>37</v>
      </c>
      <c r="T415" s="1" t="s">
        <v>3164</v>
      </c>
    </row>
    <row r="416" s="1" customFormat="1" spans="1:20">
      <c r="A416" s="1" t="s">
        <v>1714</v>
      </c>
      <c r="B416" s="1" t="s">
        <v>82</v>
      </c>
      <c r="C416" s="1" t="s">
        <v>4366</v>
      </c>
      <c r="D416" s="1" t="s">
        <v>4367</v>
      </c>
      <c r="E416" s="1" t="s">
        <v>1717</v>
      </c>
      <c r="F416" s="1" t="s">
        <v>82</v>
      </c>
      <c r="G416" s="1" t="s">
        <v>83</v>
      </c>
      <c r="H416" s="1" t="s">
        <v>3128</v>
      </c>
      <c r="I416" s="1" t="s">
        <v>3552</v>
      </c>
      <c r="J416" s="1" t="s">
        <v>3159</v>
      </c>
      <c r="K416" s="1" t="s">
        <v>3552</v>
      </c>
      <c r="L416" s="1" t="s">
        <v>3552</v>
      </c>
      <c r="M416" s="1" t="s">
        <v>3160</v>
      </c>
      <c r="N416" s="1" t="s">
        <v>3160</v>
      </c>
      <c r="O416" s="1" t="s">
        <v>3161</v>
      </c>
      <c r="P416" s="1" t="s">
        <v>3162</v>
      </c>
      <c r="Q416" s="1" t="s">
        <v>4368</v>
      </c>
      <c r="R416" s="1" t="s">
        <v>75</v>
      </c>
      <c r="S416" s="1" t="s">
        <v>37</v>
      </c>
      <c r="T416" s="1" t="s">
        <v>3164</v>
      </c>
    </row>
    <row r="417" s="1" customFormat="1" spans="1:20">
      <c r="A417" s="1" t="s">
        <v>776</v>
      </c>
      <c r="B417" s="1" t="s">
        <v>82</v>
      </c>
      <c r="C417" s="1" t="s">
        <v>4369</v>
      </c>
      <c r="D417" s="1" t="s">
        <v>4370</v>
      </c>
      <c r="E417" s="1" t="s">
        <v>4371</v>
      </c>
      <c r="F417" s="1" t="s">
        <v>82</v>
      </c>
      <c r="G417" s="1" t="s">
        <v>83</v>
      </c>
      <c r="H417" s="1" t="s">
        <v>3128</v>
      </c>
      <c r="I417" s="1" t="s">
        <v>3659</v>
      </c>
      <c r="J417" s="1" t="s">
        <v>3159</v>
      </c>
      <c r="K417" s="1" t="s">
        <v>3659</v>
      </c>
      <c r="L417" s="1" t="s">
        <v>3659</v>
      </c>
      <c r="M417" s="1" t="s">
        <v>3160</v>
      </c>
      <c r="N417" s="1" t="s">
        <v>3160</v>
      </c>
      <c r="O417" s="1" t="s">
        <v>3161</v>
      </c>
      <c r="P417" s="1" t="s">
        <v>3162</v>
      </c>
      <c r="Q417" s="1" t="s">
        <v>4372</v>
      </c>
      <c r="R417" s="1" t="s">
        <v>75</v>
      </c>
      <c r="S417" s="1" t="s">
        <v>37</v>
      </c>
      <c r="T417" s="1" t="s">
        <v>3164</v>
      </c>
    </row>
    <row r="418" s="1" customFormat="1" spans="1:20">
      <c r="A418" s="1" t="s">
        <v>1641</v>
      </c>
      <c r="B418" s="1" t="s">
        <v>82</v>
      </c>
      <c r="C418" s="1" t="s">
        <v>4373</v>
      </c>
      <c r="D418" s="1" t="s">
        <v>1643</v>
      </c>
      <c r="E418" s="1" t="s">
        <v>1644</v>
      </c>
      <c r="F418" s="1" t="s">
        <v>82</v>
      </c>
      <c r="G418" s="1" t="s">
        <v>83</v>
      </c>
      <c r="H418" s="1" t="s">
        <v>3128</v>
      </c>
      <c r="I418" s="1" t="s">
        <v>3917</v>
      </c>
      <c r="J418" s="1" t="s">
        <v>3159</v>
      </c>
      <c r="K418" s="1" t="s">
        <v>3917</v>
      </c>
      <c r="L418" s="1" t="s">
        <v>3917</v>
      </c>
      <c r="M418" s="1" t="s">
        <v>3160</v>
      </c>
      <c r="N418" s="1" t="s">
        <v>3160</v>
      </c>
      <c r="O418" s="1" t="s">
        <v>3161</v>
      </c>
      <c r="P418" s="1" t="s">
        <v>3162</v>
      </c>
      <c r="Q418" s="1" t="s">
        <v>4374</v>
      </c>
      <c r="R418" s="1" t="s">
        <v>75</v>
      </c>
      <c r="S418" s="1" t="s">
        <v>37</v>
      </c>
      <c r="T418" s="1" t="s">
        <v>3164</v>
      </c>
    </row>
    <row r="419" s="1" customFormat="1" spans="1:20">
      <c r="A419" s="1" t="s">
        <v>1191</v>
      </c>
      <c r="B419" s="1" t="s">
        <v>82</v>
      </c>
      <c r="C419" s="1" t="s">
        <v>4375</v>
      </c>
      <c r="D419" s="1" t="s">
        <v>4376</v>
      </c>
      <c r="E419" s="1" t="s">
        <v>1194</v>
      </c>
      <c r="F419" s="1" t="s">
        <v>82</v>
      </c>
      <c r="G419" s="1" t="s">
        <v>83</v>
      </c>
      <c r="H419" s="1" t="s">
        <v>3128</v>
      </c>
      <c r="I419" s="1" t="s">
        <v>4296</v>
      </c>
      <c r="J419" s="1" t="s">
        <v>3159</v>
      </c>
      <c r="K419" s="1" t="s">
        <v>4296</v>
      </c>
      <c r="L419" s="1" t="s">
        <v>4296</v>
      </c>
      <c r="M419" s="1" t="s">
        <v>3160</v>
      </c>
      <c r="N419" s="1" t="s">
        <v>3160</v>
      </c>
      <c r="O419" s="1" t="s">
        <v>3161</v>
      </c>
      <c r="P419" s="1" t="s">
        <v>3162</v>
      </c>
      <c r="Q419" s="1" t="s">
        <v>4377</v>
      </c>
      <c r="R419" s="1" t="s">
        <v>75</v>
      </c>
      <c r="S419" s="1" t="s">
        <v>37</v>
      </c>
      <c r="T419" s="1" t="s">
        <v>3164</v>
      </c>
    </row>
    <row r="420" s="1" customFormat="1" spans="1:20">
      <c r="A420" s="1" t="s">
        <v>2364</v>
      </c>
      <c r="B420" s="1" t="s">
        <v>82</v>
      </c>
      <c r="C420" s="1" t="s">
        <v>4378</v>
      </c>
      <c r="D420" s="1" t="s">
        <v>4379</v>
      </c>
      <c r="E420" s="1" t="s">
        <v>2367</v>
      </c>
      <c r="F420" s="1" t="s">
        <v>82</v>
      </c>
      <c r="G420" s="1" t="s">
        <v>83</v>
      </c>
      <c r="H420" s="1" t="s">
        <v>3128</v>
      </c>
      <c r="I420" s="1" t="s">
        <v>3404</v>
      </c>
      <c r="J420" s="1" t="s">
        <v>3159</v>
      </c>
      <c r="K420" s="1" t="s">
        <v>3404</v>
      </c>
      <c r="L420" s="1" t="s">
        <v>3404</v>
      </c>
      <c r="M420" s="1" t="s">
        <v>3160</v>
      </c>
      <c r="N420" s="1" t="s">
        <v>3160</v>
      </c>
      <c r="O420" s="1" t="s">
        <v>3161</v>
      </c>
      <c r="P420" s="1" t="s">
        <v>3162</v>
      </c>
      <c r="Q420" s="1" t="s">
        <v>4380</v>
      </c>
      <c r="R420" s="1" t="s">
        <v>75</v>
      </c>
      <c r="S420" s="1" t="s">
        <v>37</v>
      </c>
      <c r="T420" s="1" t="s">
        <v>3164</v>
      </c>
    </row>
    <row r="421" s="1" customFormat="1" spans="1:20">
      <c r="A421" s="1" t="s">
        <v>458</v>
      </c>
      <c r="B421" s="1" t="s">
        <v>82</v>
      </c>
      <c r="C421" s="1" t="s">
        <v>4381</v>
      </c>
      <c r="D421" s="1" t="s">
        <v>460</v>
      </c>
      <c r="E421" s="1" t="s">
        <v>461</v>
      </c>
      <c r="F421" s="1" t="s">
        <v>82</v>
      </c>
      <c r="G421" s="1" t="s">
        <v>83</v>
      </c>
      <c r="H421" s="1" t="s">
        <v>3128</v>
      </c>
      <c r="I421" s="1" t="s">
        <v>3765</v>
      </c>
      <c r="J421" s="1" t="s">
        <v>3159</v>
      </c>
      <c r="K421" s="1" t="s">
        <v>3765</v>
      </c>
      <c r="L421" s="1" t="s">
        <v>3765</v>
      </c>
      <c r="M421" s="1" t="s">
        <v>3160</v>
      </c>
      <c r="N421" s="1" t="s">
        <v>3160</v>
      </c>
      <c r="O421" s="1" t="s">
        <v>3161</v>
      </c>
      <c r="P421" s="1" t="s">
        <v>3162</v>
      </c>
      <c r="Q421" s="1" t="s">
        <v>4382</v>
      </c>
      <c r="R421" s="1" t="s">
        <v>75</v>
      </c>
      <c r="S421" s="1" t="s">
        <v>37</v>
      </c>
      <c r="T421" s="1" t="s">
        <v>3164</v>
      </c>
    </row>
    <row r="422" s="1" customFormat="1" spans="1:20">
      <c r="A422" s="1" t="s">
        <v>691</v>
      </c>
      <c r="B422" s="1" t="s">
        <v>82</v>
      </c>
      <c r="C422" s="1" t="s">
        <v>4383</v>
      </c>
      <c r="D422" s="1" t="s">
        <v>693</v>
      </c>
      <c r="E422" s="1" t="s">
        <v>694</v>
      </c>
      <c r="F422" s="1" t="s">
        <v>82</v>
      </c>
      <c r="G422" s="1" t="s">
        <v>83</v>
      </c>
      <c r="H422" s="1" t="s">
        <v>3128</v>
      </c>
      <c r="I422" s="1" t="s">
        <v>4384</v>
      </c>
      <c r="J422" s="1" t="s">
        <v>3159</v>
      </c>
      <c r="K422" s="1" t="s">
        <v>4384</v>
      </c>
      <c r="L422" s="1" t="s">
        <v>4384</v>
      </c>
      <c r="M422" s="1" t="s">
        <v>3160</v>
      </c>
      <c r="N422" s="1" t="s">
        <v>3160</v>
      </c>
      <c r="O422" s="1" t="s">
        <v>3161</v>
      </c>
      <c r="P422" s="1" t="s">
        <v>3162</v>
      </c>
      <c r="Q422" s="1" t="s">
        <v>4385</v>
      </c>
      <c r="R422" s="1" t="s">
        <v>75</v>
      </c>
      <c r="S422" s="1" t="s">
        <v>37</v>
      </c>
      <c r="T422" s="1" t="s">
        <v>3164</v>
      </c>
    </row>
    <row r="423" s="1" customFormat="1" spans="1:20">
      <c r="A423" s="1" t="s">
        <v>1645</v>
      </c>
      <c r="B423" s="1" t="s">
        <v>82</v>
      </c>
      <c r="C423" s="1" t="s">
        <v>4386</v>
      </c>
      <c r="D423" s="1" t="s">
        <v>1483</v>
      </c>
      <c r="E423" s="1" t="s">
        <v>1646</v>
      </c>
      <c r="F423" s="1" t="s">
        <v>82</v>
      </c>
      <c r="G423" s="1" t="s">
        <v>83</v>
      </c>
      <c r="H423" s="1" t="s">
        <v>3128</v>
      </c>
      <c r="I423" s="1" t="s">
        <v>4028</v>
      </c>
      <c r="J423" s="1" t="s">
        <v>3159</v>
      </c>
      <c r="K423" s="1" t="s">
        <v>4028</v>
      </c>
      <c r="L423" s="1" t="s">
        <v>4028</v>
      </c>
      <c r="M423" s="1" t="s">
        <v>3160</v>
      </c>
      <c r="N423" s="1" t="s">
        <v>3160</v>
      </c>
      <c r="O423" s="1" t="s">
        <v>3161</v>
      </c>
      <c r="P423" s="1" t="s">
        <v>3162</v>
      </c>
      <c r="Q423" s="1" t="s">
        <v>4387</v>
      </c>
      <c r="R423" s="1" t="s">
        <v>75</v>
      </c>
      <c r="S423" s="1" t="s">
        <v>37</v>
      </c>
      <c r="T423" s="1" t="s">
        <v>3164</v>
      </c>
    </row>
    <row r="424" s="1" customFormat="1" spans="1:20">
      <c r="A424" s="1" t="s">
        <v>1451</v>
      </c>
      <c r="B424" s="1" t="s">
        <v>82</v>
      </c>
      <c r="C424" s="1" t="s">
        <v>4388</v>
      </c>
      <c r="D424" s="1" t="s">
        <v>1257</v>
      </c>
      <c r="E424" s="1" t="s">
        <v>1452</v>
      </c>
      <c r="F424" s="1" t="s">
        <v>82</v>
      </c>
      <c r="G424" s="1" t="s">
        <v>83</v>
      </c>
      <c r="H424" s="1" t="s">
        <v>3128</v>
      </c>
      <c r="I424" s="1" t="s">
        <v>3635</v>
      </c>
      <c r="J424" s="1" t="s">
        <v>3159</v>
      </c>
      <c r="K424" s="1" t="s">
        <v>3635</v>
      </c>
      <c r="L424" s="1" t="s">
        <v>3635</v>
      </c>
      <c r="M424" s="1" t="s">
        <v>3160</v>
      </c>
      <c r="N424" s="1" t="s">
        <v>3160</v>
      </c>
      <c r="O424" s="1" t="s">
        <v>3161</v>
      </c>
      <c r="P424" s="1" t="s">
        <v>3162</v>
      </c>
      <c r="Q424" s="1" t="s">
        <v>4389</v>
      </c>
      <c r="R424" s="1" t="s">
        <v>75</v>
      </c>
      <c r="S424" s="1" t="s">
        <v>37</v>
      </c>
      <c r="T424" s="1" t="s">
        <v>3164</v>
      </c>
    </row>
    <row r="425" s="1" customFormat="1" spans="1:20">
      <c r="A425" s="1" t="s">
        <v>3073</v>
      </c>
      <c r="B425" s="1" t="s">
        <v>82</v>
      </c>
      <c r="C425" s="1" t="s">
        <v>4390</v>
      </c>
      <c r="D425" s="1" t="s">
        <v>4391</v>
      </c>
      <c r="E425" s="1" t="s">
        <v>3076</v>
      </c>
      <c r="F425" s="1" t="s">
        <v>82</v>
      </c>
      <c r="G425" s="1" t="s">
        <v>83</v>
      </c>
      <c r="H425" s="1" t="s">
        <v>3128</v>
      </c>
      <c r="I425" s="1" t="s">
        <v>3218</v>
      </c>
      <c r="J425" s="1" t="s">
        <v>3159</v>
      </c>
      <c r="K425" s="1" t="s">
        <v>3218</v>
      </c>
      <c r="L425" s="1" t="s">
        <v>3218</v>
      </c>
      <c r="M425" s="1" t="s">
        <v>3160</v>
      </c>
      <c r="N425" s="1" t="s">
        <v>3160</v>
      </c>
      <c r="O425" s="1" t="s">
        <v>3161</v>
      </c>
      <c r="P425" s="1" t="s">
        <v>3162</v>
      </c>
      <c r="Q425" s="1" t="s">
        <v>4392</v>
      </c>
      <c r="R425" s="1" t="s">
        <v>75</v>
      </c>
      <c r="S425" s="1" t="s">
        <v>37</v>
      </c>
      <c r="T425" s="1" t="s">
        <v>3164</v>
      </c>
    </row>
    <row r="426" s="1" customFormat="1" spans="1:20">
      <c r="A426" s="1" t="s">
        <v>2932</v>
      </c>
      <c r="B426" s="1" t="s">
        <v>82</v>
      </c>
      <c r="C426" s="1" t="s">
        <v>4393</v>
      </c>
      <c r="D426" s="1" t="s">
        <v>2934</v>
      </c>
      <c r="E426" s="1" t="s">
        <v>2935</v>
      </c>
      <c r="F426" s="1" t="s">
        <v>82</v>
      </c>
      <c r="G426" s="1" t="s">
        <v>83</v>
      </c>
      <c r="H426" s="1" t="s">
        <v>3128</v>
      </c>
      <c r="I426" s="1" t="s">
        <v>3222</v>
      </c>
      <c r="J426" s="1" t="s">
        <v>3159</v>
      </c>
      <c r="K426" s="1" t="s">
        <v>3222</v>
      </c>
      <c r="L426" s="1" t="s">
        <v>3222</v>
      </c>
      <c r="M426" s="1" t="s">
        <v>3160</v>
      </c>
      <c r="N426" s="1" t="s">
        <v>3160</v>
      </c>
      <c r="O426" s="1" t="s">
        <v>3161</v>
      </c>
      <c r="P426" s="1" t="s">
        <v>3162</v>
      </c>
      <c r="Q426" s="1" t="s">
        <v>4394</v>
      </c>
      <c r="R426" s="1" t="s">
        <v>75</v>
      </c>
      <c r="S426" s="1" t="s">
        <v>37</v>
      </c>
      <c r="T426" s="1" t="s">
        <v>3164</v>
      </c>
    </row>
    <row r="427" s="1" customFormat="1" spans="1:20">
      <c r="A427" s="1" t="s">
        <v>2515</v>
      </c>
      <c r="B427" s="1" t="s">
        <v>82</v>
      </c>
      <c r="C427" s="1" t="s">
        <v>4395</v>
      </c>
      <c r="D427" s="1" t="s">
        <v>2517</v>
      </c>
      <c r="E427" s="1" t="s">
        <v>2518</v>
      </c>
      <c r="F427" s="1" t="s">
        <v>82</v>
      </c>
      <c r="G427" s="1" t="s">
        <v>83</v>
      </c>
      <c r="H427" s="1" t="s">
        <v>3128</v>
      </c>
      <c r="I427" s="1" t="s">
        <v>3484</v>
      </c>
      <c r="J427" s="1" t="s">
        <v>3159</v>
      </c>
      <c r="K427" s="1" t="s">
        <v>3484</v>
      </c>
      <c r="L427" s="1" t="s">
        <v>3484</v>
      </c>
      <c r="M427" s="1" t="s">
        <v>3160</v>
      </c>
      <c r="N427" s="1" t="s">
        <v>3160</v>
      </c>
      <c r="O427" s="1" t="s">
        <v>3161</v>
      </c>
      <c r="P427" s="1" t="s">
        <v>3162</v>
      </c>
      <c r="Q427" s="1" t="s">
        <v>4396</v>
      </c>
      <c r="R427" s="1" t="s">
        <v>75</v>
      </c>
      <c r="S427" s="1" t="s">
        <v>37</v>
      </c>
      <c r="T427" s="1" t="s">
        <v>3164</v>
      </c>
    </row>
    <row r="428" s="1" customFormat="1" spans="1:20">
      <c r="A428" s="1" t="s">
        <v>1010</v>
      </c>
      <c r="B428" s="1" t="s">
        <v>82</v>
      </c>
      <c r="C428" s="1" t="s">
        <v>4397</v>
      </c>
      <c r="D428" s="1" t="s">
        <v>1012</v>
      </c>
      <c r="E428" s="1" t="s">
        <v>1013</v>
      </c>
      <c r="F428" s="1" t="s">
        <v>82</v>
      </c>
      <c r="G428" s="1" t="s">
        <v>83</v>
      </c>
      <c r="H428" s="1" t="s">
        <v>3128</v>
      </c>
      <c r="I428" s="1" t="s">
        <v>3407</v>
      </c>
      <c r="J428" s="1" t="s">
        <v>3159</v>
      </c>
      <c r="K428" s="1" t="s">
        <v>3407</v>
      </c>
      <c r="L428" s="1" t="s">
        <v>3407</v>
      </c>
      <c r="M428" s="1" t="s">
        <v>3160</v>
      </c>
      <c r="N428" s="1" t="s">
        <v>3160</v>
      </c>
      <c r="O428" s="1" t="s">
        <v>3161</v>
      </c>
      <c r="P428" s="1" t="s">
        <v>3162</v>
      </c>
      <c r="Q428" s="1" t="s">
        <v>4398</v>
      </c>
      <c r="R428" s="1" t="s">
        <v>75</v>
      </c>
      <c r="S428" s="1" t="s">
        <v>37</v>
      </c>
      <c r="T428" s="1" t="s">
        <v>3164</v>
      </c>
    </row>
    <row r="429" s="1" customFormat="1" spans="1:20">
      <c r="A429" s="1" t="s">
        <v>1568</v>
      </c>
      <c r="B429" s="1" t="s">
        <v>82</v>
      </c>
      <c r="C429" s="1" t="s">
        <v>4399</v>
      </c>
      <c r="D429" s="1" t="s">
        <v>1570</v>
      </c>
      <c r="E429" s="1" t="s">
        <v>1571</v>
      </c>
      <c r="F429" s="1" t="s">
        <v>82</v>
      </c>
      <c r="G429" s="1" t="s">
        <v>83</v>
      </c>
      <c r="H429" s="1" t="s">
        <v>3128</v>
      </c>
      <c r="I429" s="1" t="s">
        <v>4043</v>
      </c>
      <c r="J429" s="1" t="s">
        <v>3159</v>
      </c>
      <c r="K429" s="1" t="s">
        <v>4043</v>
      </c>
      <c r="L429" s="1" t="s">
        <v>4043</v>
      </c>
      <c r="M429" s="1" t="s">
        <v>3160</v>
      </c>
      <c r="N429" s="1" t="s">
        <v>3160</v>
      </c>
      <c r="O429" s="1" t="s">
        <v>3161</v>
      </c>
      <c r="P429" s="1" t="s">
        <v>3162</v>
      </c>
      <c r="Q429" s="1" t="s">
        <v>4400</v>
      </c>
      <c r="R429" s="1" t="s">
        <v>75</v>
      </c>
      <c r="S429" s="1" t="s">
        <v>37</v>
      </c>
      <c r="T429" s="1" t="s">
        <v>3164</v>
      </c>
    </row>
    <row r="430" s="1" customFormat="1" spans="1:20">
      <c r="A430" s="1" t="s">
        <v>987</v>
      </c>
      <c r="B430" s="1" t="s">
        <v>82</v>
      </c>
      <c r="C430" s="1" t="s">
        <v>4401</v>
      </c>
      <c r="D430" s="1" t="s">
        <v>989</v>
      </c>
      <c r="E430" s="1" t="s">
        <v>990</v>
      </c>
      <c r="F430" s="1" t="s">
        <v>82</v>
      </c>
      <c r="G430" s="1" t="s">
        <v>83</v>
      </c>
      <c r="H430" s="1" t="s">
        <v>3128</v>
      </c>
      <c r="I430" s="1" t="s">
        <v>3222</v>
      </c>
      <c r="J430" s="1" t="s">
        <v>3159</v>
      </c>
      <c r="K430" s="1" t="s">
        <v>3222</v>
      </c>
      <c r="L430" s="1" t="s">
        <v>3222</v>
      </c>
      <c r="M430" s="1" t="s">
        <v>3160</v>
      </c>
      <c r="N430" s="1" t="s">
        <v>3160</v>
      </c>
      <c r="O430" s="1" t="s">
        <v>3161</v>
      </c>
      <c r="P430" s="1" t="s">
        <v>3162</v>
      </c>
      <c r="Q430" s="1" t="s">
        <v>4402</v>
      </c>
      <c r="R430" s="1" t="s">
        <v>75</v>
      </c>
      <c r="S430" s="1" t="s">
        <v>37</v>
      </c>
      <c r="T430" s="1" t="s">
        <v>3164</v>
      </c>
    </row>
    <row r="431" s="1" customFormat="1" spans="1:20">
      <c r="A431" s="1" t="s">
        <v>2300</v>
      </c>
      <c r="B431" s="1" t="s">
        <v>82</v>
      </c>
      <c r="C431" s="1" t="s">
        <v>4403</v>
      </c>
      <c r="D431" s="1" t="s">
        <v>2302</v>
      </c>
      <c r="E431" s="1" t="s">
        <v>2303</v>
      </c>
      <c r="F431" s="1" t="s">
        <v>82</v>
      </c>
      <c r="G431" s="1" t="s">
        <v>83</v>
      </c>
      <c r="H431" s="1" t="s">
        <v>3128</v>
      </c>
      <c r="I431" s="1" t="s">
        <v>4404</v>
      </c>
      <c r="J431" s="1" t="s">
        <v>3159</v>
      </c>
      <c r="K431" s="1" t="s">
        <v>4404</v>
      </c>
      <c r="L431" s="1" t="s">
        <v>4404</v>
      </c>
      <c r="M431" s="1" t="s">
        <v>3160</v>
      </c>
      <c r="N431" s="1" t="s">
        <v>3160</v>
      </c>
      <c r="O431" s="1" t="s">
        <v>3161</v>
      </c>
      <c r="P431" s="1" t="s">
        <v>3162</v>
      </c>
      <c r="Q431" s="1" t="s">
        <v>4405</v>
      </c>
      <c r="R431" s="1" t="s">
        <v>75</v>
      </c>
      <c r="S431" s="1" t="s">
        <v>37</v>
      </c>
      <c r="T431" s="1" t="s">
        <v>3164</v>
      </c>
    </row>
    <row r="432" s="1" customFormat="1" spans="1:20">
      <c r="A432" s="1" t="s">
        <v>451</v>
      </c>
      <c r="B432" s="1" t="s">
        <v>82</v>
      </c>
      <c r="C432" s="1" t="s">
        <v>4406</v>
      </c>
      <c r="D432" s="1" t="s">
        <v>4407</v>
      </c>
      <c r="E432" s="1" t="s">
        <v>4408</v>
      </c>
      <c r="F432" s="1" t="s">
        <v>82</v>
      </c>
      <c r="G432" s="1" t="s">
        <v>83</v>
      </c>
      <c r="H432" s="1" t="s">
        <v>3128</v>
      </c>
      <c r="I432" s="1" t="s">
        <v>3708</v>
      </c>
      <c r="J432" s="1" t="s">
        <v>3159</v>
      </c>
      <c r="K432" s="1" t="s">
        <v>3708</v>
      </c>
      <c r="L432" s="1" t="s">
        <v>3708</v>
      </c>
      <c r="M432" s="1" t="s">
        <v>3160</v>
      </c>
      <c r="N432" s="1" t="s">
        <v>3160</v>
      </c>
      <c r="O432" s="1" t="s">
        <v>3161</v>
      </c>
      <c r="P432" s="1" t="s">
        <v>3162</v>
      </c>
      <c r="Q432" s="1" t="s">
        <v>4409</v>
      </c>
      <c r="R432" s="1" t="s">
        <v>75</v>
      </c>
      <c r="S432" s="1" t="s">
        <v>37</v>
      </c>
      <c r="T432" s="1" t="s">
        <v>3164</v>
      </c>
    </row>
    <row r="433" s="1" customFormat="1" spans="1:20">
      <c r="A433" s="1" t="s">
        <v>520</v>
      </c>
      <c r="B433" s="1" t="s">
        <v>82</v>
      </c>
      <c r="C433" s="1" t="s">
        <v>4410</v>
      </c>
      <c r="D433" s="1" t="s">
        <v>4411</v>
      </c>
      <c r="E433" s="1" t="s">
        <v>523</v>
      </c>
      <c r="F433" s="1" t="s">
        <v>82</v>
      </c>
      <c r="G433" s="1" t="s">
        <v>83</v>
      </c>
      <c r="H433" s="1" t="s">
        <v>3128</v>
      </c>
      <c r="I433" s="1" t="s">
        <v>3723</v>
      </c>
      <c r="J433" s="1" t="s">
        <v>3159</v>
      </c>
      <c r="K433" s="1" t="s">
        <v>3723</v>
      </c>
      <c r="L433" s="1" t="s">
        <v>3723</v>
      </c>
      <c r="M433" s="1" t="s">
        <v>3160</v>
      </c>
      <c r="N433" s="1" t="s">
        <v>3160</v>
      </c>
      <c r="O433" s="1" t="s">
        <v>3161</v>
      </c>
      <c r="P433" s="1" t="s">
        <v>3162</v>
      </c>
      <c r="Q433" s="1" t="s">
        <v>4412</v>
      </c>
      <c r="R433" s="1" t="s">
        <v>75</v>
      </c>
      <c r="S433" s="1" t="s">
        <v>37</v>
      </c>
      <c r="T433" s="1" t="s">
        <v>3164</v>
      </c>
    </row>
    <row r="434" s="1" customFormat="1" spans="1:20">
      <c r="A434" s="1" t="s">
        <v>1526</v>
      </c>
      <c r="B434" s="1" t="s">
        <v>82</v>
      </c>
      <c r="C434" s="1" t="s">
        <v>4413</v>
      </c>
      <c r="D434" s="1" t="s">
        <v>4414</v>
      </c>
      <c r="E434" s="1" t="s">
        <v>1529</v>
      </c>
      <c r="F434" s="1" t="s">
        <v>82</v>
      </c>
      <c r="G434" s="1" t="s">
        <v>83</v>
      </c>
      <c r="H434" s="1" t="s">
        <v>3128</v>
      </c>
      <c r="I434" s="1" t="s">
        <v>4415</v>
      </c>
      <c r="J434" s="1" t="s">
        <v>3159</v>
      </c>
      <c r="K434" s="1" t="s">
        <v>4415</v>
      </c>
      <c r="L434" s="1" t="s">
        <v>4415</v>
      </c>
      <c r="M434" s="1" t="s">
        <v>3160</v>
      </c>
      <c r="N434" s="1" t="s">
        <v>3160</v>
      </c>
      <c r="O434" s="1" t="s">
        <v>3161</v>
      </c>
      <c r="P434" s="1" t="s">
        <v>3162</v>
      </c>
      <c r="Q434" s="1" t="s">
        <v>4416</v>
      </c>
      <c r="R434" s="1" t="s">
        <v>75</v>
      </c>
      <c r="S434" s="1" t="s">
        <v>37</v>
      </c>
      <c r="T434" s="1" t="s">
        <v>3164</v>
      </c>
    </row>
    <row r="435" s="1" customFormat="1" spans="1:20">
      <c r="A435" s="1" t="s">
        <v>2523</v>
      </c>
      <c r="B435" s="1" t="s">
        <v>82</v>
      </c>
      <c r="C435" s="1" t="s">
        <v>4417</v>
      </c>
      <c r="D435" s="1" t="s">
        <v>2525</v>
      </c>
      <c r="E435" s="1" t="s">
        <v>2526</v>
      </c>
      <c r="F435" s="1" t="s">
        <v>82</v>
      </c>
      <c r="G435" s="1" t="s">
        <v>83</v>
      </c>
      <c r="H435" s="1" t="s">
        <v>3128</v>
      </c>
      <c r="I435" s="1" t="s">
        <v>3693</v>
      </c>
      <c r="J435" s="1" t="s">
        <v>3159</v>
      </c>
      <c r="K435" s="1" t="s">
        <v>3693</v>
      </c>
      <c r="L435" s="1" t="s">
        <v>3693</v>
      </c>
      <c r="M435" s="1" t="s">
        <v>3160</v>
      </c>
      <c r="N435" s="1" t="s">
        <v>3160</v>
      </c>
      <c r="O435" s="1" t="s">
        <v>3161</v>
      </c>
      <c r="P435" s="1" t="s">
        <v>3162</v>
      </c>
      <c r="Q435" s="1" t="s">
        <v>4418</v>
      </c>
      <c r="R435" s="1" t="s">
        <v>75</v>
      </c>
      <c r="S435" s="1" t="s">
        <v>37</v>
      </c>
      <c r="T435" s="1" t="s">
        <v>3164</v>
      </c>
    </row>
    <row r="436" s="1" customFormat="1" spans="1:20">
      <c r="A436" s="1" t="s">
        <v>1859</v>
      </c>
      <c r="B436" s="1" t="s">
        <v>82</v>
      </c>
      <c r="C436" s="1" t="s">
        <v>4419</v>
      </c>
      <c r="D436" s="1" t="s">
        <v>4420</v>
      </c>
      <c r="E436" s="1" t="s">
        <v>1862</v>
      </c>
      <c r="F436" s="1" t="s">
        <v>82</v>
      </c>
      <c r="G436" s="1" t="s">
        <v>83</v>
      </c>
      <c r="H436" s="1" t="s">
        <v>3128</v>
      </c>
      <c r="I436" s="1" t="s">
        <v>3917</v>
      </c>
      <c r="J436" s="1" t="s">
        <v>3159</v>
      </c>
      <c r="K436" s="1" t="s">
        <v>3917</v>
      </c>
      <c r="L436" s="1" t="s">
        <v>3917</v>
      </c>
      <c r="M436" s="1" t="s">
        <v>3160</v>
      </c>
      <c r="N436" s="1" t="s">
        <v>3160</v>
      </c>
      <c r="O436" s="1" t="s">
        <v>3161</v>
      </c>
      <c r="P436" s="1" t="s">
        <v>3162</v>
      </c>
      <c r="Q436" s="1" t="s">
        <v>4421</v>
      </c>
      <c r="R436" s="1" t="s">
        <v>75</v>
      </c>
      <c r="S436" s="1" t="s">
        <v>37</v>
      </c>
      <c r="T436" s="1" t="s">
        <v>3164</v>
      </c>
    </row>
    <row r="437" s="1" customFormat="1" spans="1:20">
      <c r="A437" s="1" t="s">
        <v>1792</v>
      </c>
      <c r="B437" s="1" t="s">
        <v>82</v>
      </c>
      <c r="C437" s="1" t="s">
        <v>4422</v>
      </c>
      <c r="D437" s="1" t="s">
        <v>1794</v>
      </c>
      <c r="E437" s="1" t="s">
        <v>1795</v>
      </c>
      <c r="F437" s="1" t="s">
        <v>82</v>
      </c>
      <c r="G437" s="1" t="s">
        <v>83</v>
      </c>
      <c r="H437" s="1" t="s">
        <v>3128</v>
      </c>
      <c r="I437" s="1" t="s">
        <v>3305</v>
      </c>
      <c r="J437" s="1" t="s">
        <v>3159</v>
      </c>
      <c r="K437" s="1" t="s">
        <v>3305</v>
      </c>
      <c r="L437" s="1" t="s">
        <v>3305</v>
      </c>
      <c r="M437" s="1" t="s">
        <v>3160</v>
      </c>
      <c r="N437" s="1" t="s">
        <v>3160</v>
      </c>
      <c r="O437" s="1" t="s">
        <v>3161</v>
      </c>
      <c r="P437" s="1" t="s">
        <v>3162</v>
      </c>
      <c r="Q437" s="1" t="s">
        <v>4423</v>
      </c>
      <c r="R437" s="1" t="s">
        <v>75</v>
      </c>
      <c r="S437" s="1" t="s">
        <v>37</v>
      </c>
      <c r="T437" s="1" t="s">
        <v>3164</v>
      </c>
    </row>
    <row r="438" s="1" customFormat="1" spans="1:20">
      <c r="A438" s="1" t="s">
        <v>661</v>
      </c>
      <c r="B438" s="1" t="s">
        <v>82</v>
      </c>
      <c r="C438" s="1" t="s">
        <v>4424</v>
      </c>
      <c r="D438" s="1" t="s">
        <v>663</v>
      </c>
      <c r="E438" s="1" t="s">
        <v>664</v>
      </c>
      <c r="F438" s="1" t="s">
        <v>82</v>
      </c>
      <c r="G438" s="1" t="s">
        <v>83</v>
      </c>
      <c r="H438" s="1" t="s">
        <v>3128</v>
      </c>
      <c r="I438" s="1" t="s">
        <v>4425</v>
      </c>
      <c r="J438" s="1" t="s">
        <v>3159</v>
      </c>
      <c r="K438" s="1" t="s">
        <v>4425</v>
      </c>
      <c r="L438" s="1" t="s">
        <v>4425</v>
      </c>
      <c r="M438" s="1" t="s">
        <v>3160</v>
      </c>
      <c r="N438" s="1" t="s">
        <v>3160</v>
      </c>
      <c r="O438" s="1" t="s">
        <v>3161</v>
      </c>
      <c r="P438" s="1" t="s">
        <v>3162</v>
      </c>
      <c r="Q438" s="1" t="s">
        <v>4426</v>
      </c>
      <c r="R438" s="1" t="s">
        <v>75</v>
      </c>
      <c r="S438" s="1" t="s">
        <v>37</v>
      </c>
      <c r="T438" s="1" t="s">
        <v>3164</v>
      </c>
    </row>
    <row r="439" s="1" customFormat="1" spans="1:20">
      <c r="A439" s="1" t="s">
        <v>1790</v>
      </c>
      <c r="B439" s="1" t="s">
        <v>82</v>
      </c>
      <c r="C439" s="1" t="s">
        <v>4427</v>
      </c>
      <c r="D439" s="1" t="s">
        <v>644</v>
      </c>
      <c r="E439" s="1" t="s">
        <v>1791</v>
      </c>
      <c r="F439" s="1" t="s">
        <v>82</v>
      </c>
      <c r="G439" s="1" t="s">
        <v>83</v>
      </c>
      <c r="H439" s="1" t="s">
        <v>3128</v>
      </c>
      <c r="I439" s="1" t="s">
        <v>3450</v>
      </c>
      <c r="J439" s="1" t="s">
        <v>3159</v>
      </c>
      <c r="K439" s="1" t="s">
        <v>3450</v>
      </c>
      <c r="L439" s="1" t="s">
        <v>3450</v>
      </c>
      <c r="M439" s="1" t="s">
        <v>3160</v>
      </c>
      <c r="N439" s="1" t="s">
        <v>3160</v>
      </c>
      <c r="O439" s="1" t="s">
        <v>3161</v>
      </c>
      <c r="P439" s="1" t="s">
        <v>3162</v>
      </c>
      <c r="Q439" s="1" t="s">
        <v>4428</v>
      </c>
      <c r="R439" s="1" t="s">
        <v>75</v>
      </c>
      <c r="S439" s="1" t="s">
        <v>37</v>
      </c>
      <c r="T439" s="1" t="s">
        <v>3164</v>
      </c>
    </row>
    <row r="440" s="1" customFormat="1" spans="1:20">
      <c r="A440" s="1" t="s">
        <v>2830</v>
      </c>
      <c r="B440" s="1" t="s">
        <v>82</v>
      </c>
      <c r="C440" s="1" t="s">
        <v>4429</v>
      </c>
      <c r="D440" s="1" t="s">
        <v>4430</v>
      </c>
      <c r="E440" s="1" t="s">
        <v>2833</v>
      </c>
      <c r="F440" s="1" t="s">
        <v>82</v>
      </c>
      <c r="G440" s="1" t="s">
        <v>83</v>
      </c>
      <c r="H440" s="1" t="s">
        <v>3128</v>
      </c>
      <c r="I440" s="1" t="s">
        <v>3714</v>
      </c>
      <c r="J440" s="1" t="s">
        <v>3159</v>
      </c>
      <c r="K440" s="1" t="s">
        <v>3714</v>
      </c>
      <c r="L440" s="1" t="s">
        <v>3714</v>
      </c>
      <c r="M440" s="1" t="s">
        <v>3160</v>
      </c>
      <c r="N440" s="1" t="s">
        <v>3160</v>
      </c>
      <c r="O440" s="1" t="s">
        <v>3161</v>
      </c>
      <c r="P440" s="1" t="s">
        <v>3162</v>
      </c>
      <c r="Q440" s="1" t="s">
        <v>4431</v>
      </c>
      <c r="R440" s="1" t="s">
        <v>75</v>
      </c>
      <c r="S440" s="1" t="s">
        <v>37</v>
      </c>
      <c r="T440" s="1" t="s">
        <v>3164</v>
      </c>
    </row>
    <row r="441" s="1" customFormat="1" spans="1:20">
      <c r="A441" s="1" t="s">
        <v>2246</v>
      </c>
      <c r="B441" s="1" t="s">
        <v>82</v>
      </c>
      <c r="C441" s="1" t="s">
        <v>4432</v>
      </c>
      <c r="D441" s="1" t="s">
        <v>2248</v>
      </c>
      <c r="E441" s="1" t="s">
        <v>2249</v>
      </c>
      <c r="F441" s="1" t="s">
        <v>82</v>
      </c>
      <c r="G441" s="1" t="s">
        <v>83</v>
      </c>
      <c r="H441" s="1" t="s">
        <v>3128</v>
      </c>
      <c r="I441" s="1" t="s">
        <v>3805</v>
      </c>
      <c r="J441" s="1" t="s">
        <v>3159</v>
      </c>
      <c r="K441" s="1" t="s">
        <v>3805</v>
      </c>
      <c r="L441" s="1" t="s">
        <v>3805</v>
      </c>
      <c r="M441" s="1" t="s">
        <v>3160</v>
      </c>
      <c r="N441" s="1" t="s">
        <v>3160</v>
      </c>
      <c r="O441" s="1" t="s">
        <v>3161</v>
      </c>
      <c r="P441" s="1" t="s">
        <v>3162</v>
      </c>
      <c r="Q441" s="1" t="s">
        <v>4433</v>
      </c>
      <c r="R441" s="1" t="s">
        <v>75</v>
      </c>
      <c r="S441" s="1" t="s">
        <v>37</v>
      </c>
      <c r="T441" s="1" t="s">
        <v>3164</v>
      </c>
    </row>
    <row r="442" s="1" customFormat="1" spans="1:20">
      <c r="A442" s="1" t="s">
        <v>967</v>
      </c>
      <c r="B442" s="1" t="s">
        <v>82</v>
      </c>
      <c r="C442" s="1" t="s">
        <v>4434</v>
      </c>
      <c r="D442" s="1" t="s">
        <v>969</v>
      </c>
      <c r="E442" s="1" t="s">
        <v>970</v>
      </c>
      <c r="F442" s="1" t="s">
        <v>82</v>
      </c>
      <c r="G442" s="1" t="s">
        <v>83</v>
      </c>
      <c r="H442" s="1" t="s">
        <v>3128</v>
      </c>
      <c r="I442" s="1" t="s">
        <v>3794</v>
      </c>
      <c r="J442" s="1" t="s">
        <v>3159</v>
      </c>
      <c r="K442" s="1" t="s">
        <v>3794</v>
      </c>
      <c r="L442" s="1" t="s">
        <v>3794</v>
      </c>
      <c r="M442" s="1" t="s">
        <v>3160</v>
      </c>
      <c r="N442" s="1" t="s">
        <v>3160</v>
      </c>
      <c r="O442" s="1" t="s">
        <v>3161</v>
      </c>
      <c r="P442" s="1" t="s">
        <v>3162</v>
      </c>
      <c r="Q442" s="1" t="s">
        <v>4435</v>
      </c>
      <c r="R442" s="1" t="s">
        <v>75</v>
      </c>
      <c r="S442" s="1" t="s">
        <v>37</v>
      </c>
      <c r="T442" s="1" t="s">
        <v>3164</v>
      </c>
    </row>
    <row r="443" s="1" customFormat="1" spans="1:20">
      <c r="A443" s="1" t="s">
        <v>1656</v>
      </c>
      <c r="B443" s="1" t="s">
        <v>82</v>
      </c>
      <c r="C443" s="1" t="s">
        <v>4436</v>
      </c>
      <c r="D443" s="1" t="s">
        <v>1658</v>
      </c>
      <c r="E443" s="1" t="s">
        <v>1659</v>
      </c>
      <c r="F443" s="1" t="s">
        <v>82</v>
      </c>
      <c r="G443" s="1" t="s">
        <v>83</v>
      </c>
      <c r="H443" s="1" t="s">
        <v>3128</v>
      </c>
      <c r="I443" s="1" t="s">
        <v>3548</v>
      </c>
      <c r="J443" s="1" t="s">
        <v>3159</v>
      </c>
      <c r="K443" s="1" t="s">
        <v>3548</v>
      </c>
      <c r="L443" s="1" t="s">
        <v>3548</v>
      </c>
      <c r="M443" s="1" t="s">
        <v>3160</v>
      </c>
      <c r="N443" s="1" t="s">
        <v>3160</v>
      </c>
      <c r="O443" s="1" t="s">
        <v>3161</v>
      </c>
      <c r="P443" s="1" t="s">
        <v>3162</v>
      </c>
      <c r="Q443" s="1" t="s">
        <v>4437</v>
      </c>
      <c r="R443" s="1" t="s">
        <v>75</v>
      </c>
      <c r="S443" s="1" t="s">
        <v>37</v>
      </c>
      <c r="T443" s="1" t="s">
        <v>3164</v>
      </c>
    </row>
    <row r="444" s="1" customFormat="1" spans="1:20">
      <c r="A444" s="1" t="s">
        <v>2215</v>
      </c>
      <c r="B444" s="1" t="s">
        <v>82</v>
      </c>
      <c r="C444" s="1" t="s">
        <v>4438</v>
      </c>
      <c r="D444" s="1" t="s">
        <v>4439</v>
      </c>
      <c r="E444" s="1" t="s">
        <v>2218</v>
      </c>
      <c r="F444" s="1" t="s">
        <v>82</v>
      </c>
      <c r="G444" s="1" t="s">
        <v>83</v>
      </c>
      <c r="H444" s="1" t="s">
        <v>3128</v>
      </c>
      <c r="I444" s="1" t="s">
        <v>3548</v>
      </c>
      <c r="J444" s="1" t="s">
        <v>3159</v>
      </c>
      <c r="K444" s="1" t="s">
        <v>3548</v>
      </c>
      <c r="L444" s="1" t="s">
        <v>3548</v>
      </c>
      <c r="M444" s="1" t="s">
        <v>3160</v>
      </c>
      <c r="N444" s="1" t="s">
        <v>3160</v>
      </c>
      <c r="O444" s="1" t="s">
        <v>3161</v>
      </c>
      <c r="P444" s="1" t="s">
        <v>3162</v>
      </c>
      <c r="Q444" s="1" t="s">
        <v>4440</v>
      </c>
      <c r="R444" s="1" t="s">
        <v>75</v>
      </c>
      <c r="S444" s="1" t="s">
        <v>37</v>
      </c>
      <c r="T444" s="1" t="s">
        <v>3164</v>
      </c>
    </row>
    <row r="445" s="1" customFormat="1" spans="1:20">
      <c r="A445" s="1" t="s">
        <v>1877</v>
      </c>
      <c r="B445" s="1" t="s">
        <v>82</v>
      </c>
      <c r="C445" s="1" t="s">
        <v>4441</v>
      </c>
      <c r="D445" s="1" t="s">
        <v>1822</v>
      </c>
      <c r="E445" s="1" t="s">
        <v>1878</v>
      </c>
      <c r="F445" s="1" t="s">
        <v>82</v>
      </c>
      <c r="G445" s="1" t="s">
        <v>83</v>
      </c>
      <c r="H445" s="1" t="s">
        <v>3128</v>
      </c>
      <c r="I445" s="1" t="s">
        <v>4043</v>
      </c>
      <c r="J445" s="1" t="s">
        <v>3159</v>
      </c>
      <c r="K445" s="1" t="s">
        <v>4043</v>
      </c>
      <c r="L445" s="1" t="s">
        <v>4043</v>
      </c>
      <c r="M445" s="1" t="s">
        <v>3160</v>
      </c>
      <c r="N445" s="1" t="s">
        <v>3160</v>
      </c>
      <c r="O445" s="1" t="s">
        <v>3161</v>
      </c>
      <c r="P445" s="1" t="s">
        <v>3162</v>
      </c>
      <c r="Q445" s="1" t="s">
        <v>4442</v>
      </c>
      <c r="R445" s="1" t="s">
        <v>75</v>
      </c>
      <c r="S445" s="1" t="s">
        <v>37</v>
      </c>
      <c r="T445" s="1" t="s">
        <v>3164</v>
      </c>
    </row>
    <row r="446" s="1" customFormat="1" spans="1:20">
      <c r="A446" s="1" t="s">
        <v>1219</v>
      </c>
      <c r="B446" s="1" t="s">
        <v>82</v>
      </c>
      <c r="C446" s="1" t="s">
        <v>4443</v>
      </c>
      <c r="D446" s="1" t="s">
        <v>1221</v>
      </c>
      <c r="E446" s="1" t="s">
        <v>1222</v>
      </c>
      <c r="F446" s="1" t="s">
        <v>82</v>
      </c>
      <c r="G446" s="1" t="s">
        <v>83</v>
      </c>
      <c r="H446" s="1" t="s">
        <v>3128</v>
      </c>
      <c r="I446" s="1" t="s">
        <v>3333</v>
      </c>
      <c r="J446" s="1" t="s">
        <v>3159</v>
      </c>
      <c r="K446" s="1" t="s">
        <v>3333</v>
      </c>
      <c r="L446" s="1" t="s">
        <v>3333</v>
      </c>
      <c r="M446" s="1" t="s">
        <v>3160</v>
      </c>
      <c r="N446" s="1" t="s">
        <v>3160</v>
      </c>
      <c r="O446" s="1" t="s">
        <v>3161</v>
      </c>
      <c r="P446" s="1" t="s">
        <v>3162</v>
      </c>
      <c r="Q446" s="1" t="s">
        <v>4444</v>
      </c>
      <c r="R446" s="1" t="s">
        <v>75</v>
      </c>
      <c r="S446" s="1" t="s">
        <v>37</v>
      </c>
      <c r="T446" s="1" t="s">
        <v>3164</v>
      </c>
    </row>
    <row r="447" s="1" customFormat="1" spans="1:20">
      <c r="A447" s="1" t="s">
        <v>901</v>
      </c>
      <c r="B447" s="1" t="s">
        <v>82</v>
      </c>
      <c r="C447" s="1" t="s">
        <v>4445</v>
      </c>
      <c r="D447" s="1" t="s">
        <v>499</v>
      </c>
      <c r="E447" s="1" t="s">
        <v>902</v>
      </c>
      <c r="F447" s="1" t="s">
        <v>82</v>
      </c>
      <c r="G447" s="1" t="s">
        <v>83</v>
      </c>
      <c r="H447" s="1" t="s">
        <v>3128</v>
      </c>
      <c r="I447" s="1" t="s">
        <v>3333</v>
      </c>
      <c r="J447" s="1" t="s">
        <v>3159</v>
      </c>
      <c r="K447" s="1" t="s">
        <v>3333</v>
      </c>
      <c r="L447" s="1" t="s">
        <v>3333</v>
      </c>
      <c r="M447" s="1" t="s">
        <v>3160</v>
      </c>
      <c r="N447" s="1" t="s">
        <v>3160</v>
      </c>
      <c r="O447" s="1" t="s">
        <v>3161</v>
      </c>
      <c r="P447" s="1" t="s">
        <v>3162</v>
      </c>
      <c r="Q447" s="1" t="s">
        <v>4446</v>
      </c>
      <c r="R447" s="1" t="s">
        <v>75</v>
      </c>
      <c r="S447" s="1" t="s">
        <v>37</v>
      </c>
      <c r="T447" s="1" t="s">
        <v>3164</v>
      </c>
    </row>
    <row r="448" s="1" customFormat="1" spans="1:20">
      <c r="A448" s="1" t="s">
        <v>2332</v>
      </c>
      <c r="B448" s="1" t="s">
        <v>82</v>
      </c>
      <c r="C448" s="1" t="s">
        <v>4447</v>
      </c>
      <c r="D448" s="1" t="s">
        <v>4448</v>
      </c>
      <c r="E448" s="1" t="s">
        <v>2335</v>
      </c>
      <c r="F448" s="1" t="s">
        <v>82</v>
      </c>
      <c r="G448" s="1" t="s">
        <v>83</v>
      </c>
      <c r="H448" s="1" t="s">
        <v>3128</v>
      </c>
      <c r="I448" s="1" t="s">
        <v>4449</v>
      </c>
      <c r="J448" s="1" t="s">
        <v>3159</v>
      </c>
      <c r="K448" s="1" t="s">
        <v>4449</v>
      </c>
      <c r="L448" s="1" t="s">
        <v>4449</v>
      </c>
      <c r="M448" s="1" t="s">
        <v>3160</v>
      </c>
      <c r="N448" s="1" t="s">
        <v>3160</v>
      </c>
      <c r="O448" s="1" t="s">
        <v>3161</v>
      </c>
      <c r="P448" s="1" t="s">
        <v>3162</v>
      </c>
      <c r="Q448" s="1" t="s">
        <v>4450</v>
      </c>
      <c r="R448" s="1" t="s">
        <v>75</v>
      </c>
      <c r="S448" s="1" t="s">
        <v>37</v>
      </c>
      <c r="T448" s="1" t="s">
        <v>3164</v>
      </c>
    </row>
    <row r="449" s="1" customFormat="1" spans="1:20">
      <c r="A449" s="1" t="s">
        <v>2430</v>
      </c>
      <c r="B449" s="1" t="s">
        <v>82</v>
      </c>
      <c r="C449" s="1" t="s">
        <v>4451</v>
      </c>
      <c r="D449" s="1" t="s">
        <v>2432</v>
      </c>
      <c r="E449" s="1" t="s">
        <v>2433</v>
      </c>
      <c r="F449" s="1" t="s">
        <v>82</v>
      </c>
      <c r="G449" s="1" t="s">
        <v>83</v>
      </c>
      <c r="H449" s="1" t="s">
        <v>3128</v>
      </c>
      <c r="I449" s="1" t="s">
        <v>3548</v>
      </c>
      <c r="J449" s="1" t="s">
        <v>3159</v>
      </c>
      <c r="K449" s="1" t="s">
        <v>3548</v>
      </c>
      <c r="L449" s="1" t="s">
        <v>3548</v>
      </c>
      <c r="M449" s="1" t="s">
        <v>3160</v>
      </c>
      <c r="N449" s="1" t="s">
        <v>3160</v>
      </c>
      <c r="O449" s="1" t="s">
        <v>3161</v>
      </c>
      <c r="P449" s="1" t="s">
        <v>3162</v>
      </c>
      <c r="Q449" s="1" t="s">
        <v>4452</v>
      </c>
      <c r="R449" s="1" t="s">
        <v>75</v>
      </c>
      <c r="S449" s="1" t="s">
        <v>37</v>
      </c>
      <c r="T449" s="1" t="s">
        <v>3164</v>
      </c>
    </row>
    <row r="450" s="1" customFormat="1" spans="1:20">
      <c r="A450" s="1" t="s">
        <v>579</v>
      </c>
      <c r="B450" s="1" t="s">
        <v>82</v>
      </c>
      <c r="C450" s="1" t="s">
        <v>4453</v>
      </c>
      <c r="D450" s="1" t="s">
        <v>581</v>
      </c>
      <c r="E450" s="1" t="s">
        <v>582</v>
      </c>
      <c r="F450" s="1" t="s">
        <v>82</v>
      </c>
      <c r="G450" s="1" t="s">
        <v>83</v>
      </c>
      <c r="H450" s="1" t="s">
        <v>3128</v>
      </c>
      <c r="I450" s="1" t="s">
        <v>3484</v>
      </c>
      <c r="J450" s="1" t="s">
        <v>3159</v>
      </c>
      <c r="K450" s="1" t="s">
        <v>3484</v>
      </c>
      <c r="L450" s="1" t="s">
        <v>3484</v>
      </c>
      <c r="M450" s="1" t="s">
        <v>3160</v>
      </c>
      <c r="N450" s="1" t="s">
        <v>3160</v>
      </c>
      <c r="O450" s="1" t="s">
        <v>3161</v>
      </c>
      <c r="P450" s="1" t="s">
        <v>3162</v>
      </c>
      <c r="Q450" s="1" t="s">
        <v>4454</v>
      </c>
      <c r="R450" s="1" t="s">
        <v>75</v>
      </c>
      <c r="S450" s="1" t="s">
        <v>37</v>
      </c>
      <c r="T450" s="1" t="s">
        <v>3164</v>
      </c>
    </row>
    <row r="451" s="1" customFormat="1" spans="1:20">
      <c r="A451" s="1" t="s">
        <v>2592</v>
      </c>
      <c r="B451" s="1" t="s">
        <v>82</v>
      </c>
      <c r="C451" s="1" t="s">
        <v>4455</v>
      </c>
      <c r="D451" s="1" t="s">
        <v>4456</v>
      </c>
      <c r="E451" s="1" t="s">
        <v>2595</v>
      </c>
      <c r="F451" s="1" t="s">
        <v>82</v>
      </c>
      <c r="G451" s="1" t="s">
        <v>83</v>
      </c>
      <c r="H451" s="1" t="s">
        <v>3128</v>
      </c>
      <c r="I451" s="1" t="s">
        <v>3417</v>
      </c>
      <c r="J451" s="1" t="s">
        <v>3159</v>
      </c>
      <c r="K451" s="1" t="s">
        <v>3417</v>
      </c>
      <c r="L451" s="1" t="s">
        <v>3417</v>
      </c>
      <c r="M451" s="1" t="s">
        <v>3160</v>
      </c>
      <c r="N451" s="1" t="s">
        <v>3160</v>
      </c>
      <c r="O451" s="1" t="s">
        <v>3161</v>
      </c>
      <c r="P451" s="1" t="s">
        <v>3162</v>
      </c>
      <c r="Q451" s="1" t="s">
        <v>4457</v>
      </c>
      <c r="R451" s="1" t="s">
        <v>75</v>
      </c>
      <c r="S451" s="1" t="s">
        <v>37</v>
      </c>
      <c r="T451" s="1" t="s">
        <v>3164</v>
      </c>
    </row>
    <row r="452" s="1" customFormat="1" spans="1:20">
      <c r="A452" s="1" t="s">
        <v>588</v>
      </c>
      <c r="B452" s="1" t="s">
        <v>82</v>
      </c>
      <c r="C452" s="1" t="s">
        <v>4458</v>
      </c>
      <c r="D452" s="1" t="s">
        <v>590</v>
      </c>
      <c r="E452" s="1" t="s">
        <v>591</v>
      </c>
      <c r="F452" s="1" t="s">
        <v>82</v>
      </c>
      <c r="G452" s="1" t="s">
        <v>83</v>
      </c>
      <c r="H452" s="1" t="s">
        <v>3128</v>
      </c>
      <c r="I452" s="1" t="s">
        <v>3218</v>
      </c>
      <c r="J452" s="1" t="s">
        <v>3159</v>
      </c>
      <c r="K452" s="1" t="s">
        <v>3218</v>
      </c>
      <c r="L452" s="1" t="s">
        <v>3218</v>
      </c>
      <c r="M452" s="1" t="s">
        <v>3160</v>
      </c>
      <c r="N452" s="1" t="s">
        <v>3160</v>
      </c>
      <c r="O452" s="1" t="s">
        <v>3161</v>
      </c>
      <c r="P452" s="1" t="s">
        <v>3162</v>
      </c>
      <c r="Q452" s="1" t="s">
        <v>4459</v>
      </c>
      <c r="R452" s="1" t="s">
        <v>75</v>
      </c>
      <c r="S452" s="1" t="s">
        <v>37</v>
      </c>
      <c r="T452" s="1" t="s">
        <v>3164</v>
      </c>
    </row>
    <row r="453" s="1" customFormat="1" spans="1:20">
      <c r="A453" s="1" t="s">
        <v>1668</v>
      </c>
      <c r="B453" s="1" t="s">
        <v>82</v>
      </c>
      <c r="C453" s="1" t="s">
        <v>4460</v>
      </c>
      <c r="D453" s="1" t="s">
        <v>4461</v>
      </c>
      <c r="E453" s="1" t="s">
        <v>1671</v>
      </c>
      <c r="F453" s="1" t="s">
        <v>82</v>
      </c>
      <c r="G453" s="1" t="s">
        <v>83</v>
      </c>
      <c r="H453" s="1" t="s">
        <v>3128</v>
      </c>
      <c r="I453" s="1" t="s">
        <v>3222</v>
      </c>
      <c r="J453" s="1" t="s">
        <v>3159</v>
      </c>
      <c r="K453" s="1" t="s">
        <v>3222</v>
      </c>
      <c r="L453" s="1" t="s">
        <v>3222</v>
      </c>
      <c r="M453" s="1" t="s">
        <v>3160</v>
      </c>
      <c r="N453" s="1" t="s">
        <v>3160</v>
      </c>
      <c r="O453" s="1" t="s">
        <v>3161</v>
      </c>
      <c r="P453" s="1" t="s">
        <v>3162</v>
      </c>
      <c r="Q453" s="1" t="s">
        <v>4462</v>
      </c>
      <c r="R453" s="1" t="s">
        <v>75</v>
      </c>
      <c r="S453" s="1" t="s">
        <v>37</v>
      </c>
      <c r="T453" s="1" t="s">
        <v>3164</v>
      </c>
    </row>
    <row r="454" s="1" customFormat="1" spans="1:20">
      <c r="A454" s="1" t="s">
        <v>1677</v>
      </c>
      <c r="B454" s="1" t="s">
        <v>82</v>
      </c>
      <c r="C454" s="1" t="s">
        <v>4463</v>
      </c>
      <c r="D454" s="1" t="s">
        <v>4464</v>
      </c>
      <c r="E454" s="1" t="s">
        <v>1680</v>
      </c>
      <c r="F454" s="1" t="s">
        <v>82</v>
      </c>
      <c r="G454" s="1" t="s">
        <v>83</v>
      </c>
      <c r="H454" s="1" t="s">
        <v>3128</v>
      </c>
      <c r="I454" s="1" t="s">
        <v>3484</v>
      </c>
      <c r="J454" s="1" t="s">
        <v>3159</v>
      </c>
      <c r="K454" s="1" t="s">
        <v>3484</v>
      </c>
      <c r="L454" s="1" t="s">
        <v>3484</v>
      </c>
      <c r="M454" s="1" t="s">
        <v>3160</v>
      </c>
      <c r="N454" s="1" t="s">
        <v>3160</v>
      </c>
      <c r="O454" s="1" t="s">
        <v>3161</v>
      </c>
      <c r="P454" s="1" t="s">
        <v>3162</v>
      </c>
      <c r="Q454" s="1" t="s">
        <v>4465</v>
      </c>
      <c r="R454" s="1" t="s">
        <v>75</v>
      </c>
      <c r="S454" s="1" t="s">
        <v>37</v>
      </c>
      <c r="T454" s="1" t="s">
        <v>3164</v>
      </c>
    </row>
    <row r="455" s="1" customFormat="1" spans="1:20">
      <c r="A455" s="1" t="s">
        <v>2869</v>
      </c>
      <c r="B455" s="1" t="s">
        <v>82</v>
      </c>
      <c r="C455" s="1" t="s">
        <v>4466</v>
      </c>
      <c r="D455" s="1" t="s">
        <v>2871</v>
      </c>
      <c r="E455" s="1" t="s">
        <v>2872</v>
      </c>
      <c r="F455" s="1" t="s">
        <v>82</v>
      </c>
      <c r="G455" s="1" t="s">
        <v>83</v>
      </c>
      <c r="H455" s="1" t="s">
        <v>3128</v>
      </c>
      <c r="I455" s="1" t="s">
        <v>3450</v>
      </c>
      <c r="J455" s="1" t="s">
        <v>3159</v>
      </c>
      <c r="K455" s="1" t="s">
        <v>3450</v>
      </c>
      <c r="L455" s="1" t="s">
        <v>3450</v>
      </c>
      <c r="M455" s="1" t="s">
        <v>3160</v>
      </c>
      <c r="N455" s="1" t="s">
        <v>3160</v>
      </c>
      <c r="O455" s="1" t="s">
        <v>3161</v>
      </c>
      <c r="P455" s="1" t="s">
        <v>3162</v>
      </c>
      <c r="Q455" s="1" t="s">
        <v>4467</v>
      </c>
      <c r="R455" s="1" t="s">
        <v>75</v>
      </c>
      <c r="S455" s="1" t="s">
        <v>37</v>
      </c>
      <c r="T455" s="1" t="s">
        <v>3164</v>
      </c>
    </row>
    <row r="456" s="1" customFormat="1" spans="1:20">
      <c r="A456" s="1" t="s">
        <v>2444</v>
      </c>
      <c r="B456" s="1" t="s">
        <v>82</v>
      </c>
      <c r="C456" s="1" t="s">
        <v>4468</v>
      </c>
      <c r="D456" s="1" t="s">
        <v>4469</v>
      </c>
      <c r="E456" s="1" t="s">
        <v>2447</v>
      </c>
      <c r="F456" s="1" t="s">
        <v>82</v>
      </c>
      <c r="G456" s="1" t="s">
        <v>83</v>
      </c>
      <c r="H456" s="1" t="s">
        <v>3128</v>
      </c>
      <c r="I456" s="1" t="s">
        <v>4028</v>
      </c>
      <c r="J456" s="1" t="s">
        <v>3159</v>
      </c>
      <c r="K456" s="1" t="s">
        <v>4028</v>
      </c>
      <c r="L456" s="1" t="s">
        <v>4028</v>
      </c>
      <c r="M456" s="1" t="s">
        <v>3160</v>
      </c>
      <c r="N456" s="1" t="s">
        <v>3160</v>
      </c>
      <c r="O456" s="1" t="s">
        <v>3161</v>
      </c>
      <c r="P456" s="1" t="s">
        <v>3162</v>
      </c>
      <c r="Q456" s="1" t="s">
        <v>4470</v>
      </c>
      <c r="R456" s="1" t="s">
        <v>75</v>
      </c>
      <c r="S456" s="1" t="s">
        <v>37</v>
      </c>
      <c r="T456" s="1" t="s">
        <v>3164</v>
      </c>
    </row>
    <row r="457" s="1" customFormat="1" spans="1:20">
      <c r="A457" s="1" t="s">
        <v>725</v>
      </c>
      <c r="B457" s="1" t="s">
        <v>82</v>
      </c>
      <c r="C457" s="1" t="s">
        <v>4471</v>
      </c>
      <c r="D457" s="1" t="s">
        <v>727</v>
      </c>
      <c r="E457" s="1" t="s">
        <v>728</v>
      </c>
      <c r="F457" s="1" t="s">
        <v>82</v>
      </c>
      <c r="G457" s="1" t="s">
        <v>83</v>
      </c>
      <c r="H457" s="1" t="s">
        <v>3128</v>
      </c>
      <c r="I457" s="1" t="s">
        <v>3837</v>
      </c>
      <c r="J457" s="1" t="s">
        <v>3159</v>
      </c>
      <c r="K457" s="1" t="s">
        <v>3837</v>
      </c>
      <c r="L457" s="1" t="s">
        <v>3837</v>
      </c>
      <c r="M457" s="1" t="s">
        <v>3160</v>
      </c>
      <c r="N457" s="1" t="s">
        <v>3160</v>
      </c>
      <c r="O457" s="1" t="s">
        <v>3161</v>
      </c>
      <c r="P457" s="1" t="s">
        <v>3162</v>
      </c>
      <c r="Q457" s="1" t="s">
        <v>4472</v>
      </c>
      <c r="R457" s="1" t="s">
        <v>75</v>
      </c>
      <c r="S457" s="1" t="s">
        <v>37</v>
      </c>
      <c r="T457" s="1" t="s">
        <v>3164</v>
      </c>
    </row>
    <row r="458" s="1" customFormat="1" spans="1:20">
      <c r="A458" s="1" t="s">
        <v>1894</v>
      </c>
      <c r="B458" s="1" t="s">
        <v>82</v>
      </c>
      <c r="C458" s="1" t="s">
        <v>4473</v>
      </c>
      <c r="D458" s="1" t="s">
        <v>4474</v>
      </c>
      <c r="E458" s="1" t="s">
        <v>1897</v>
      </c>
      <c r="F458" s="1" t="s">
        <v>82</v>
      </c>
      <c r="G458" s="1" t="s">
        <v>83</v>
      </c>
      <c r="H458" s="1" t="s">
        <v>3128</v>
      </c>
      <c r="I458" s="1" t="s">
        <v>3828</v>
      </c>
      <c r="J458" s="1" t="s">
        <v>3159</v>
      </c>
      <c r="K458" s="1" t="s">
        <v>3828</v>
      </c>
      <c r="L458" s="1" t="s">
        <v>3828</v>
      </c>
      <c r="M458" s="1" t="s">
        <v>3160</v>
      </c>
      <c r="N458" s="1" t="s">
        <v>3160</v>
      </c>
      <c r="O458" s="1" t="s">
        <v>3161</v>
      </c>
      <c r="P458" s="1" t="s">
        <v>3162</v>
      </c>
      <c r="Q458" s="1" t="s">
        <v>4475</v>
      </c>
      <c r="R458" s="1" t="s">
        <v>75</v>
      </c>
      <c r="S458" s="1" t="s">
        <v>37</v>
      </c>
      <c r="T458" s="1" t="s">
        <v>3164</v>
      </c>
    </row>
    <row r="459" s="1" customFormat="1" spans="1:20">
      <c r="A459" s="1" t="s">
        <v>1167</v>
      </c>
      <c r="B459" s="1" t="s">
        <v>82</v>
      </c>
      <c r="C459" s="1" t="s">
        <v>4476</v>
      </c>
      <c r="D459" s="1" t="s">
        <v>4477</v>
      </c>
      <c r="E459" s="1" t="s">
        <v>1170</v>
      </c>
      <c r="F459" s="1" t="s">
        <v>82</v>
      </c>
      <c r="G459" s="1" t="s">
        <v>83</v>
      </c>
      <c r="H459" s="1" t="s">
        <v>3128</v>
      </c>
      <c r="I459" s="1" t="s">
        <v>3590</v>
      </c>
      <c r="J459" s="1" t="s">
        <v>3159</v>
      </c>
      <c r="K459" s="1" t="s">
        <v>3590</v>
      </c>
      <c r="L459" s="1" t="s">
        <v>3590</v>
      </c>
      <c r="M459" s="1" t="s">
        <v>3160</v>
      </c>
      <c r="N459" s="1" t="s">
        <v>3160</v>
      </c>
      <c r="O459" s="1" t="s">
        <v>3161</v>
      </c>
      <c r="P459" s="1" t="s">
        <v>3162</v>
      </c>
      <c r="Q459" s="1" t="s">
        <v>4478</v>
      </c>
      <c r="R459" s="1" t="s">
        <v>75</v>
      </c>
      <c r="S459" s="1" t="s">
        <v>37</v>
      </c>
      <c r="T459" s="1" t="s">
        <v>3164</v>
      </c>
    </row>
    <row r="460" s="1" customFormat="1" spans="1:20">
      <c r="A460" s="1" t="s">
        <v>2861</v>
      </c>
      <c r="B460" s="1" t="s">
        <v>82</v>
      </c>
      <c r="C460" s="1" t="s">
        <v>4479</v>
      </c>
      <c r="D460" s="1" t="s">
        <v>4480</v>
      </c>
      <c r="E460" s="1" t="s">
        <v>2864</v>
      </c>
      <c r="F460" s="1" t="s">
        <v>82</v>
      </c>
      <c r="G460" s="1" t="s">
        <v>83</v>
      </c>
      <c r="H460" s="1" t="s">
        <v>3128</v>
      </c>
      <c r="I460" s="1" t="s">
        <v>4028</v>
      </c>
      <c r="J460" s="1" t="s">
        <v>3159</v>
      </c>
      <c r="K460" s="1" t="s">
        <v>4028</v>
      </c>
      <c r="L460" s="1" t="s">
        <v>4028</v>
      </c>
      <c r="M460" s="1" t="s">
        <v>3160</v>
      </c>
      <c r="N460" s="1" t="s">
        <v>3160</v>
      </c>
      <c r="O460" s="1" t="s">
        <v>3161</v>
      </c>
      <c r="P460" s="1" t="s">
        <v>3162</v>
      </c>
      <c r="Q460" s="1" t="s">
        <v>4481</v>
      </c>
      <c r="R460" s="1" t="s">
        <v>75</v>
      </c>
      <c r="S460" s="1" t="s">
        <v>37</v>
      </c>
      <c r="T460" s="1" t="s">
        <v>3164</v>
      </c>
    </row>
    <row r="461" s="1" customFormat="1" spans="1:20">
      <c r="A461" s="1" t="s">
        <v>1830</v>
      </c>
      <c r="B461" s="1" t="s">
        <v>82</v>
      </c>
      <c r="C461" s="1" t="s">
        <v>4482</v>
      </c>
      <c r="D461" s="1" t="s">
        <v>1832</v>
      </c>
      <c r="E461" s="1" t="s">
        <v>1833</v>
      </c>
      <c r="F461" s="1" t="s">
        <v>82</v>
      </c>
      <c r="G461" s="1" t="s">
        <v>83</v>
      </c>
      <c r="H461" s="1" t="s">
        <v>3128</v>
      </c>
      <c r="I461" s="1" t="s">
        <v>4483</v>
      </c>
      <c r="J461" s="1" t="s">
        <v>3159</v>
      </c>
      <c r="K461" s="1" t="s">
        <v>4483</v>
      </c>
      <c r="L461" s="1" t="s">
        <v>4483</v>
      </c>
      <c r="M461" s="1" t="s">
        <v>3160</v>
      </c>
      <c r="N461" s="1" t="s">
        <v>3160</v>
      </c>
      <c r="O461" s="1" t="s">
        <v>3161</v>
      </c>
      <c r="P461" s="1" t="s">
        <v>3162</v>
      </c>
      <c r="Q461" s="1" t="s">
        <v>4484</v>
      </c>
      <c r="R461" s="1" t="s">
        <v>75</v>
      </c>
      <c r="S461" s="1" t="s">
        <v>37</v>
      </c>
      <c r="T461" s="1" t="s">
        <v>3164</v>
      </c>
    </row>
    <row r="462" s="1" customFormat="1" spans="1:20">
      <c r="A462" s="1" t="s">
        <v>1106</v>
      </c>
      <c r="B462" s="1" t="s">
        <v>82</v>
      </c>
      <c r="C462" s="1" t="s">
        <v>4485</v>
      </c>
      <c r="D462" s="1" t="s">
        <v>4486</v>
      </c>
      <c r="E462" s="1" t="s">
        <v>1109</v>
      </c>
      <c r="F462" s="1" t="s">
        <v>82</v>
      </c>
      <c r="G462" s="1" t="s">
        <v>83</v>
      </c>
      <c r="H462" s="1" t="s">
        <v>3128</v>
      </c>
      <c r="I462" s="1" t="s">
        <v>3548</v>
      </c>
      <c r="J462" s="1" t="s">
        <v>3159</v>
      </c>
      <c r="K462" s="1" t="s">
        <v>3548</v>
      </c>
      <c r="L462" s="1" t="s">
        <v>3548</v>
      </c>
      <c r="M462" s="1" t="s">
        <v>3160</v>
      </c>
      <c r="N462" s="1" t="s">
        <v>3160</v>
      </c>
      <c r="O462" s="1" t="s">
        <v>3161</v>
      </c>
      <c r="P462" s="1" t="s">
        <v>3162</v>
      </c>
      <c r="Q462" s="1" t="s">
        <v>4487</v>
      </c>
      <c r="R462" s="1" t="s">
        <v>75</v>
      </c>
      <c r="S462" s="1" t="s">
        <v>37</v>
      </c>
      <c r="T462" s="1" t="s">
        <v>3164</v>
      </c>
    </row>
    <row r="463" s="1" customFormat="1" spans="1:20">
      <c r="A463" s="1" t="s">
        <v>886</v>
      </c>
      <c r="B463" s="1" t="s">
        <v>82</v>
      </c>
      <c r="C463" s="1" t="s">
        <v>4488</v>
      </c>
      <c r="D463" s="1" t="s">
        <v>888</v>
      </c>
      <c r="E463" s="1" t="s">
        <v>889</v>
      </c>
      <c r="F463" s="1" t="s">
        <v>82</v>
      </c>
      <c r="G463" s="1" t="s">
        <v>83</v>
      </c>
      <c r="H463" s="1" t="s">
        <v>3128</v>
      </c>
      <c r="I463" s="1" t="s">
        <v>3264</v>
      </c>
      <c r="J463" s="1" t="s">
        <v>3159</v>
      </c>
      <c r="K463" s="1" t="s">
        <v>3264</v>
      </c>
      <c r="L463" s="1" t="s">
        <v>3264</v>
      </c>
      <c r="M463" s="1" t="s">
        <v>3160</v>
      </c>
      <c r="N463" s="1" t="s">
        <v>3160</v>
      </c>
      <c r="O463" s="1" t="s">
        <v>3161</v>
      </c>
      <c r="P463" s="1" t="s">
        <v>3162</v>
      </c>
      <c r="Q463" s="1" t="s">
        <v>4489</v>
      </c>
      <c r="R463" s="1" t="s">
        <v>75</v>
      </c>
      <c r="S463" s="1" t="s">
        <v>37</v>
      </c>
      <c r="T463" s="1" t="s">
        <v>3164</v>
      </c>
    </row>
    <row r="464" s="1" customFormat="1" spans="1:20">
      <c r="A464" s="1" t="s">
        <v>1694</v>
      </c>
      <c r="B464" s="1" t="s">
        <v>82</v>
      </c>
      <c r="C464" s="1" t="s">
        <v>4490</v>
      </c>
      <c r="D464" s="1" t="s">
        <v>4491</v>
      </c>
      <c r="E464" s="1" t="s">
        <v>1697</v>
      </c>
      <c r="F464" s="1" t="s">
        <v>82</v>
      </c>
      <c r="G464" s="1" t="s">
        <v>83</v>
      </c>
      <c r="H464" s="1" t="s">
        <v>3128</v>
      </c>
      <c r="I464" s="1" t="s">
        <v>3407</v>
      </c>
      <c r="J464" s="1" t="s">
        <v>3159</v>
      </c>
      <c r="K464" s="1" t="s">
        <v>3407</v>
      </c>
      <c r="L464" s="1" t="s">
        <v>3407</v>
      </c>
      <c r="M464" s="1" t="s">
        <v>3160</v>
      </c>
      <c r="N464" s="1" t="s">
        <v>3160</v>
      </c>
      <c r="O464" s="1" t="s">
        <v>3161</v>
      </c>
      <c r="P464" s="1" t="s">
        <v>3162</v>
      </c>
      <c r="Q464" s="1" t="s">
        <v>4492</v>
      </c>
      <c r="R464" s="1" t="s">
        <v>75</v>
      </c>
      <c r="S464" s="1" t="s">
        <v>37</v>
      </c>
      <c r="T464" s="1" t="s">
        <v>3164</v>
      </c>
    </row>
    <row r="465" s="1" customFormat="1" spans="1:20">
      <c r="A465" s="1" t="s">
        <v>913</v>
      </c>
      <c r="B465" s="1" t="s">
        <v>82</v>
      </c>
      <c r="C465" s="1" t="s">
        <v>4493</v>
      </c>
      <c r="D465" s="1" t="s">
        <v>4494</v>
      </c>
      <c r="E465" s="1" t="s">
        <v>4495</v>
      </c>
      <c r="F465" s="1" t="s">
        <v>82</v>
      </c>
      <c r="G465" s="1" t="s">
        <v>83</v>
      </c>
      <c r="H465" s="1" t="s">
        <v>3128</v>
      </c>
      <c r="I465" s="1" t="s">
        <v>3244</v>
      </c>
      <c r="J465" s="1" t="s">
        <v>3159</v>
      </c>
      <c r="K465" s="1" t="s">
        <v>3244</v>
      </c>
      <c r="L465" s="1" t="s">
        <v>3244</v>
      </c>
      <c r="M465" s="1" t="s">
        <v>3160</v>
      </c>
      <c r="N465" s="1" t="s">
        <v>3160</v>
      </c>
      <c r="O465" s="1" t="s">
        <v>3161</v>
      </c>
      <c r="P465" s="1" t="s">
        <v>3162</v>
      </c>
      <c r="Q465" s="1" t="s">
        <v>4496</v>
      </c>
      <c r="R465" s="1" t="s">
        <v>75</v>
      </c>
      <c r="S465" s="1" t="s">
        <v>37</v>
      </c>
      <c r="T465" s="1" t="s">
        <v>3164</v>
      </c>
    </row>
    <row r="466" s="1" customFormat="1" spans="1:20">
      <c r="A466" s="1" t="s">
        <v>1455</v>
      </c>
      <c r="B466" s="1" t="s">
        <v>82</v>
      </c>
      <c r="C466" s="1" t="s">
        <v>4497</v>
      </c>
      <c r="D466" s="1" t="s">
        <v>4498</v>
      </c>
      <c r="E466" s="1" t="s">
        <v>1458</v>
      </c>
      <c r="F466" s="1" t="s">
        <v>82</v>
      </c>
      <c r="G466" s="1" t="s">
        <v>83</v>
      </c>
      <c r="H466" s="1" t="s">
        <v>3128</v>
      </c>
      <c r="I466" s="1" t="s">
        <v>3610</v>
      </c>
      <c r="J466" s="1" t="s">
        <v>3159</v>
      </c>
      <c r="K466" s="1" t="s">
        <v>3610</v>
      </c>
      <c r="L466" s="1" t="s">
        <v>3610</v>
      </c>
      <c r="M466" s="1" t="s">
        <v>3160</v>
      </c>
      <c r="N466" s="1" t="s">
        <v>3160</v>
      </c>
      <c r="O466" s="1" t="s">
        <v>3161</v>
      </c>
      <c r="P466" s="1" t="s">
        <v>3162</v>
      </c>
      <c r="Q466" s="1" t="s">
        <v>4499</v>
      </c>
      <c r="R466" s="1" t="s">
        <v>75</v>
      </c>
      <c r="S466" s="1" t="s">
        <v>37</v>
      </c>
      <c r="T466" s="1" t="s">
        <v>3164</v>
      </c>
    </row>
    <row r="467" s="1" customFormat="1" spans="1:20">
      <c r="A467" s="1" t="s">
        <v>1128</v>
      </c>
      <c r="B467" s="1" t="s">
        <v>82</v>
      </c>
      <c r="C467" s="1" t="s">
        <v>4500</v>
      </c>
      <c r="D467" s="1" t="s">
        <v>4501</v>
      </c>
      <c r="E467" s="1" t="s">
        <v>1131</v>
      </c>
      <c r="F467" s="1" t="s">
        <v>82</v>
      </c>
      <c r="G467" s="1" t="s">
        <v>83</v>
      </c>
      <c r="H467" s="1" t="s">
        <v>3128</v>
      </c>
      <c r="I467" s="1" t="s">
        <v>3629</v>
      </c>
      <c r="J467" s="1" t="s">
        <v>3159</v>
      </c>
      <c r="K467" s="1" t="s">
        <v>3629</v>
      </c>
      <c r="L467" s="1" t="s">
        <v>3629</v>
      </c>
      <c r="M467" s="1" t="s">
        <v>3160</v>
      </c>
      <c r="N467" s="1" t="s">
        <v>3160</v>
      </c>
      <c r="O467" s="1" t="s">
        <v>3161</v>
      </c>
      <c r="P467" s="1" t="s">
        <v>3162</v>
      </c>
      <c r="Q467" s="1" t="s">
        <v>4502</v>
      </c>
      <c r="R467" s="1" t="s">
        <v>75</v>
      </c>
      <c r="S467" s="1" t="s">
        <v>37</v>
      </c>
      <c r="T467" s="1" t="s">
        <v>3164</v>
      </c>
    </row>
    <row r="468" s="1" customFormat="1" spans="1:20">
      <c r="A468" s="1" t="s">
        <v>2286</v>
      </c>
      <c r="B468" s="1" t="s">
        <v>82</v>
      </c>
      <c r="C468" s="1" t="s">
        <v>4503</v>
      </c>
      <c r="D468" s="1" t="s">
        <v>2288</v>
      </c>
      <c r="E468" s="1" t="s">
        <v>2289</v>
      </c>
      <c r="F468" s="1" t="s">
        <v>82</v>
      </c>
      <c r="G468" s="1" t="s">
        <v>83</v>
      </c>
      <c r="H468" s="1" t="s">
        <v>3128</v>
      </c>
      <c r="I468" s="1" t="s">
        <v>3327</v>
      </c>
      <c r="J468" s="1" t="s">
        <v>3159</v>
      </c>
      <c r="K468" s="1" t="s">
        <v>3327</v>
      </c>
      <c r="L468" s="1" t="s">
        <v>3327</v>
      </c>
      <c r="M468" s="1" t="s">
        <v>3160</v>
      </c>
      <c r="N468" s="1" t="s">
        <v>3160</v>
      </c>
      <c r="O468" s="1" t="s">
        <v>3161</v>
      </c>
      <c r="P468" s="1" t="s">
        <v>3162</v>
      </c>
      <c r="Q468" s="1" t="s">
        <v>4504</v>
      </c>
      <c r="R468" s="1" t="s">
        <v>75</v>
      </c>
      <c r="S468" s="1" t="s">
        <v>37</v>
      </c>
      <c r="T468" s="1" t="s">
        <v>3164</v>
      </c>
    </row>
    <row r="469" s="1" customFormat="1" spans="1:20">
      <c r="A469" s="1" t="s">
        <v>1540</v>
      </c>
      <c r="B469" s="1" t="s">
        <v>82</v>
      </c>
      <c r="C469" s="1" t="s">
        <v>4505</v>
      </c>
      <c r="D469" s="1" t="s">
        <v>1542</v>
      </c>
      <c r="E469" s="1" t="s">
        <v>1543</v>
      </c>
      <c r="F469" s="1" t="s">
        <v>82</v>
      </c>
      <c r="G469" s="1" t="s">
        <v>83</v>
      </c>
      <c r="H469" s="1" t="s">
        <v>3128</v>
      </c>
      <c r="I469" s="1" t="s">
        <v>3805</v>
      </c>
      <c r="J469" s="1" t="s">
        <v>3159</v>
      </c>
      <c r="K469" s="1" t="s">
        <v>3805</v>
      </c>
      <c r="L469" s="1" t="s">
        <v>3805</v>
      </c>
      <c r="M469" s="1" t="s">
        <v>3160</v>
      </c>
      <c r="N469" s="1" t="s">
        <v>3160</v>
      </c>
      <c r="O469" s="1" t="s">
        <v>3161</v>
      </c>
      <c r="P469" s="1" t="s">
        <v>3162</v>
      </c>
      <c r="Q469" s="1" t="s">
        <v>4506</v>
      </c>
      <c r="R469" s="1" t="s">
        <v>75</v>
      </c>
      <c r="S469" s="1" t="s">
        <v>37</v>
      </c>
      <c r="T469" s="1" t="s">
        <v>3164</v>
      </c>
    </row>
    <row r="470" s="1" customFormat="1" spans="1:20">
      <c r="A470" s="1" t="s">
        <v>845</v>
      </c>
      <c r="B470" s="1" t="s">
        <v>82</v>
      </c>
      <c r="C470" s="1" t="s">
        <v>4507</v>
      </c>
      <c r="D470" s="1" t="s">
        <v>4508</v>
      </c>
      <c r="E470" s="1" t="s">
        <v>848</v>
      </c>
      <c r="F470" s="1" t="s">
        <v>82</v>
      </c>
      <c r="G470" s="1" t="s">
        <v>83</v>
      </c>
      <c r="H470" s="1" t="s">
        <v>3128</v>
      </c>
      <c r="I470" s="1" t="s">
        <v>3305</v>
      </c>
      <c r="J470" s="1" t="s">
        <v>3159</v>
      </c>
      <c r="K470" s="1" t="s">
        <v>3305</v>
      </c>
      <c r="L470" s="1" t="s">
        <v>3305</v>
      </c>
      <c r="M470" s="1" t="s">
        <v>3160</v>
      </c>
      <c r="N470" s="1" t="s">
        <v>3160</v>
      </c>
      <c r="O470" s="1" t="s">
        <v>3161</v>
      </c>
      <c r="P470" s="1" t="s">
        <v>3162</v>
      </c>
      <c r="Q470" s="1" t="s">
        <v>4509</v>
      </c>
      <c r="R470" s="1" t="s">
        <v>75</v>
      </c>
      <c r="S470" s="1" t="s">
        <v>37</v>
      </c>
      <c r="T470" s="1" t="s">
        <v>3164</v>
      </c>
    </row>
    <row r="471" s="1" customFormat="1" spans="1:20">
      <c r="A471" s="1" t="s">
        <v>1284</v>
      </c>
      <c r="B471" s="1" t="s">
        <v>82</v>
      </c>
      <c r="C471" s="1" t="s">
        <v>4510</v>
      </c>
      <c r="D471" s="1" t="s">
        <v>4511</v>
      </c>
      <c r="E471" s="1" t="s">
        <v>1287</v>
      </c>
      <c r="F471" s="1" t="s">
        <v>82</v>
      </c>
      <c r="G471" s="1" t="s">
        <v>83</v>
      </c>
      <c r="H471" s="1" t="s">
        <v>3128</v>
      </c>
      <c r="I471" s="1" t="s">
        <v>3315</v>
      </c>
      <c r="J471" s="1" t="s">
        <v>3159</v>
      </c>
      <c r="K471" s="1" t="s">
        <v>3315</v>
      </c>
      <c r="L471" s="1" t="s">
        <v>3315</v>
      </c>
      <c r="M471" s="1" t="s">
        <v>3160</v>
      </c>
      <c r="N471" s="1" t="s">
        <v>3160</v>
      </c>
      <c r="O471" s="1" t="s">
        <v>3161</v>
      </c>
      <c r="P471" s="1" t="s">
        <v>3162</v>
      </c>
      <c r="Q471" s="1" t="s">
        <v>4512</v>
      </c>
      <c r="R471" s="1" t="s">
        <v>75</v>
      </c>
      <c r="S471" s="1" t="s">
        <v>37</v>
      </c>
      <c r="T471" s="1" t="s">
        <v>3164</v>
      </c>
    </row>
    <row r="472" s="1" customFormat="1" spans="1:20">
      <c r="A472" s="1" t="s">
        <v>2661</v>
      </c>
      <c r="B472" s="1" t="s">
        <v>82</v>
      </c>
      <c r="C472" s="1" t="s">
        <v>4513</v>
      </c>
      <c r="D472" s="1" t="s">
        <v>2663</v>
      </c>
      <c r="E472" s="1" t="s">
        <v>4514</v>
      </c>
      <c r="F472" s="1" t="s">
        <v>82</v>
      </c>
      <c r="G472" s="1" t="s">
        <v>83</v>
      </c>
      <c r="H472" s="1" t="s">
        <v>3128</v>
      </c>
      <c r="I472" s="1" t="s">
        <v>4515</v>
      </c>
      <c r="J472" s="1" t="s">
        <v>3159</v>
      </c>
      <c r="K472" s="1" t="s">
        <v>4515</v>
      </c>
      <c r="L472" s="1" t="s">
        <v>4515</v>
      </c>
      <c r="M472" s="1" t="s">
        <v>3160</v>
      </c>
      <c r="N472" s="1" t="s">
        <v>3160</v>
      </c>
      <c r="O472" s="1" t="s">
        <v>3161</v>
      </c>
      <c r="P472" s="1" t="s">
        <v>3162</v>
      </c>
      <c r="Q472" s="1" t="s">
        <v>4516</v>
      </c>
      <c r="R472" s="1" t="s">
        <v>75</v>
      </c>
      <c r="S472" s="1" t="s">
        <v>37</v>
      </c>
      <c r="T472" s="1" t="s">
        <v>3164</v>
      </c>
    </row>
    <row r="473" s="1" customFormat="1" spans="1:20">
      <c r="A473" s="1" t="s">
        <v>2241</v>
      </c>
      <c r="B473" s="1" t="s">
        <v>82</v>
      </c>
      <c r="C473" s="1" t="s">
        <v>4517</v>
      </c>
      <c r="D473" s="1" t="s">
        <v>2243</v>
      </c>
      <c r="E473" s="1" t="s">
        <v>2244</v>
      </c>
      <c r="F473" s="1" t="s">
        <v>82</v>
      </c>
      <c r="G473" s="1" t="s">
        <v>83</v>
      </c>
      <c r="H473" s="1" t="s">
        <v>3128</v>
      </c>
      <c r="I473" s="1" t="s">
        <v>3222</v>
      </c>
      <c r="J473" s="1" t="s">
        <v>3159</v>
      </c>
      <c r="K473" s="1" t="s">
        <v>3222</v>
      </c>
      <c r="L473" s="1" t="s">
        <v>3222</v>
      </c>
      <c r="M473" s="1" t="s">
        <v>3160</v>
      </c>
      <c r="N473" s="1" t="s">
        <v>3160</v>
      </c>
      <c r="O473" s="1" t="s">
        <v>3161</v>
      </c>
      <c r="P473" s="1" t="s">
        <v>3162</v>
      </c>
      <c r="Q473" s="1" t="s">
        <v>4518</v>
      </c>
      <c r="R473" s="1" t="s">
        <v>75</v>
      </c>
      <c r="S473" s="1" t="s">
        <v>37</v>
      </c>
      <c r="T473" s="1" t="s">
        <v>3164</v>
      </c>
    </row>
    <row r="474" s="1" customFormat="1" spans="1:20">
      <c r="A474" s="1" t="s">
        <v>1708</v>
      </c>
      <c r="B474" s="1" t="s">
        <v>82</v>
      </c>
      <c r="C474" s="1" t="s">
        <v>4519</v>
      </c>
      <c r="D474" s="1" t="s">
        <v>1483</v>
      </c>
      <c r="E474" s="1" t="s">
        <v>1709</v>
      </c>
      <c r="F474" s="1" t="s">
        <v>82</v>
      </c>
      <c r="G474" s="1" t="s">
        <v>83</v>
      </c>
      <c r="H474" s="1" t="s">
        <v>3128</v>
      </c>
      <c r="I474" s="1" t="s">
        <v>4028</v>
      </c>
      <c r="J474" s="1" t="s">
        <v>3159</v>
      </c>
      <c r="K474" s="1" t="s">
        <v>4028</v>
      </c>
      <c r="L474" s="1" t="s">
        <v>4028</v>
      </c>
      <c r="M474" s="1" t="s">
        <v>3160</v>
      </c>
      <c r="N474" s="1" t="s">
        <v>3160</v>
      </c>
      <c r="O474" s="1" t="s">
        <v>3161</v>
      </c>
      <c r="P474" s="1" t="s">
        <v>3162</v>
      </c>
      <c r="Q474" s="1" t="s">
        <v>4520</v>
      </c>
      <c r="R474" s="1" t="s">
        <v>75</v>
      </c>
      <c r="S474" s="1" t="s">
        <v>37</v>
      </c>
      <c r="T474" s="1" t="s">
        <v>3164</v>
      </c>
    </row>
    <row r="475" s="1" customFormat="1" spans="1:20">
      <c r="A475" s="1" t="s">
        <v>797</v>
      </c>
      <c r="B475" s="1" t="s">
        <v>82</v>
      </c>
      <c r="C475" s="1" t="s">
        <v>4521</v>
      </c>
      <c r="D475" s="1" t="s">
        <v>799</v>
      </c>
      <c r="E475" s="1" t="s">
        <v>800</v>
      </c>
      <c r="F475" s="1" t="s">
        <v>82</v>
      </c>
      <c r="G475" s="1" t="s">
        <v>83</v>
      </c>
      <c r="H475" s="1" t="s">
        <v>3128</v>
      </c>
      <c r="I475" s="1" t="s">
        <v>3635</v>
      </c>
      <c r="J475" s="1" t="s">
        <v>3159</v>
      </c>
      <c r="K475" s="1" t="s">
        <v>3635</v>
      </c>
      <c r="L475" s="1" t="s">
        <v>3635</v>
      </c>
      <c r="M475" s="1" t="s">
        <v>3160</v>
      </c>
      <c r="N475" s="1" t="s">
        <v>3160</v>
      </c>
      <c r="O475" s="1" t="s">
        <v>3161</v>
      </c>
      <c r="P475" s="1" t="s">
        <v>3162</v>
      </c>
      <c r="Q475" s="1" t="s">
        <v>4522</v>
      </c>
      <c r="R475" s="1" t="s">
        <v>75</v>
      </c>
      <c r="S475" s="1" t="s">
        <v>37</v>
      </c>
      <c r="T475" s="1" t="s">
        <v>3164</v>
      </c>
    </row>
    <row r="476" s="1" customFormat="1" spans="1:20">
      <c r="A476" s="1" t="s">
        <v>2567</v>
      </c>
      <c r="B476" s="1" t="s">
        <v>82</v>
      </c>
      <c r="C476" s="1" t="s">
        <v>4523</v>
      </c>
      <c r="D476" s="1" t="s">
        <v>4524</v>
      </c>
      <c r="E476" s="1" t="s">
        <v>4525</v>
      </c>
      <c r="F476" s="1" t="s">
        <v>82</v>
      </c>
      <c r="G476" s="1" t="s">
        <v>83</v>
      </c>
      <c r="H476" s="1" t="s">
        <v>3128</v>
      </c>
      <c r="I476" s="1" t="s">
        <v>3218</v>
      </c>
      <c r="J476" s="1" t="s">
        <v>3159</v>
      </c>
      <c r="K476" s="1" t="s">
        <v>3218</v>
      </c>
      <c r="L476" s="1" t="s">
        <v>3218</v>
      </c>
      <c r="M476" s="1" t="s">
        <v>3160</v>
      </c>
      <c r="N476" s="1" t="s">
        <v>3160</v>
      </c>
      <c r="O476" s="1" t="s">
        <v>3161</v>
      </c>
      <c r="P476" s="1" t="s">
        <v>3162</v>
      </c>
      <c r="Q476" s="1" t="s">
        <v>4526</v>
      </c>
      <c r="R476" s="1" t="s">
        <v>75</v>
      </c>
      <c r="S476" s="1" t="s">
        <v>37</v>
      </c>
      <c r="T476" s="1" t="s">
        <v>3164</v>
      </c>
    </row>
    <row r="477" s="1" customFormat="1" spans="1:20">
      <c r="A477" s="1" t="s">
        <v>2924</v>
      </c>
      <c r="B477" s="1" t="s">
        <v>82</v>
      </c>
      <c r="C477" s="1" t="s">
        <v>4527</v>
      </c>
      <c r="D477" s="1" t="s">
        <v>2926</v>
      </c>
      <c r="E477" s="1" t="s">
        <v>2927</v>
      </c>
      <c r="F477" s="1" t="s">
        <v>82</v>
      </c>
      <c r="G477" s="1" t="s">
        <v>83</v>
      </c>
      <c r="H477" s="1" t="s">
        <v>3128</v>
      </c>
      <c r="I477" s="1" t="s">
        <v>3548</v>
      </c>
      <c r="J477" s="1" t="s">
        <v>3159</v>
      </c>
      <c r="K477" s="1" t="s">
        <v>3548</v>
      </c>
      <c r="L477" s="1" t="s">
        <v>3548</v>
      </c>
      <c r="M477" s="1" t="s">
        <v>3160</v>
      </c>
      <c r="N477" s="1" t="s">
        <v>3160</v>
      </c>
      <c r="O477" s="1" t="s">
        <v>3161</v>
      </c>
      <c r="P477" s="1" t="s">
        <v>3162</v>
      </c>
      <c r="Q477" s="1" t="s">
        <v>4528</v>
      </c>
      <c r="R477" s="1" t="s">
        <v>75</v>
      </c>
      <c r="S477" s="1" t="s">
        <v>37</v>
      </c>
      <c r="T477" s="1" t="s">
        <v>3164</v>
      </c>
    </row>
    <row r="478" s="1" customFormat="1" spans="1:20">
      <c r="A478" s="1" t="s">
        <v>1259</v>
      </c>
      <c r="B478" s="1" t="s">
        <v>82</v>
      </c>
      <c r="C478" s="1" t="s">
        <v>4529</v>
      </c>
      <c r="D478" s="1" t="s">
        <v>4530</v>
      </c>
      <c r="E478" s="1" t="s">
        <v>4531</v>
      </c>
      <c r="F478" s="1" t="s">
        <v>82</v>
      </c>
      <c r="G478" s="1" t="s">
        <v>83</v>
      </c>
      <c r="H478" s="1" t="s">
        <v>3128</v>
      </c>
      <c r="I478" s="1" t="s">
        <v>4532</v>
      </c>
      <c r="J478" s="1" t="s">
        <v>3159</v>
      </c>
      <c r="K478" s="1" t="s">
        <v>4532</v>
      </c>
      <c r="L478" s="1" t="s">
        <v>4532</v>
      </c>
      <c r="M478" s="1" t="s">
        <v>3160</v>
      </c>
      <c r="N478" s="1" t="s">
        <v>3160</v>
      </c>
      <c r="O478" s="1" t="s">
        <v>3161</v>
      </c>
      <c r="P478" s="1" t="s">
        <v>3162</v>
      </c>
      <c r="Q478" s="1" t="s">
        <v>4533</v>
      </c>
      <c r="R478" s="1" t="s">
        <v>75</v>
      </c>
      <c r="S478" s="1" t="s">
        <v>37</v>
      </c>
      <c r="T478" s="1" t="s">
        <v>3164</v>
      </c>
    </row>
    <row r="479" s="1" customFormat="1" spans="1:20">
      <c r="A479" s="1" t="s">
        <v>2975</v>
      </c>
      <c r="B479" s="1" t="s">
        <v>82</v>
      </c>
      <c r="C479" s="1" t="s">
        <v>4534</v>
      </c>
      <c r="D479" s="1" t="s">
        <v>4535</v>
      </c>
      <c r="E479" s="1" t="s">
        <v>2978</v>
      </c>
      <c r="F479" s="1" t="s">
        <v>82</v>
      </c>
      <c r="G479" s="1" t="s">
        <v>83</v>
      </c>
      <c r="H479" s="1" t="s">
        <v>3128</v>
      </c>
      <c r="I479" s="1" t="s">
        <v>3441</v>
      </c>
      <c r="J479" s="1" t="s">
        <v>3159</v>
      </c>
      <c r="K479" s="1" t="s">
        <v>3441</v>
      </c>
      <c r="L479" s="1" t="s">
        <v>3441</v>
      </c>
      <c r="M479" s="1" t="s">
        <v>3160</v>
      </c>
      <c r="N479" s="1" t="s">
        <v>3160</v>
      </c>
      <c r="O479" s="1" t="s">
        <v>3161</v>
      </c>
      <c r="P479" s="1" t="s">
        <v>3162</v>
      </c>
      <c r="Q479" s="1" t="s">
        <v>4536</v>
      </c>
      <c r="R479" s="1" t="s">
        <v>75</v>
      </c>
      <c r="S479" s="1" t="s">
        <v>37</v>
      </c>
      <c r="T479" s="1" t="s">
        <v>3164</v>
      </c>
    </row>
    <row r="480" s="1" customFormat="1" spans="1:20">
      <c r="A480" s="1" t="s">
        <v>1664</v>
      </c>
      <c r="B480" s="1" t="s">
        <v>82</v>
      </c>
      <c r="C480" s="1" t="s">
        <v>4537</v>
      </c>
      <c r="D480" s="1" t="s">
        <v>1666</v>
      </c>
      <c r="E480" s="1" t="s">
        <v>1667</v>
      </c>
      <c r="F480" s="1" t="s">
        <v>82</v>
      </c>
      <c r="G480" s="1" t="s">
        <v>83</v>
      </c>
      <c r="H480" s="1" t="s">
        <v>3128</v>
      </c>
      <c r="I480" s="1" t="s">
        <v>3473</v>
      </c>
      <c r="J480" s="1" t="s">
        <v>3159</v>
      </c>
      <c r="K480" s="1" t="s">
        <v>3473</v>
      </c>
      <c r="L480" s="1" t="s">
        <v>3473</v>
      </c>
      <c r="M480" s="1" t="s">
        <v>3160</v>
      </c>
      <c r="N480" s="1" t="s">
        <v>3160</v>
      </c>
      <c r="O480" s="1" t="s">
        <v>3161</v>
      </c>
      <c r="P480" s="1" t="s">
        <v>3162</v>
      </c>
      <c r="Q480" s="1" t="s">
        <v>4538</v>
      </c>
      <c r="R480" s="1" t="s">
        <v>75</v>
      </c>
      <c r="S480" s="1" t="s">
        <v>37</v>
      </c>
      <c r="T480" s="1" t="s">
        <v>3164</v>
      </c>
    </row>
    <row r="481" s="1" customFormat="1" spans="1:20">
      <c r="A481" s="1" t="s">
        <v>2385</v>
      </c>
      <c r="B481" s="1" t="s">
        <v>82</v>
      </c>
      <c r="C481" s="1" t="s">
        <v>4539</v>
      </c>
      <c r="D481" s="1" t="s">
        <v>2387</v>
      </c>
      <c r="E481" s="1" t="s">
        <v>2388</v>
      </c>
      <c r="F481" s="1" t="s">
        <v>82</v>
      </c>
      <c r="G481" s="1" t="s">
        <v>83</v>
      </c>
      <c r="H481" s="1" t="s">
        <v>3128</v>
      </c>
      <c r="I481" s="1" t="s">
        <v>3884</v>
      </c>
      <c r="J481" s="1" t="s">
        <v>3159</v>
      </c>
      <c r="K481" s="1" t="s">
        <v>3884</v>
      </c>
      <c r="L481" s="1" t="s">
        <v>3884</v>
      </c>
      <c r="M481" s="1" t="s">
        <v>3160</v>
      </c>
      <c r="N481" s="1" t="s">
        <v>3160</v>
      </c>
      <c r="O481" s="1" t="s">
        <v>3161</v>
      </c>
      <c r="P481" s="1" t="s">
        <v>3162</v>
      </c>
      <c r="Q481" s="1" t="s">
        <v>4540</v>
      </c>
      <c r="R481" s="1" t="s">
        <v>75</v>
      </c>
      <c r="S481" s="1" t="s">
        <v>37</v>
      </c>
      <c r="T481" s="1" t="s">
        <v>3164</v>
      </c>
    </row>
    <row r="482" s="1" customFormat="1" spans="1:20">
      <c r="A482" s="1" t="s">
        <v>2587</v>
      </c>
      <c r="B482" s="1" t="s">
        <v>82</v>
      </c>
      <c r="C482" s="1" t="s">
        <v>4541</v>
      </c>
      <c r="D482" s="1" t="s">
        <v>4542</v>
      </c>
      <c r="E482" s="1" t="s">
        <v>2590</v>
      </c>
      <c r="F482" s="1" t="s">
        <v>82</v>
      </c>
      <c r="G482" s="1" t="s">
        <v>83</v>
      </c>
      <c r="H482" s="1" t="s">
        <v>3128</v>
      </c>
      <c r="I482" s="1" t="s">
        <v>3884</v>
      </c>
      <c r="J482" s="1" t="s">
        <v>3159</v>
      </c>
      <c r="K482" s="1" t="s">
        <v>3884</v>
      </c>
      <c r="L482" s="1" t="s">
        <v>3884</v>
      </c>
      <c r="M482" s="1" t="s">
        <v>3160</v>
      </c>
      <c r="N482" s="1" t="s">
        <v>3160</v>
      </c>
      <c r="O482" s="1" t="s">
        <v>3161</v>
      </c>
      <c r="P482" s="1" t="s">
        <v>3162</v>
      </c>
      <c r="Q482" s="1" t="s">
        <v>4543</v>
      </c>
      <c r="R482" s="1" t="s">
        <v>75</v>
      </c>
      <c r="S482" s="1" t="s">
        <v>37</v>
      </c>
      <c r="T482" s="1" t="s">
        <v>3164</v>
      </c>
    </row>
    <row r="483" s="1" customFormat="1" spans="1:20">
      <c r="A483" s="1" t="s">
        <v>3055</v>
      </c>
      <c r="B483" s="1" t="s">
        <v>82</v>
      </c>
      <c r="C483" s="1" t="s">
        <v>4544</v>
      </c>
      <c r="D483" s="1" t="s">
        <v>4545</v>
      </c>
      <c r="E483" s="1" t="s">
        <v>3058</v>
      </c>
      <c r="F483" s="1" t="s">
        <v>82</v>
      </c>
      <c r="G483" s="1" t="s">
        <v>83</v>
      </c>
      <c r="H483" s="1" t="s">
        <v>3128</v>
      </c>
      <c r="I483" s="1" t="s">
        <v>3699</v>
      </c>
      <c r="J483" s="1" t="s">
        <v>3159</v>
      </c>
      <c r="K483" s="1" t="s">
        <v>3699</v>
      </c>
      <c r="L483" s="1" t="s">
        <v>3699</v>
      </c>
      <c r="M483" s="1" t="s">
        <v>3160</v>
      </c>
      <c r="N483" s="1" t="s">
        <v>3160</v>
      </c>
      <c r="O483" s="1" t="s">
        <v>3161</v>
      </c>
      <c r="P483" s="1" t="s">
        <v>3162</v>
      </c>
      <c r="Q483" s="1" t="s">
        <v>4546</v>
      </c>
      <c r="R483" s="1" t="s">
        <v>75</v>
      </c>
      <c r="S483" s="1" t="s">
        <v>37</v>
      </c>
      <c r="T483" s="1" t="s">
        <v>3164</v>
      </c>
    </row>
    <row r="484" s="1" customFormat="1" spans="1:20">
      <c r="A484" s="1" t="s">
        <v>2328</v>
      </c>
      <c r="B484" s="1" t="s">
        <v>82</v>
      </c>
      <c r="C484" s="1" t="s">
        <v>4547</v>
      </c>
      <c r="D484" s="1" t="s">
        <v>2330</v>
      </c>
      <c r="E484" s="1" t="s">
        <v>2331</v>
      </c>
      <c r="F484" s="1" t="s">
        <v>82</v>
      </c>
      <c r="G484" s="1" t="s">
        <v>83</v>
      </c>
      <c r="H484" s="1" t="s">
        <v>3128</v>
      </c>
      <c r="I484" s="1" t="s">
        <v>3305</v>
      </c>
      <c r="J484" s="1" t="s">
        <v>3159</v>
      </c>
      <c r="K484" s="1" t="s">
        <v>3305</v>
      </c>
      <c r="L484" s="1" t="s">
        <v>3305</v>
      </c>
      <c r="M484" s="1" t="s">
        <v>3160</v>
      </c>
      <c r="N484" s="1" t="s">
        <v>3160</v>
      </c>
      <c r="O484" s="1" t="s">
        <v>3161</v>
      </c>
      <c r="P484" s="1" t="s">
        <v>3162</v>
      </c>
      <c r="Q484" s="1" t="s">
        <v>4548</v>
      </c>
      <c r="R484" s="1" t="s">
        <v>75</v>
      </c>
      <c r="S484" s="1" t="s">
        <v>37</v>
      </c>
      <c r="T484" s="1" t="s">
        <v>3164</v>
      </c>
    </row>
    <row r="485" s="1" customFormat="1" spans="1:20">
      <c r="A485" s="1" t="s">
        <v>2993</v>
      </c>
      <c r="B485" s="1" t="s">
        <v>82</v>
      </c>
      <c r="C485" s="1" t="s">
        <v>4549</v>
      </c>
      <c r="D485" s="1" t="s">
        <v>2995</v>
      </c>
      <c r="E485" s="1" t="s">
        <v>2996</v>
      </c>
      <c r="F485" s="1" t="s">
        <v>82</v>
      </c>
      <c r="G485" s="1" t="s">
        <v>83</v>
      </c>
      <c r="H485" s="1" t="s">
        <v>3128</v>
      </c>
      <c r="I485" s="1" t="s">
        <v>3484</v>
      </c>
      <c r="J485" s="1" t="s">
        <v>3159</v>
      </c>
      <c r="K485" s="1" t="s">
        <v>3484</v>
      </c>
      <c r="L485" s="1" t="s">
        <v>3484</v>
      </c>
      <c r="M485" s="1" t="s">
        <v>3160</v>
      </c>
      <c r="N485" s="1" t="s">
        <v>3160</v>
      </c>
      <c r="O485" s="1" t="s">
        <v>3161</v>
      </c>
      <c r="P485" s="1" t="s">
        <v>3162</v>
      </c>
      <c r="Q485" s="1" t="s">
        <v>4550</v>
      </c>
      <c r="R485" s="1" t="s">
        <v>75</v>
      </c>
      <c r="S485" s="1" t="s">
        <v>37</v>
      </c>
      <c r="T485" s="1" t="s">
        <v>3164</v>
      </c>
    </row>
    <row r="486" s="1" customFormat="1" spans="1:20">
      <c r="A486" s="1" t="s">
        <v>2553</v>
      </c>
      <c r="B486" s="1" t="s">
        <v>82</v>
      </c>
      <c r="C486" s="1" t="s">
        <v>4551</v>
      </c>
      <c r="D486" s="1" t="s">
        <v>2555</v>
      </c>
      <c r="E486" s="1" t="s">
        <v>2556</v>
      </c>
      <c r="F486" s="1" t="s">
        <v>82</v>
      </c>
      <c r="G486" s="1" t="s">
        <v>83</v>
      </c>
      <c r="H486" s="1" t="s">
        <v>3128</v>
      </c>
      <c r="I486" s="1" t="s">
        <v>3917</v>
      </c>
      <c r="J486" s="1" t="s">
        <v>3159</v>
      </c>
      <c r="K486" s="1" t="s">
        <v>3917</v>
      </c>
      <c r="L486" s="1" t="s">
        <v>3917</v>
      </c>
      <c r="M486" s="1" t="s">
        <v>3160</v>
      </c>
      <c r="N486" s="1" t="s">
        <v>3160</v>
      </c>
      <c r="O486" s="1" t="s">
        <v>3161</v>
      </c>
      <c r="P486" s="1" t="s">
        <v>3162</v>
      </c>
      <c r="Q486" s="1" t="s">
        <v>4552</v>
      </c>
      <c r="R486" s="1" t="s">
        <v>75</v>
      </c>
      <c r="S486" s="1" t="s">
        <v>37</v>
      </c>
      <c r="T486" s="1" t="s">
        <v>3164</v>
      </c>
    </row>
    <row r="487" s="1" customFormat="1" spans="1:20">
      <c r="A487" s="1" t="s">
        <v>1545</v>
      </c>
      <c r="B487" s="1" t="s">
        <v>82</v>
      </c>
      <c r="C487" s="1" t="s">
        <v>4553</v>
      </c>
      <c r="D487" s="1" t="s">
        <v>1547</v>
      </c>
      <c r="E487" s="1" t="s">
        <v>1548</v>
      </c>
      <c r="F487" s="1" t="s">
        <v>82</v>
      </c>
      <c r="G487" s="1" t="s">
        <v>83</v>
      </c>
      <c r="H487" s="1" t="s">
        <v>3128</v>
      </c>
      <c r="I487" s="1" t="s">
        <v>3635</v>
      </c>
      <c r="J487" s="1" t="s">
        <v>3159</v>
      </c>
      <c r="K487" s="1" t="s">
        <v>3635</v>
      </c>
      <c r="L487" s="1" t="s">
        <v>3635</v>
      </c>
      <c r="M487" s="1" t="s">
        <v>3160</v>
      </c>
      <c r="N487" s="1" t="s">
        <v>3160</v>
      </c>
      <c r="O487" s="1" t="s">
        <v>3161</v>
      </c>
      <c r="P487" s="1" t="s">
        <v>3162</v>
      </c>
      <c r="Q487" s="1" t="s">
        <v>4554</v>
      </c>
      <c r="R487" s="1" t="s">
        <v>75</v>
      </c>
      <c r="S487" s="1" t="s">
        <v>37</v>
      </c>
      <c r="T487" s="1" t="s">
        <v>3164</v>
      </c>
    </row>
    <row r="488" s="1" customFormat="1" spans="1:20">
      <c r="A488" s="1" t="s">
        <v>1825</v>
      </c>
      <c r="B488" s="1" t="s">
        <v>82</v>
      </c>
      <c r="C488" s="1" t="s">
        <v>4555</v>
      </c>
      <c r="D488" s="1" t="s">
        <v>4556</v>
      </c>
      <c r="E488" s="1" t="s">
        <v>1828</v>
      </c>
      <c r="F488" s="1" t="s">
        <v>82</v>
      </c>
      <c r="G488" s="1" t="s">
        <v>83</v>
      </c>
      <c r="H488" s="1" t="s">
        <v>3128</v>
      </c>
      <c r="I488" s="1" t="s">
        <v>3404</v>
      </c>
      <c r="J488" s="1" t="s">
        <v>3159</v>
      </c>
      <c r="K488" s="1" t="s">
        <v>3404</v>
      </c>
      <c r="L488" s="1" t="s">
        <v>3404</v>
      </c>
      <c r="M488" s="1" t="s">
        <v>3160</v>
      </c>
      <c r="N488" s="1" t="s">
        <v>3160</v>
      </c>
      <c r="O488" s="1" t="s">
        <v>3161</v>
      </c>
      <c r="P488" s="1" t="s">
        <v>3162</v>
      </c>
      <c r="Q488" s="1" t="s">
        <v>4557</v>
      </c>
      <c r="R488" s="1" t="s">
        <v>75</v>
      </c>
      <c r="S488" s="1" t="s">
        <v>37</v>
      </c>
      <c r="T488" s="1" t="s">
        <v>3164</v>
      </c>
    </row>
    <row r="489" s="1" customFormat="1" spans="1:20">
      <c r="A489" s="1" t="s">
        <v>2874</v>
      </c>
      <c r="B489" s="1" t="s">
        <v>82</v>
      </c>
      <c r="C489" s="1" t="s">
        <v>4558</v>
      </c>
      <c r="D489" s="1" t="s">
        <v>2243</v>
      </c>
      <c r="E489" s="1" t="s">
        <v>2875</v>
      </c>
      <c r="F489" s="1" t="s">
        <v>82</v>
      </c>
      <c r="G489" s="1" t="s">
        <v>83</v>
      </c>
      <c r="H489" s="1" t="s">
        <v>3128</v>
      </c>
      <c r="I489" s="1" t="s">
        <v>3590</v>
      </c>
      <c r="J489" s="1" t="s">
        <v>3159</v>
      </c>
      <c r="K489" s="1" t="s">
        <v>3590</v>
      </c>
      <c r="L489" s="1" t="s">
        <v>3590</v>
      </c>
      <c r="M489" s="1" t="s">
        <v>3160</v>
      </c>
      <c r="N489" s="1" t="s">
        <v>3160</v>
      </c>
      <c r="O489" s="1" t="s">
        <v>3161</v>
      </c>
      <c r="P489" s="1" t="s">
        <v>3162</v>
      </c>
      <c r="Q489" s="1" t="s">
        <v>4559</v>
      </c>
      <c r="R489" s="1" t="s">
        <v>75</v>
      </c>
      <c r="S489" s="1" t="s">
        <v>37</v>
      </c>
      <c r="T489" s="1" t="s">
        <v>3164</v>
      </c>
    </row>
    <row r="490" s="1" customFormat="1" spans="1:20">
      <c r="A490" s="1" t="s">
        <v>2600</v>
      </c>
      <c r="B490" s="1" t="s">
        <v>82</v>
      </c>
      <c r="C490" s="1" t="s">
        <v>4560</v>
      </c>
      <c r="D490" s="1" t="s">
        <v>4561</v>
      </c>
      <c r="E490" s="1" t="s">
        <v>2603</v>
      </c>
      <c r="F490" s="1" t="s">
        <v>82</v>
      </c>
      <c r="G490" s="1" t="s">
        <v>83</v>
      </c>
      <c r="H490" s="1" t="s">
        <v>3128</v>
      </c>
      <c r="I490" s="1" t="s">
        <v>3590</v>
      </c>
      <c r="J490" s="1" t="s">
        <v>3159</v>
      </c>
      <c r="K490" s="1" t="s">
        <v>3590</v>
      </c>
      <c r="L490" s="1" t="s">
        <v>3590</v>
      </c>
      <c r="M490" s="1" t="s">
        <v>3160</v>
      </c>
      <c r="N490" s="1" t="s">
        <v>3160</v>
      </c>
      <c r="O490" s="1" t="s">
        <v>3161</v>
      </c>
      <c r="P490" s="1" t="s">
        <v>3162</v>
      </c>
      <c r="Q490" s="1" t="s">
        <v>4562</v>
      </c>
      <c r="R490" s="1" t="s">
        <v>75</v>
      </c>
      <c r="S490" s="1" t="s">
        <v>37</v>
      </c>
      <c r="T490" s="1" t="s">
        <v>3164</v>
      </c>
    </row>
    <row r="491" s="1" customFormat="1" spans="1:20">
      <c r="A491" s="1" t="s">
        <v>2213</v>
      </c>
      <c r="B491" s="1" t="s">
        <v>82</v>
      </c>
      <c r="C491" s="1" t="s">
        <v>4563</v>
      </c>
      <c r="D491" s="1" t="s">
        <v>927</v>
      </c>
      <c r="E491" s="1" t="s">
        <v>2214</v>
      </c>
      <c r="F491" s="1" t="s">
        <v>82</v>
      </c>
      <c r="G491" s="1" t="s">
        <v>83</v>
      </c>
      <c r="H491" s="1" t="s">
        <v>3128</v>
      </c>
      <c r="I491" s="1" t="s">
        <v>3548</v>
      </c>
      <c r="J491" s="1" t="s">
        <v>3159</v>
      </c>
      <c r="K491" s="1" t="s">
        <v>3548</v>
      </c>
      <c r="L491" s="1" t="s">
        <v>3548</v>
      </c>
      <c r="M491" s="1" t="s">
        <v>3160</v>
      </c>
      <c r="N491" s="1" t="s">
        <v>3160</v>
      </c>
      <c r="O491" s="1" t="s">
        <v>3161</v>
      </c>
      <c r="P491" s="1" t="s">
        <v>3162</v>
      </c>
      <c r="Q491" s="1" t="s">
        <v>4564</v>
      </c>
      <c r="R491" s="1" t="s">
        <v>75</v>
      </c>
      <c r="S491" s="1" t="s">
        <v>37</v>
      </c>
      <c r="T491" s="1" t="s">
        <v>3164</v>
      </c>
    </row>
    <row r="492" s="1" customFormat="1" spans="1:20">
      <c r="A492" s="1" t="s">
        <v>471</v>
      </c>
      <c r="B492" s="1" t="s">
        <v>82</v>
      </c>
      <c r="C492" s="1" t="s">
        <v>4565</v>
      </c>
      <c r="D492" s="1" t="s">
        <v>473</v>
      </c>
      <c r="E492" s="1" t="s">
        <v>474</v>
      </c>
      <c r="F492" s="1" t="s">
        <v>82</v>
      </c>
      <c r="G492" s="1" t="s">
        <v>83</v>
      </c>
      <c r="H492" s="1" t="s">
        <v>3128</v>
      </c>
      <c r="I492" s="1" t="s">
        <v>4566</v>
      </c>
      <c r="J492" s="1" t="s">
        <v>3159</v>
      </c>
      <c r="K492" s="1" t="s">
        <v>4566</v>
      </c>
      <c r="L492" s="1" t="s">
        <v>4566</v>
      </c>
      <c r="M492" s="1" t="s">
        <v>3160</v>
      </c>
      <c r="N492" s="1" t="s">
        <v>3160</v>
      </c>
      <c r="O492" s="1" t="s">
        <v>3161</v>
      </c>
      <c r="P492" s="1" t="s">
        <v>3162</v>
      </c>
      <c r="Q492" s="1" t="s">
        <v>4567</v>
      </c>
      <c r="R492" s="1" t="s">
        <v>75</v>
      </c>
      <c r="S492" s="1" t="s">
        <v>37</v>
      </c>
      <c r="T492" s="1" t="s">
        <v>3164</v>
      </c>
    </row>
    <row r="493" s="1" customFormat="1" spans="1:20">
      <c r="A493" s="1" t="s">
        <v>648</v>
      </c>
      <c r="B493" s="1" t="s">
        <v>82</v>
      </c>
      <c r="C493" s="1" t="s">
        <v>4568</v>
      </c>
      <c r="D493" s="1" t="s">
        <v>650</v>
      </c>
      <c r="E493" s="1" t="s">
        <v>651</v>
      </c>
      <c r="F493" s="1" t="s">
        <v>82</v>
      </c>
      <c r="G493" s="1" t="s">
        <v>83</v>
      </c>
      <c r="H493" s="1" t="s">
        <v>3128</v>
      </c>
      <c r="I493" s="1" t="s">
        <v>4569</v>
      </c>
      <c r="J493" s="1" t="s">
        <v>3159</v>
      </c>
      <c r="K493" s="1" t="s">
        <v>4569</v>
      </c>
      <c r="L493" s="1" t="s">
        <v>4569</v>
      </c>
      <c r="M493" s="1" t="s">
        <v>3160</v>
      </c>
      <c r="N493" s="1" t="s">
        <v>3160</v>
      </c>
      <c r="O493" s="1" t="s">
        <v>3161</v>
      </c>
      <c r="P493" s="1" t="s">
        <v>3162</v>
      </c>
      <c r="Q493" s="1" t="s">
        <v>4570</v>
      </c>
      <c r="R493" s="1" t="s">
        <v>75</v>
      </c>
      <c r="S493" s="1" t="s">
        <v>37</v>
      </c>
      <c r="T493" s="1" t="s">
        <v>3164</v>
      </c>
    </row>
    <row r="494" s="1" customFormat="1" spans="1:20">
      <c r="A494" s="1" t="s">
        <v>907</v>
      </c>
      <c r="B494" s="1" t="s">
        <v>82</v>
      </c>
      <c r="C494" s="1" t="s">
        <v>4571</v>
      </c>
      <c r="D494" s="1" t="s">
        <v>909</v>
      </c>
      <c r="E494" s="1" t="s">
        <v>910</v>
      </c>
      <c r="F494" s="1" t="s">
        <v>82</v>
      </c>
      <c r="G494" s="1" t="s">
        <v>83</v>
      </c>
      <c r="H494" s="1" t="s">
        <v>3128</v>
      </c>
      <c r="I494" s="1" t="s">
        <v>3450</v>
      </c>
      <c r="J494" s="1" t="s">
        <v>3159</v>
      </c>
      <c r="K494" s="1" t="s">
        <v>3450</v>
      </c>
      <c r="L494" s="1" t="s">
        <v>3450</v>
      </c>
      <c r="M494" s="1" t="s">
        <v>3160</v>
      </c>
      <c r="N494" s="1" t="s">
        <v>3160</v>
      </c>
      <c r="O494" s="1" t="s">
        <v>3161</v>
      </c>
      <c r="P494" s="1" t="s">
        <v>3162</v>
      </c>
      <c r="Q494" s="1" t="s">
        <v>4572</v>
      </c>
      <c r="R494" s="1" t="s">
        <v>75</v>
      </c>
      <c r="S494" s="1" t="s">
        <v>37</v>
      </c>
      <c r="T494" s="1" t="s">
        <v>3164</v>
      </c>
    </row>
    <row r="495" s="1" customFormat="1" spans="1:20">
      <c r="A495" s="1" t="s">
        <v>1660</v>
      </c>
      <c r="B495" s="1" t="s">
        <v>82</v>
      </c>
      <c r="C495" s="1" t="s">
        <v>4573</v>
      </c>
      <c r="D495" s="1" t="s">
        <v>1662</v>
      </c>
      <c r="E495" s="1" t="s">
        <v>1663</v>
      </c>
      <c r="F495" s="1" t="s">
        <v>82</v>
      </c>
      <c r="G495" s="1" t="s">
        <v>83</v>
      </c>
      <c r="H495" s="1" t="s">
        <v>3128</v>
      </c>
      <c r="I495" s="1" t="s">
        <v>3417</v>
      </c>
      <c r="J495" s="1" t="s">
        <v>3159</v>
      </c>
      <c r="K495" s="1" t="s">
        <v>3417</v>
      </c>
      <c r="L495" s="1" t="s">
        <v>3417</v>
      </c>
      <c r="M495" s="1" t="s">
        <v>3160</v>
      </c>
      <c r="N495" s="1" t="s">
        <v>3160</v>
      </c>
      <c r="O495" s="1" t="s">
        <v>3161</v>
      </c>
      <c r="P495" s="1" t="s">
        <v>3162</v>
      </c>
      <c r="Q495" s="1" t="s">
        <v>4574</v>
      </c>
      <c r="R495" s="1" t="s">
        <v>75</v>
      </c>
      <c r="S495" s="1" t="s">
        <v>37</v>
      </c>
      <c r="T495" s="1" t="s">
        <v>3164</v>
      </c>
    </row>
    <row r="496" s="1" customFormat="1" spans="1:20">
      <c r="A496" s="1" t="s">
        <v>508</v>
      </c>
      <c r="B496" s="1" t="s">
        <v>82</v>
      </c>
      <c r="C496" s="1" t="s">
        <v>4575</v>
      </c>
      <c r="D496" s="1" t="s">
        <v>510</v>
      </c>
      <c r="E496" s="1" t="s">
        <v>511</v>
      </c>
      <c r="F496" s="1" t="s">
        <v>82</v>
      </c>
      <c r="G496" s="1" t="s">
        <v>83</v>
      </c>
      <c r="H496" s="1" t="s">
        <v>3128</v>
      </c>
      <c r="I496" s="1" t="s">
        <v>3699</v>
      </c>
      <c r="J496" s="1" t="s">
        <v>3159</v>
      </c>
      <c r="K496" s="1" t="s">
        <v>3699</v>
      </c>
      <c r="L496" s="1" t="s">
        <v>3699</v>
      </c>
      <c r="M496" s="1" t="s">
        <v>3160</v>
      </c>
      <c r="N496" s="1" t="s">
        <v>3160</v>
      </c>
      <c r="O496" s="1" t="s">
        <v>3161</v>
      </c>
      <c r="P496" s="1" t="s">
        <v>3162</v>
      </c>
      <c r="Q496" s="1" t="s">
        <v>4576</v>
      </c>
      <c r="R496" s="1" t="s">
        <v>75</v>
      </c>
      <c r="S496" s="1" t="s">
        <v>37</v>
      </c>
      <c r="T496" s="1" t="s">
        <v>3164</v>
      </c>
    </row>
    <row r="497" s="1" customFormat="1" spans="1:20">
      <c r="A497" s="1" t="s">
        <v>1611</v>
      </c>
      <c r="B497" s="1" t="s">
        <v>82</v>
      </c>
      <c r="C497" s="1" t="s">
        <v>4577</v>
      </c>
      <c r="D497" s="1" t="s">
        <v>1613</v>
      </c>
      <c r="E497" s="1" t="s">
        <v>511</v>
      </c>
      <c r="F497" s="1" t="s">
        <v>82</v>
      </c>
      <c r="G497" s="1" t="s">
        <v>83</v>
      </c>
      <c r="H497" s="1" t="s">
        <v>3128</v>
      </c>
      <c r="I497" s="1" t="s">
        <v>3584</v>
      </c>
      <c r="J497" s="1" t="s">
        <v>3159</v>
      </c>
      <c r="K497" s="1" t="s">
        <v>3584</v>
      </c>
      <c r="L497" s="1" t="s">
        <v>3584</v>
      </c>
      <c r="M497" s="1" t="s">
        <v>3160</v>
      </c>
      <c r="N497" s="1" t="s">
        <v>3160</v>
      </c>
      <c r="O497" s="1" t="s">
        <v>3161</v>
      </c>
      <c r="P497" s="1" t="s">
        <v>3162</v>
      </c>
      <c r="Q497" s="1" t="s">
        <v>4578</v>
      </c>
      <c r="R497" s="1" t="s">
        <v>75</v>
      </c>
      <c r="S497" s="1" t="s">
        <v>37</v>
      </c>
      <c r="T497" s="1" t="s">
        <v>3164</v>
      </c>
    </row>
    <row r="498" s="1" customFormat="1" spans="1:20">
      <c r="A498" s="1" t="s">
        <v>1241</v>
      </c>
      <c r="B498" s="1" t="s">
        <v>82</v>
      </c>
      <c r="C498" s="1" t="s">
        <v>4579</v>
      </c>
      <c r="D498" s="1" t="s">
        <v>4580</v>
      </c>
      <c r="E498" s="1" t="s">
        <v>1244</v>
      </c>
      <c r="F498" s="1" t="s">
        <v>82</v>
      </c>
      <c r="G498" s="1" t="s">
        <v>83</v>
      </c>
      <c r="H498" s="1" t="s">
        <v>3128</v>
      </c>
      <c r="I498" s="1" t="s">
        <v>3828</v>
      </c>
      <c r="J498" s="1" t="s">
        <v>3159</v>
      </c>
      <c r="K498" s="1" t="s">
        <v>3828</v>
      </c>
      <c r="L498" s="1" t="s">
        <v>3828</v>
      </c>
      <c r="M498" s="1" t="s">
        <v>3160</v>
      </c>
      <c r="N498" s="1" t="s">
        <v>3160</v>
      </c>
      <c r="O498" s="1" t="s">
        <v>3161</v>
      </c>
      <c r="P498" s="1" t="s">
        <v>3162</v>
      </c>
      <c r="Q498" s="1" t="s">
        <v>4581</v>
      </c>
      <c r="R498" s="1" t="s">
        <v>75</v>
      </c>
      <c r="S498" s="1" t="s">
        <v>37</v>
      </c>
      <c r="T498" s="1" t="s">
        <v>3164</v>
      </c>
    </row>
    <row r="499" s="1" customFormat="1" spans="1:20">
      <c r="A499" s="1" t="s">
        <v>2296</v>
      </c>
      <c r="B499" s="1" t="s">
        <v>82</v>
      </c>
      <c r="C499" s="1" t="s">
        <v>4582</v>
      </c>
      <c r="D499" s="1" t="s">
        <v>2298</v>
      </c>
      <c r="E499" s="1" t="s">
        <v>2299</v>
      </c>
      <c r="F499" s="1" t="s">
        <v>82</v>
      </c>
      <c r="G499" s="1" t="s">
        <v>83</v>
      </c>
      <c r="H499" s="1" t="s">
        <v>3128</v>
      </c>
      <c r="I499" s="1" t="s">
        <v>4100</v>
      </c>
      <c r="J499" s="1" t="s">
        <v>3159</v>
      </c>
      <c r="K499" s="1" t="s">
        <v>4100</v>
      </c>
      <c r="L499" s="1" t="s">
        <v>4100</v>
      </c>
      <c r="M499" s="1" t="s">
        <v>3160</v>
      </c>
      <c r="N499" s="1" t="s">
        <v>3160</v>
      </c>
      <c r="O499" s="1" t="s">
        <v>3161</v>
      </c>
      <c r="P499" s="1" t="s">
        <v>3162</v>
      </c>
      <c r="Q499" s="1" t="s">
        <v>4583</v>
      </c>
      <c r="R499" s="1" t="s">
        <v>75</v>
      </c>
      <c r="S499" s="1" t="s">
        <v>37</v>
      </c>
      <c r="T499" s="1" t="s">
        <v>3164</v>
      </c>
    </row>
    <row r="500" s="1" customFormat="1" spans="1:20">
      <c r="A500" s="1" t="s">
        <v>1740</v>
      </c>
      <c r="B500" s="1" t="s">
        <v>82</v>
      </c>
      <c r="C500" s="1" t="s">
        <v>4584</v>
      </c>
      <c r="D500" s="1" t="s">
        <v>4585</v>
      </c>
      <c r="E500" s="1" t="s">
        <v>1743</v>
      </c>
      <c r="F500" s="1" t="s">
        <v>82</v>
      </c>
      <c r="G500" s="1" t="s">
        <v>83</v>
      </c>
      <c r="H500" s="1" t="s">
        <v>3128</v>
      </c>
      <c r="I500" s="1" t="s">
        <v>4425</v>
      </c>
      <c r="J500" s="1" t="s">
        <v>3159</v>
      </c>
      <c r="K500" s="1" t="s">
        <v>4425</v>
      </c>
      <c r="L500" s="1" t="s">
        <v>4425</v>
      </c>
      <c r="M500" s="1" t="s">
        <v>3160</v>
      </c>
      <c r="N500" s="1" t="s">
        <v>3160</v>
      </c>
      <c r="O500" s="1" t="s">
        <v>3161</v>
      </c>
      <c r="P500" s="1" t="s">
        <v>3162</v>
      </c>
      <c r="Q500" s="1" t="s">
        <v>4586</v>
      </c>
      <c r="R500" s="1" t="s">
        <v>75</v>
      </c>
      <c r="S500" s="1" t="s">
        <v>37</v>
      </c>
      <c r="T500" s="1" t="s">
        <v>3164</v>
      </c>
    </row>
    <row r="501" s="1" customFormat="1" spans="1:20">
      <c r="A501" s="1" t="s">
        <v>492</v>
      </c>
      <c r="B501" s="1" t="s">
        <v>82</v>
      </c>
      <c r="C501" s="1" t="s">
        <v>4587</v>
      </c>
      <c r="D501" s="1" t="s">
        <v>494</v>
      </c>
      <c r="E501" s="1" t="s">
        <v>495</v>
      </c>
      <c r="F501" s="1" t="s">
        <v>82</v>
      </c>
      <c r="G501" s="1" t="s">
        <v>83</v>
      </c>
      <c r="H501" s="1" t="s">
        <v>3128</v>
      </c>
      <c r="I501" s="1" t="s">
        <v>4566</v>
      </c>
      <c r="J501" s="1" t="s">
        <v>3159</v>
      </c>
      <c r="K501" s="1" t="s">
        <v>4566</v>
      </c>
      <c r="L501" s="1" t="s">
        <v>4566</v>
      </c>
      <c r="M501" s="1" t="s">
        <v>3160</v>
      </c>
      <c r="N501" s="1" t="s">
        <v>3160</v>
      </c>
      <c r="O501" s="1" t="s">
        <v>3161</v>
      </c>
      <c r="P501" s="1" t="s">
        <v>3162</v>
      </c>
      <c r="Q501" s="1" t="s">
        <v>4588</v>
      </c>
      <c r="R501" s="1" t="s">
        <v>75</v>
      </c>
      <c r="S501" s="1" t="s">
        <v>37</v>
      </c>
      <c r="T501" s="1" t="s">
        <v>3164</v>
      </c>
    </row>
    <row r="502" s="1" customFormat="1" spans="1:20">
      <c r="A502" s="1" t="s">
        <v>497</v>
      </c>
      <c r="B502" s="1" t="s">
        <v>82</v>
      </c>
      <c r="C502" s="1" t="s">
        <v>4589</v>
      </c>
      <c r="D502" s="1" t="s">
        <v>499</v>
      </c>
      <c r="E502" s="1" t="s">
        <v>500</v>
      </c>
      <c r="F502" s="1" t="s">
        <v>82</v>
      </c>
      <c r="G502" s="1" t="s">
        <v>83</v>
      </c>
      <c r="H502" s="1" t="s">
        <v>3128</v>
      </c>
      <c r="I502" s="1" t="s">
        <v>3770</v>
      </c>
      <c r="J502" s="1" t="s">
        <v>3159</v>
      </c>
      <c r="K502" s="1" t="s">
        <v>3770</v>
      </c>
      <c r="L502" s="1" t="s">
        <v>3770</v>
      </c>
      <c r="M502" s="1" t="s">
        <v>3160</v>
      </c>
      <c r="N502" s="1" t="s">
        <v>3160</v>
      </c>
      <c r="O502" s="1" t="s">
        <v>3161</v>
      </c>
      <c r="P502" s="1" t="s">
        <v>3162</v>
      </c>
      <c r="Q502" s="1" t="s">
        <v>4590</v>
      </c>
      <c r="R502" s="1" t="s">
        <v>75</v>
      </c>
      <c r="S502" s="1" t="s">
        <v>37</v>
      </c>
      <c r="T502" s="1" t="s">
        <v>3164</v>
      </c>
    </row>
    <row r="503" s="1" customFormat="1" spans="1:20">
      <c r="A503" s="1" t="s">
        <v>1033</v>
      </c>
      <c r="B503" s="1" t="s">
        <v>82</v>
      </c>
      <c r="C503" s="1" t="s">
        <v>4591</v>
      </c>
      <c r="D503" s="1" t="s">
        <v>1035</v>
      </c>
      <c r="E503" s="1" t="s">
        <v>1036</v>
      </c>
      <c r="F503" s="1" t="s">
        <v>82</v>
      </c>
      <c r="G503" s="1" t="s">
        <v>83</v>
      </c>
      <c r="H503" s="1" t="s">
        <v>3128</v>
      </c>
      <c r="I503" s="1" t="s">
        <v>3229</v>
      </c>
      <c r="J503" s="1" t="s">
        <v>3159</v>
      </c>
      <c r="K503" s="1" t="s">
        <v>3229</v>
      </c>
      <c r="L503" s="1" t="s">
        <v>3229</v>
      </c>
      <c r="M503" s="1" t="s">
        <v>3160</v>
      </c>
      <c r="N503" s="1" t="s">
        <v>3160</v>
      </c>
      <c r="O503" s="1" t="s">
        <v>3161</v>
      </c>
      <c r="P503" s="1" t="s">
        <v>3162</v>
      </c>
      <c r="Q503" s="1" t="s">
        <v>4592</v>
      </c>
      <c r="R503" s="1" t="s">
        <v>75</v>
      </c>
      <c r="S503" s="1" t="s">
        <v>37</v>
      </c>
      <c r="T503" s="1" t="s">
        <v>3164</v>
      </c>
    </row>
    <row r="504" s="1" customFormat="1" spans="1:20">
      <c r="A504" s="1" t="s">
        <v>1763</v>
      </c>
      <c r="B504" s="1" t="s">
        <v>82</v>
      </c>
      <c r="C504" s="1" t="s">
        <v>4593</v>
      </c>
      <c r="D504" s="1" t="s">
        <v>1765</v>
      </c>
      <c r="E504" s="1" t="s">
        <v>1766</v>
      </c>
      <c r="F504" s="1" t="s">
        <v>82</v>
      </c>
      <c r="G504" s="1" t="s">
        <v>83</v>
      </c>
      <c r="H504" s="1" t="s">
        <v>3128</v>
      </c>
      <c r="I504" s="1" t="s">
        <v>4594</v>
      </c>
      <c r="J504" s="1" t="s">
        <v>3159</v>
      </c>
      <c r="K504" s="1" t="s">
        <v>4594</v>
      </c>
      <c r="L504" s="1" t="s">
        <v>4594</v>
      </c>
      <c r="M504" s="1" t="s">
        <v>3160</v>
      </c>
      <c r="N504" s="1" t="s">
        <v>3160</v>
      </c>
      <c r="O504" s="1" t="s">
        <v>3161</v>
      </c>
      <c r="P504" s="1" t="s">
        <v>3162</v>
      </c>
      <c r="Q504" s="1" t="s">
        <v>4595</v>
      </c>
      <c r="R504" s="1" t="s">
        <v>75</v>
      </c>
      <c r="S504" s="1" t="s">
        <v>37</v>
      </c>
      <c r="T504" s="1" t="s">
        <v>3164</v>
      </c>
    </row>
    <row r="505" s="1" customFormat="1" spans="1:20">
      <c r="A505" s="1" t="s">
        <v>835</v>
      </c>
      <c r="B505" s="1" t="s">
        <v>82</v>
      </c>
      <c r="C505" s="1" t="s">
        <v>4596</v>
      </c>
      <c r="D505" s="1" t="s">
        <v>837</v>
      </c>
      <c r="E505" s="1" t="s">
        <v>838</v>
      </c>
      <c r="F505" s="1" t="s">
        <v>82</v>
      </c>
      <c r="G505" s="1" t="s">
        <v>83</v>
      </c>
      <c r="H505" s="1" t="s">
        <v>3128</v>
      </c>
      <c r="I505" s="1" t="s">
        <v>3789</v>
      </c>
      <c r="J505" s="1" t="s">
        <v>3159</v>
      </c>
      <c r="K505" s="1" t="s">
        <v>3789</v>
      </c>
      <c r="L505" s="1" t="s">
        <v>3789</v>
      </c>
      <c r="M505" s="1" t="s">
        <v>3160</v>
      </c>
      <c r="N505" s="1" t="s">
        <v>3160</v>
      </c>
      <c r="O505" s="1" t="s">
        <v>3161</v>
      </c>
      <c r="P505" s="1" t="s">
        <v>3162</v>
      </c>
      <c r="Q505" s="1" t="s">
        <v>4597</v>
      </c>
      <c r="R505" s="1" t="s">
        <v>75</v>
      </c>
      <c r="S505" s="1" t="s">
        <v>37</v>
      </c>
      <c r="T505" s="1" t="s">
        <v>3164</v>
      </c>
    </row>
    <row r="506" s="1" customFormat="1" spans="1:20">
      <c r="A506" s="1" t="s">
        <v>2895</v>
      </c>
      <c r="B506" s="1" t="s">
        <v>82</v>
      </c>
      <c r="C506" s="1" t="s">
        <v>4598</v>
      </c>
      <c r="D506" s="1" t="s">
        <v>2221</v>
      </c>
      <c r="E506" s="1" t="s">
        <v>2222</v>
      </c>
      <c r="F506" s="1" t="s">
        <v>82</v>
      </c>
      <c r="G506" s="1" t="s">
        <v>83</v>
      </c>
      <c r="H506" s="1" t="s">
        <v>3128</v>
      </c>
      <c r="I506" s="1" t="s">
        <v>3789</v>
      </c>
      <c r="J506" s="1" t="s">
        <v>3159</v>
      </c>
      <c r="K506" s="1" t="s">
        <v>3789</v>
      </c>
      <c r="L506" s="1" t="s">
        <v>3789</v>
      </c>
      <c r="M506" s="1" t="s">
        <v>3160</v>
      </c>
      <c r="N506" s="1" t="s">
        <v>3160</v>
      </c>
      <c r="O506" s="1" t="s">
        <v>3161</v>
      </c>
      <c r="P506" s="1" t="s">
        <v>3162</v>
      </c>
      <c r="Q506" s="1" t="s">
        <v>4599</v>
      </c>
      <c r="R506" s="1" t="s">
        <v>75</v>
      </c>
      <c r="S506" s="1" t="s">
        <v>37</v>
      </c>
      <c r="T506" s="1" t="s">
        <v>3164</v>
      </c>
    </row>
    <row r="507" s="1" customFormat="1" spans="1:20">
      <c r="A507" s="1" t="s">
        <v>3094</v>
      </c>
      <c r="B507" s="1" t="s">
        <v>82</v>
      </c>
      <c r="C507" s="1" t="s">
        <v>4600</v>
      </c>
      <c r="D507" s="1" t="s">
        <v>3096</v>
      </c>
      <c r="E507" s="1" t="s">
        <v>3097</v>
      </c>
      <c r="F507" s="1" t="s">
        <v>82</v>
      </c>
      <c r="G507" s="1" t="s">
        <v>83</v>
      </c>
      <c r="H507" s="1" t="s">
        <v>3128</v>
      </c>
      <c r="I507" s="1" t="s">
        <v>3805</v>
      </c>
      <c r="J507" s="1" t="s">
        <v>3159</v>
      </c>
      <c r="K507" s="1" t="s">
        <v>3805</v>
      </c>
      <c r="L507" s="1" t="s">
        <v>3805</v>
      </c>
      <c r="M507" s="1" t="s">
        <v>3160</v>
      </c>
      <c r="N507" s="1" t="s">
        <v>3160</v>
      </c>
      <c r="O507" s="1" t="s">
        <v>3161</v>
      </c>
      <c r="P507" s="1" t="s">
        <v>3162</v>
      </c>
      <c r="Q507" s="1" t="s">
        <v>4601</v>
      </c>
      <c r="R507" s="1" t="s">
        <v>75</v>
      </c>
      <c r="S507" s="1" t="s">
        <v>37</v>
      </c>
      <c r="T507" s="1" t="s">
        <v>3164</v>
      </c>
    </row>
    <row r="508" s="1" customFormat="1" spans="1:20">
      <c r="A508" s="1" t="s">
        <v>3006</v>
      </c>
      <c r="B508" s="1" t="s">
        <v>82</v>
      </c>
      <c r="C508" s="1" t="s">
        <v>4602</v>
      </c>
      <c r="D508" s="1" t="s">
        <v>3008</v>
      </c>
      <c r="E508" s="1" t="s">
        <v>3009</v>
      </c>
      <c r="F508" s="1" t="s">
        <v>82</v>
      </c>
      <c r="G508" s="1" t="s">
        <v>83</v>
      </c>
      <c r="H508" s="1" t="s">
        <v>3128</v>
      </c>
      <c r="I508" s="1" t="s">
        <v>4603</v>
      </c>
      <c r="J508" s="1" t="s">
        <v>3159</v>
      </c>
      <c r="K508" s="1" t="s">
        <v>4603</v>
      </c>
      <c r="L508" s="1" t="s">
        <v>4603</v>
      </c>
      <c r="M508" s="1" t="s">
        <v>3160</v>
      </c>
      <c r="N508" s="1" t="s">
        <v>3160</v>
      </c>
      <c r="O508" s="1" t="s">
        <v>3161</v>
      </c>
      <c r="P508" s="1" t="s">
        <v>3162</v>
      </c>
      <c r="Q508" s="1" t="s">
        <v>4604</v>
      </c>
      <c r="R508" s="1" t="s">
        <v>75</v>
      </c>
      <c r="S508" s="1" t="s">
        <v>37</v>
      </c>
      <c r="T508" s="1" t="s">
        <v>3164</v>
      </c>
    </row>
    <row r="509" s="1" customFormat="1" spans="1:20">
      <c r="A509" s="1" t="s">
        <v>2179</v>
      </c>
      <c r="B509" s="1" t="s">
        <v>82</v>
      </c>
      <c r="C509" s="1" t="s">
        <v>4605</v>
      </c>
      <c r="D509" s="1" t="s">
        <v>4606</v>
      </c>
      <c r="E509" s="1" t="s">
        <v>2182</v>
      </c>
      <c r="F509" s="1" t="s">
        <v>82</v>
      </c>
      <c r="G509" s="1" t="s">
        <v>83</v>
      </c>
      <c r="H509" s="1" t="s">
        <v>3128</v>
      </c>
      <c r="I509" s="1" t="s">
        <v>4425</v>
      </c>
      <c r="J509" s="1" t="s">
        <v>3159</v>
      </c>
      <c r="K509" s="1" t="s">
        <v>4425</v>
      </c>
      <c r="L509" s="1" t="s">
        <v>4425</v>
      </c>
      <c r="M509" s="1" t="s">
        <v>3160</v>
      </c>
      <c r="N509" s="1" t="s">
        <v>3160</v>
      </c>
      <c r="O509" s="1" t="s">
        <v>3161</v>
      </c>
      <c r="P509" s="1" t="s">
        <v>3162</v>
      </c>
      <c r="Q509" s="1" t="s">
        <v>4607</v>
      </c>
      <c r="R509" s="1" t="s">
        <v>75</v>
      </c>
      <c r="S509" s="1" t="s">
        <v>37</v>
      </c>
      <c r="T509" s="1" t="s">
        <v>3164</v>
      </c>
    </row>
    <row r="510" s="1" customFormat="1" spans="1:20">
      <c r="A510" s="1" t="s">
        <v>2219</v>
      </c>
      <c r="B510" s="1" t="s">
        <v>82</v>
      </c>
      <c r="C510" s="1" t="s">
        <v>4608</v>
      </c>
      <c r="D510" s="1" t="s">
        <v>2221</v>
      </c>
      <c r="E510" s="1" t="s">
        <v>2222</v>
      </c>
      <c r="F510" s="1" t="s">
        <v>82</v>
      </c>
      <c r="G510" s="1" t="s">
        <v>83</v>
      </c>
      <c r="H510" s="1" t="s">
        <v>3128</v>
      </c>
      <c r="I510" s="1" t="s">
        <v>3789</v>
      </c>
      <c r="J510" s="1" t="s">
        <v>3159</v>
      </c>
      <c r="K510" s="1" t="s">
        <v>3789</v>
      </c>
      <c r="L510" s="1" t="s">
        <v>3789</v>
      </c>
      <c r="M510" s="1" t="s">
        <v>3160</v>
      </c>
      <c r="N510" s="1" t="s">
        <v>3160</v>
      </c>
      <c r="O510" s="1" t="s">
        <v>3161</v>
      </c>
      <c r="P510" s="1" t="s">
        <v>3162</v>
      </c>
      <c r="Q510" s="1" t="s">
        <v>4609</v>
      </c>
      <c r="R510" s="1" t="s">
        <v>75</v>
      </c>
      <c r="S510" s="1" t="s">
        <v>37</v>
      </c>
      <c r="T510" s="1" t="s">
        <v>3164</v>
      </c>
    </row>
    <row r="511" s="1" customFormat="1" spans="1:20">
      <c r="A511" s="1" t="s">
        <v>1040</v>
      </c>
      <c r="B511" s="1" t="s">
        <v>82</v>
      </c>
      <c r="C511" s="1" t="s">
        <v>4610</v>
      </c>
      <c r="D511" s="1" t="s">
        <v>1042</v>
      </c>
      <c r="E511" s="1" t="s">
        <v>1043</v>
      </c>
      <c r="F511" s="1" t="s">
        <v>82</v>
      </c>
      <c r="G511" s="1" t="s">
        <v>83</v>
      </c>
      <c r="H511" s="1" t="s">
        <v>3128</v>
      </c>
      <c r="I511" s="1" t="s">
        <v>3305</v>
      </c>
      <c r="J511" s="1" t="s">
        <v>3159</v>
      </c>
      <c r="K511" s="1" t="s">
        <v>3305</v>
      </c>
      <c r="L511" s="1" t="s">
        <v>3305</v>
      </c>
      <c r="M511" s="1" t="s">
        <v>3160</v>
      </c>
      <c r="N511" s="1" t="s">
        <v>3160</v>
      </c>
      <c r="O511" s="1" t="s">
        <v>3161</v>
      </c>
      <c r="P511" s="1" t="s">
        <v>3162</v>
      </c>
      <c r="Q511" s="1" t="s">
        <v>4611</v>
      </c>
      <c r="R511" s="1" t="s">
        <v>75</v>
      </c>
      <c r="S511" s="1" t="s">
        <v>37</v>
      </c>
      <c r="T511" s="1" t="s">
        <v>3164</v>
      </c>
    </row>
    <row r="512" s="1" customFormat="1" spans="1:20">
      <c r="A512" s="1" t="s">
        <v>2426</v>
      </c>
      <c r="B512" s="1" t="s">
        <v>82</v>
      </c>
      <c r="C512" s="1" t="s">
        <v>4612</v>
      </c>
      <c r="D512" s="1" t="s">
        <v>2428</v>
      </c>
      <c r="E512" s="1" t="s">
        <v>2429</v>
      </c>
      <c r="F512" s="1" t="s">
        <v>82</v>
      </c>
      <c r="G512" s="1" t="s">
        <v>83</v>
      </c>
      <c r="H512" s="1" t="s">
        <v>3128</v>
      </c>
      <c r="I512" s="1" t="s">
        <v>3271</v>
      </c>
      <c r="J512" s="1" t="s">
        <v>3159</v>
      </c>
      <c r="K512" s="1" t="s">
        <v>3271</v>
      </c>
      <c r="L512" s="1" t="s">
        <v>3271</v>
      </c>
      <c r="M512" s="1" t="s">
        <v>3160</v>
      </c>
      <c r="N512" s="1" t="s">
        <v>3160</v>
      </c>
      <c r="O512" s="1" t="s">
        <v>3161</v>
      </c>
      <c r="P512" s="1" t="s">
        <v>3162</v>
      </c>
      <c r="Q512" s="1" t="s">
        <v>4613</v>
      </c>
      <c r="R512" s="1" t="s">
        <v>75</v>
      </c>
      <c r="S512" s="1" t="s">
        <v>37</v>
      </c>
      <c r="T512" s="1" t="s">
        <v>3164</v>
      </c>
    </row>
    <row r="513" s="1" customFormat="1" spans="1:20">
      <c r="A513" s="1" t="s">
        <v>1939</v>
      </c>
      <c r="B513" s="1" t="s">
        <v>82</v>
      </c>
      <c r="C513" s="1" t="s">
        <v>4614</v>
      </c>
      <c r="D513" s="1" t="s">
        <v>4615</v>
      </c>
      <c r="E513" s="1" t="s">
        <v>1942</v>
      </c>
      <c r="F513" s="1" t="s">
        <v>82</v>
      </c>
      <c r="G513" s="1" t="s">
        <v>83</v>
      </c>
      <c r="H513" s="1" t="s">
        <v>3128</v>
      </c>
      <c r="I513" s="1" t="s">
        <v>3200</v>
      </c>
      <c r="J513" s="1" t="s">
        <v>3159</v>
      </c>
      <c r="K513" s="1" t="s">
        <v>3200</v>
      </c>
      <c r="L513" s="1" t="s">
        <v>3200</v>
      </c>
      <c r="M513" s="1" t="s">
        <v>3160</v>
      </c>
      <c r="N513" s="1" t="s">
        <v>3160</v>
      </c>
      <c r="O513" s="1" t="s">
        <v>3161</v>
      </c>
      <c r="P513" s="1" t="s">
        <v>3162</v>
      </c>
      <c r="Q513" s="1" t="s">
        <v>4616</v>
      </c>
      <c r="R513" s="1" t="s">
        <v>75</v>
      </c>
      <c r="S513" s="1" t="s">
        <v>37</v>
      </c>
      <c r="T513" s="1" t="s">
        <v>3164</v>
      </c>
    </row>
    <row r="514" s="1" customFormat="1" spans="1:20">
      <c r="A514" s="1" t="s">
        <v>3021</v>
      </c>
      <c r="B514" s="1" t="s">
        <v>82</v>
      </c>
      <c r="C514" s="1" t="s">
        <v>4617</v>
      </c>
      <c r="D514" s="1" t="s">
        <v>3023</v>
      </c>
      <c r="E514" s="1" t="s">
        <v>4618</v>
      </c>
      <c r="F514" s="1" t="s">
        <v>82</v>
      </c>
      <c r="G514" s="1" t="s">
        <v>83</v>
      </c>
      <c r="H514" s="1" t="s">
        <v>3128</v>
      </c>
      <c r="I514" s="1" t="s">
        <v>3244</v>
      </c>
      <c r="J514" s="1" t="s">
        <v>3159</v>
      </c>
      <c r="K514" s="1" t="s">
        <v>3244</v>
      </c>
      <c r="L514" s="1" t="s">
        <v>3244</v>
      </c>
      <c r="M514" s="1" t="s">
        <v>3160</v>
      </c>
      <c r="N514" s="1" t="s">
        <v>3160</v>
      </c>
      <c r="O514" s="1" t="s">
        <v>3161</v>
      </c>
      <c r="P514" s="1" t="s">
        <v>3162</v>
      </c>
      <c r="Q514" s="1" t="s">
        <v>4619</v>
      </c>
      <c r="R514" s="1" t="s">
        <v>75</v>
      </c>
      <c r="S514" s="1" t="s">
        <v>37</v>
      </c>
      <c r="T514" s="1" t="s">
        <v>3164</v>
      </c>
    </row>
    <row r="515" s="1" customFormat="1" spans="1:20">
      <c r="A515" s="1" t="s">
        <v>1841</v>
      </c>
      <c r="B515" s="1" t="s">
        <v>82</v>
      </c>
      <c r="C515" s="1" t="s">
        <v>4620</v>
      </c>
      <c r="D515" s="1" t="s">
        <v>4621</v>
      </c>
      <c r="E515" s="1" t="s">
        <v>1844</v>
      </c>
      <c r="F515" s="1" t="s">
        <v>82</v>
      </c>
      <c r="G515" s="1" t="s">
        <v>83</v>
      </c>
      <c r="H515" s="1" t="s">
        <v>3128</v>
      </c>
      <c r="I515" s="1" t="s">
        <v>4622</v>
      </c>
      <c r="J515" s="1" t="s">
        <v>3159</v>
      </c>
      <c r="K515" s="1" t="s">
        <v>4622</v>
      </c>
      <c r="L515" s="1" t="s">
        <v>4622</v>
      </c>
      <c r="M515" s="1" t="s">
        <v>3160</v>
      </c>
      <c r="N515" s="1" t="s">
        <v>3160</v>
      </c>
      <c r="O515" s="1" t="s">
        <v>3161</v>
      </c>
      <c r="P515" s="1" t="s">
        <v>3162</v>
      </c>
      <c r="Q515" s="1" t="s">
        <v>4623</v>
      </c>
      <c r="R515" s="1" t="s">
        <v>75</v>
      </c>
      <c r="S515" s="1" t="s">
        <v>37</v>
      </c>
      <c r="T515" s="1" t="s">
        <v>3164</v>
      </c>
    </row>
    <row r="516" s="1" customFormat="1" spans="1:20">
      <c r="A516" s="1" t="s">
        <v>850</v>
      </c>
      <c r="B516" s="1" t="s">
        <v>82</v>
      </c>
      <c r="C516" s="1" t="s">
        <v>4624</v>
      </c>
      <c r="D516" s="1" t="s">
        <v>852</v>
      </c>
      <c r="E516" s="1" t="s">
        <v>853</v>
      </c>
      <c r="F516" s="1" t="s">
        <v>82</v>
      </c>
      <c r="G516" s="1" t="s">
        <v>83</v>
      </c>
      <c r="H516" s="1" t="s">
        <v>3128</v>
      </c>
      <c r="I516" s="1" t="s">
        <v>3544</v>
      </c>
      <c r="J516" s="1" t="s">
        <v>3159</v>
      </c>
      <c r="K516" s="1" t="s">
        <v>3544</v>
      </c>
      <c r="L516" s="1" t="s">
        <v>3544</v>
      </c>
      <c r="M516" s="1" t="s">
        <v>3160</v>
      </c>
      <c r="N516" s="1" t="s">
        <v>3160</v>
      </c>
      <c r="O516" s="1" t="s">
        <v>3161</v>
      </c>
      <c r="P516" s="1" t="s">
        <v>3162</v>
      </c>
      <c r="Q516" s="1" t="s">
        <v>4625</v>
      </c>
      <c r="R516" s="1" t="s">
        <v>75</v>
      </c>
      <c r="S516" s="1" t="s">
        <v>37</v>
      </c>
      <c r="T516" s="1" t="s">
        <v>3164</v>
      </c>
    </row>
    <row r="517" s="1" customFormat="1" spans="1:20">
      <c r="A517" s="1" t="s">
        <v>2596</v>
      </c>
      <c r="B517" s="1" t="s">
        <v>82</v>
      </c>
      <c r="C517" s="1" t="s">
        <v>4626</v>
      </c>
      <c r="D517" s="1" t="s">
        <v>4627</v>
      </c>
      <c r="E517" s="1" t="s">
        <v>2599</v>
      </c>
      <c r="F517" s="1" t="s">
        <v>82</v>
      </c>
      <c r="G517" s="1" t="s">
        <v>83</v>
      </c>
      <c r="H517" s="1" t="s">
        <v>3128</v>
      </c>
      <c r="I517" s="1" t="s">
        <v>4166</v>
      </c>
      <c r="J517" s="1" t="s">
        <v>3159</v>
      </c>
      <c r="K517" s="1" t="s">
        <v>4166</v>
      </c>
      <c r="L517" s="1" t="s">
        <v>4166</v>
      </c>
      <c r="M517" s="1" t="s">
        <v>3160</v>
      </c>
      <c r="N517" s="1" t="s">
        <v>3160</v>
      </c>
      <c r="O517" s="1" t="s">
        <v>3161</v>
      </c>
      <c r="P517" s="1" t="s">
        <v>3162</v>
      </c>
      <c r="Q517" s="1" t="s">
        <v>4628</v>
      </c>
      <c r="R517" s="1" t="s">
        <v>75</v>
      </c>
      <c r="S517" s="1" t="s">
        <v>37</v>
      </c>
      <c r="T517" s="1" t="s">
        <v>3164</v>
      </c>
    </row>
    <row r="518" s="1" customFormat="1" spans="1:20">
      <c r="A518" s="1" t="s">
        <v>2583</v>
      </c>
      <c r="B518" s="1" t="s">
        <v>82</v>
      </c>
      <c r="C518" s="1" t="s">
        <v>4629</v>
      </c>
      <c r="D518" s="1" t="s">
        <v>4630</v>
      </c>
      <c r="E518" s="1" t="s">
        <v>2586</v>
      </c>
      <c r="F518" s="1" t="s">
        <v>82</v>
      </c>
      <c r="G518" s="1" t="s">
        <v>83</v>
      </c>
      <c r="H518" s="1" t="s">
        <v>3128</v>
      </c>
      <c r="I518" s="1" t="s">
        <v>4306</v>
      </c>
      <c r="J518" s="1" t="s">
        <v>3159</v>
      </c>
      <c r="K518" s="1" t="s">
        <v>4306</v>
      </c>
      <c r="L518" s="1" t="s">
        <v>4306</v>
      </c>
      <c r="M518" s="1" t="s">
        <v>3160</v>
      </c>
      <c r="N518" s="1" t="s">
        <v>3160</v>
      </c>
      <c r="O518" s="1" t="s">
        <v>3161</v>
      </c>
      <c r="P518" s="1" t="s">
        <v>3162</v>
      </c>
      <c r="Q518" s="1" t="s">
        <v>4631</v>
      </c>
      <c r="R518" s="1" t="s">
        <v>75</v>
      </c>
      <c r="S518" s="1" t="s">
        <v>37</v>
      </c>
      <c r="T518" s="1" t="s">
        <v>3164</v>
      </c>
    </row>
    <row r="519" s="1" customFormat="1" spans="1:20">
      <c r="A519" s="1" t="s">
        <v>1509</v>
      </c>
      <c r="B519" s="1" t="s">
        <v>82</v>
      </c>
      <c r="C519" s="1" t="s">
        <v>4632</v>
      </c>
      <c r="D519" s="1" t="s">
        <v>4633</v>
      </c>
      <c r="E519" s="1" t="s">
        <v>4634</v>
      </c>
      <c r="F519" s="1" t="s">
        <v>82</v>
      </c>
      <c r="G519" s="1" t="s">
        <v>83</v>
      </c>
      <c r="H519" s="1" t="s">
        <v>3128</v>
      </c>
      <c r="I519" s="1" t="s">
        <v>3837</v>
      </c>
      <c r="J519" s="1" t="s">
        <v>3159</v>
      </c>
      <c r="K519" s="1" t="s">
        <v>3837</v>
      </c>
      <c r="L519" s="1" t="s">
        <v>3837</v>
      </c>
      <c r="M519" s="1" t="s">
        <v>3160</v>
      </c>
      <c r="N519" s="1" t="s">
        <v>3160</v>
      </c>
      <c r="O519" s="1" t="s">
        <v>3161</v>
      </c>
      <c r="P519" s="1" t="s">
        <v>3162</v>
      </c>
      <c r="Q519" s="1" t="s">
        <v>4635</v>
      </c>
      <c r="R519" s="1" t="s">
        <v>75</v>
      </c>
      <c r="S519" s="1" t="s">
        <v>37</v>
      </c>
      <c r="T519" s="1" t="s">
        <v>3164</v>
      </c>
    </row>
    <row r="520" s="1" customFormat="1" spans="1:20">
      <c r="A520" s="1" t="s">
        <v>1516</v>
      </c>
      <c r="B520" s="1" t="s">
        <v>82</v>
      </c>
      <c r="C520" s="1" t="s">
        <v>4636</v>
      </c>
      <c r="D520" s="1" t="s">
        <v>1518</v>
      </c>
      <c r="E520" s="1" t="s">
        <v>1519</v>
      </c>
      <c r="F520" s="1" t="s">
        <v>82</v>
      </c>
      <c r="G520" s="1" t="s">
        <v>83</v>
      </c>
      <c r="H520" s="1" t="s">
        <v>3128</v>
      </c>
      <c r="I520" s="1" t="s">
        <v>4483</v>
      </c>
      <c r="J520" s="1" t="s">
        <v>3159</v>
      </c>
      <c r="K520" s="1" t="s">
        <v>4483</v>
      </c>
      <c r="L520" s="1" t="s">
        <v>4483</v>
      </c>
      <c r="M520" s="1" t="s">
        <v>3160</v>
      </c>
      <c r="N520" s="1" t="s">
        <v>3160</v>
      </c>
      <c r="O520" s="1" t="s">
        <v>3161</v>
      </c>
      <c r="P520" s="1" t="s">
        <v>3162</v>
      </c>
      <c r="Q520" s="1" t="s">
        <v>4637</v>
      </c>
      <c r="R520" s="1" t="s">
        <v>75</v>
      </c>
      <c r="S520" s="1" t="s">
        <v>37</v>
      </c>
      <c r="T520" s="1" t="s">
        <v>3164</v>
      </c>
    </row>
    <row r="521" s="1" customFormat="1" spans="1:20">
      <c r="A521" s="1" t="s">
        <v>2838</v>
      </c>
      <c r="B521" s="1" t="s">
        <v>82</v>
      </c>
      <c r="C521" s="1" t="s">
        <v>4638</v>
      </c>
      <c r="D521" s="1" t="s">
        <v>4639</v>
      </c>
      <c r="E521" s="1" t="s">
        <v>2841</v>
      </c>
      <c r="F521" s="1" t="s">
        <v>82</v>
      </c>
      <c r="G521" s="1" t="s">
        <v>83</v>
      </c>
      <c r="H521" s="1" t="s">
        <v>3128</v>
      </c>
      <c r="I521" s="1" t="s">
        <v>4483</v>
      </c>
      <c r="J521" s="1" t="s">
        <v>3159</v>
      </c>
      <c r="K521" s="1" t="s">
        <v>4483</v>
      </c>
      <c r="L521" s="1" t="s">
        <v>4483</v>
      </c>
      <c r="M521" s="1" t="s">
        <v>3160</v>
      </c>
      <c r="N521" s="1" t="s">
        <v>3160</v>
      </c>
      <c r="O521" s="1" t="s">
        <v>3161</v>
      </c>
      <c r="P521" s="1" t="s">
        <v>3162</v>
      </c>
      <c r="Q521" s="1" t="s">
        <v>4640</v>
      </c>
      <c r="R521" s="1" t="s">
        <v>75</v>
      </c>
      <c r="S521" s="1" t="s">
        <v>37</v>
      </c>
      <c r="T521" s="1" t="s">
        <v>3164</v>
      </c>
    </row>
    <row r="522" s="1" customFormat="1" spans="1:20">
      <c r="A522" s="1" t="s">
        <v>2259</v>
      </c>
      <c r="B522" s="1" t="s">
        <v>82</v>
      </c>
      <c r="C522" s="1" t="s">
        <v>4641</v>
      </c>
      <c r="D522" s="1" t="s">
        <v>2261</v>
      </c>
      <c r="E522" s="1" t="s">
        <v>2262</v>
      </c>
      <c r="F522" s="1" t="s">
        <v>82</v>
      </c>
      <c r="G522" s="1" t="s">
        <v>83</v>
      </c>
      <c r="H522" s="1" t="s">
        <v>3128</v>
      </c>
      <c r="I522" s="1" t="s">
        <v>4642</v>
      </c>
      <c r="J522" s="1" t="s">
        <v>3159</v>
      </c>
      <c r="K522" s="1" t="s">
        <v>4642</v>
      </c>
      <c r="L522" s="1" t="s">
        <v>4642</v>
      </c>
      <c r="M522" s="1" t="s">
        <v>3160</v>
      </c>
      <c r="N522" s="1" t="s">
        <v>3160</v>
      </c>
      <c r="O522" s="1" t="s">
        <v>3161</v>
      </c>
      <c r="P522" s="1" t="s">
        <v>3162</v>
      </c>
      <c r="Q522" s="1" t="s">
        <v>4643</v>
      </c>
      <c r="R522" s="1" t="s">
        <v>75</v>
      </c>
      <c r="S522" s="1" t="s">
        <v>37</v>
      </c>
      <c r="T522" s="1" t="s">
        <v>3164</v>
      </c>
    </row>
    <row r="523" s="1" customFormat="1" spans="1:20">
      <c r="A523" s="1" t="s">
        <v>1429</v>
      </c>
      <c r="B523" s="1" t="s">
        <v>82</v>
      </c>
      <c r="C523" s="1" t="s">
        <v>4644</v>
      </c>
      <c r="D523" s="1" t="s">
        <v>1431</v>
      </c>
      <c r="E523" s="1" t="s">
        <v>1432</v>
      </c>
      <c r="F523" s="1" t="s">
        <v>82</v>
      </c>
      <c r="G523" s="1" t="s">
        <v>83</v>
      </c>
      <c r="H523" s="1" t="s">
        <v>3128</v>
      </c>
      <c r="I523" s="1" t="s">
        <v>4211</v>
      </c>
      <c r="J523" s="1" t="s">
        <v>3159</v>
      </c>
      <c r="K523" s="1" t="s">
        <v>4211</v>
      </c>
      <c r="L523" s="1" t="s">
        <v>4211</v>
      </c>
      <c r="M523" s="1" t="s">
        <v>3160</v>
      </c>
      <c r="N523" s="1" t="s">
        <v>3160</v>
      </c>
      <c r="O523" s="1" t="s">
        <v>3161</v>
      </c>
      <c r="P523" s="1" t="s">
        <v>3162</v>
      </c>
      <c r="Q523" s="1" t="s">
        <v>4645</v>
      </c>
      <c r="R523" s="1" t="s">
        <v>75</v>
      </c>
      <c r="S523" s="1" t="s">
        <v>37</v>
      </c>
      <c r="T523" s="1" t="s">
        <v>3164</v>
      </c>
    </row>
    <row r="524" s="1" customFormat="1" spans="1:20">
      <c r="A524" s="1" t="s">
        <v>1465</v>
      </c>
      <c r="B524" s="1" t="s">
        <v>82</v>
      </c>
      <c r="C524" s="1" t="s">
        <v>4646</v>
      </c>
      <c r="D524" s="1" t="s">
        <v>1467</v>
      </c>
      <c r="E524" s="1" t="s">
        <v>4647</v>
      </c>
      <c r="F524" s="1" t="s">
        <v>82</v>
      </c>
      <c r="G524" s="1" t="s">
        <v>83</v>
      </c>
      <c r="H524" s="1" t="s">
        <v>3128</v>
      </c>
      <c r="I524" s="1" t="s">
        <v>4648</v>
      </c>
      <c r="J524" s="1" t="s">
        <v>3159</v>
      </c>
      <c r="K524" s="1" t="s">
        <v>4648</v>
      </c>
      <c r="L524" s="1" t="s">
        <v>4648</v>
      </c>
      <c r="M524" s="1" t="s">
        <v>3160</v>
      </c>
      <c r="N524" s="1" t="s">
        <v>3160</v>
      </c>
      <c r="O524" s="1" t="s">
        <v>3161</v>
      </c>
      <c r="P524" s="1" t="s">
        <v>3162</v>
      </c>
      <c r="Q524" s="1" t="s">
        <v>4649</v>
      </c>
      <c r="R524" s="1" t="s">
        <v>75</v>
      </c>
      <c r="S524" s="1" t="s">
        <v>37</v>
      </c>
      <c r="T524" s="1" t="s">
        <v>3164</v>
      </c>
    </row>
    <row r="525" s="1" customFormat="1" spans="1:20">
      <c r="A525" s="1" t="s">
        <v>2805</v>
      </c>
      <c r="B525" s="1" t="s">
        <v>82</v>
      </c>
      <c r="C525" s="1" t="s">
        <v>4650</v>
      </c>
      <c r="D525" s="1" t="s">
        <v>2807</v>
      </c>
      <c r="E525" s="1" t="s">
        <v>2808</v>
      </c>
      <c r="F525" s="1" t="s">
        <v>82</v>
      </c>
      <c r="G525" s="1" t="s">
        <v>83</v>
      </c>
      <c r="H525" s="1" t="s">
        <v>3128</v>
      </c>
      <c r="I525" s="1" t="s">
        <v>3828</v>
      </c>
      <c r="J525" s="1" t="s">
        <v>3159</v>
      </c>
      <c r="K525" s="1" t="s">
        <v>3828</v>
      </c>
      <c r="L525" s="1" t="s">
        <v>3828</v>
      </c>
      <c r="M525" s="1" t="s">
        <v>3160</v>
      </c>
      <c r="N525" s="1" t="s">
        <v>3160</v>
      </c>
      <c r="O525" s="1" t="s">
        <v>3161</v>
      </c>
      <c r="P525" s="1" t="s">
        <v>3162</v>
      </c>
      <c r="Q525" s="1" t="s">
        <v>4651</v>
      </c>
      <c r="R525" s="1" t="s">
        <v>75</v>
      </c>
      <c r="S525" s="1" t="s">
        <v>37</v>
      </c>
      <c r="T525" s="1" t="s">
        <v>3164</v>
      </c>
    </row>
    <row r="526" s="1" customFormat="1" spans="1:20">
      <c r="A526" s="1" t="s">
        <v>1486</v>
      </c>
      <c r="B526" s="1" t="s">
        <v>82</v>
      </c>
      <c r="C526" s="1" t="s">
        <v>4652</v>
      </c>
      <c r="D526" s="1" t="s">
        <v>4653</v>
      </c>
      <c r="E526" s="1" t="s">
        <v>1489</v>
      </c>
      <c r="F526" s="1" t="s">
        <v>82</v>
      </c>
      <c r="G526" s="1" t="s">
        <v>83</v>
      </c>
      <c r="H526" s="1" t="s">
        <v>3128</v>
      </c>
      <c r="I526" s="1" t="s">
        <v>3714</v>
      </c>
      <c r="J526" s="1" t="s">
        <v>3159</v>
      </c>
      <c r="K526" s="1" t="s">
        <v>3714</v>
      </c>
      <c r="L526" s="1" t="s">
        <v>3714</v>
      </c>
      <c r="M526" s="1" t="s">
        <v>3160</v>
      </c>
      <c r="N526" s="1" t="s">
        <v>3160</v>
      </c>
      <c r="O526" s="1" t="s">
        <v>3161</v>
      </c>
      <c r="P526" s="1" t="s">
        <v>3162</v>
      </c>
      <c r="Q526" s="1" t="s">
        <v>4654</v>
      </c>
      <c r="R526" s="1" t="s">
        <v>75</v>
      </c>
      <c r="S526" s="1" t="s">
        <v>37</v>
      </c>
      <c r="T526" s="1" t="s">
        <v>3164</v>
      </c>
    </row>
    <row r="527" s="1" customFormat="1" spans="1:20">
      <c r="A527" s="1" t="s">
        <v>615</v>
      </c>
      <c r="B527" s="1" t="s">
        <v>82</v>
      </c>
      <c r="C527" s="1" t="s">
        <v>4655</v>
      </c>
      <c r="D527" s="1" t="s">
        <v>617</v>
      </c>
      <c r="E527" s="1" t="s">
        <v>618</v>
      </c>
      <c r="F527" s="1" t="s">
        <v>82</v>
      </c>
      <c r="G527" s="1" t="s">
        <v>83</v>
      </c>
      <c r="H527" s="1" t="s">
        <v>3128</v>
      </c>
      <c r="I527" s="1" t="s">
        <v>3218</v>
      </c>
      <c r="J527" s="1" t="s">
        <v>3159</v>
      </c>
      <c r="K527" s="1" t="s">
        <v>3218</v>
      </c>
      <c r="L527" s="1" t="s">
        <v>3218</v>
      </c>
      <c r="M527" s="1" t="s">
        <v>3160</v>
      </c>
      <c r="N527" s="1" t="s">
        <v>3160</v>
      </c>
      <c r="O527" s="1" t="s">
        <v>3161</v>
      </c>
      <c r="P527" s="1" t="s">
        <v>3162</v>
      </c>
      <c r="Q527" s="1" t="s">
        <v>4656</v>
      </c>
      <c r="R527" s="1" t="s">
        <v>75</v>
      </c>
      <c r="S527" s="1" t="s">
        <v>37</v>
      </c>
      <c r="T527" s="1" t="s">
        <v>3164</v>
      </c>
    </row>
    <row r="528" s="1" customFormat="1" spans="1:20">
      <c r="A528" s="1" t="s">
        <v>730</v>
      </c>
      <c r="B528" s="1" t="s">
        <v>82</v>
      </c>
      <c r="C528" s="1" t="s">
        <v>4657</v>
      </c>
      <c r="D528" s="1" t="s">
        <v>732</v>
      </c>
      <c r="E528" s="1" t="s">
        <v>733</v>
      </c>
      <c r="F528" s="1" t="s">
        <v>82</v>
      </c>
      <c r="G528" s="1" t="s">
        <v>83</v>
      </c>
      <c r="H528" s="1" t="s">
        <v>3128</v>
      </c>
      <c r="I528" s="1" t="s">
        <v>3484</v>
      </c>
      <c r="J528" s="1" t="s">
        <v>3159</v>
      </c>
      <c r="K528" s="1" t="s">
        <v>3484</v>
      </c>
      <c r="L528" s="1" t="s">
        <v>3484</v>
      </c>
      <c r="M528" s="1" t="s">
        <v>3160</v>
      </c>
      <c r="N528" s="1" t="s">
        <v>3160</v>
      </c>
      <c r="O528" s="1" t="s">
        <v>3161</v>
      </c>
      <c r="P528" s="1" t="s">
        <v>3162</v>
      </c>
      <c r="Q528" s="1" t="s">
        <v>4658</v>
      </c>
      <c r="R528" s="1" t="s">
        <v>75</v>
      </c>
      <c r="S528" s="1" t="s">
        <v>37</v>
      </c>
      <c r="T528" s="1" t="s">
        <v>3164</v>
      </c>
    </row>
    <row r="529" s="1" customFormat="1" spans="1:20">
      <c r="A529" s="1" t="s">
        <v>735</v>
      </c>
      <c r="B529" s="1" t="s">
        <v>82</v>
      </c>
      <c r="C529" s="1" t="s">
        <v>4659</v>
      </c>
      <c r="D529" s="1" t="s">
        <v>737</v>
      </c>
      <c r="E529" s="1" t="s">
        <v>4660</v>
      </c>
      <c r="F529" s="1" t="s">
        <v>82</v>
      </c>
      <c r="G529" s="1" t="s">
        <v>83</v>
      </c>
      <c r="H529" s="1" t="s">
        <v>3128</v>
      </c>
      <c r="I529" s="1" t="s">
        <v>4661</v>
      </c>
      <c r="J529" s="1" t="s">
        <v>3159</v>
      </c>
      <c r="K529" s="1" t="s">
        <v>4661</v>
      </c>
      <c r="L529" s="1" t="s">
        <v>4661</v>
      </c>
      <c r="M529" s="1" t="s">
        <v>3160</v>
      </c>
      <c r="N529" s="1" t="s">
        <v>3160</v>
      </c>
      <c r="O529" s="1" t="s">
        <v>3161</v>
      </c>
      <c r="P529" s="1" t="s">
        <v>3162</v>
      </c>
      <c r="Q529" s="1" t="s">
        <v>4662</v>
      </c>
      <c r="R529" s="1" t="s">
        <v>75</v>
      </c>
      <c r="S529" s="1" t="s">
        <v>37</v>
      </c>
      <c r="T529" s="1" t="s">
        <v>3164</v>
      </c>
    </row>
    <row r="530" s="1" customFormat="1" spans="1:20">
      <c r="A530" s="1" t="s">
        <v>865</v>
      </c>
      <c r="B530" s="1" t="s">
        <v>82</v>
      </c>
      <c r="C530" s="1" t="s">
        <v>4663</v>
      </c>
      <c r="D530" s="1" t="s">
        <v>867</v>
      </c>
      <c r="E530" s="1" t="s">
        <v>868</v>
      </c>
      <c r="F530" s="1" t="s">
        <v>82</v>
      </c>
      <c r="G530" s="1" t="s">
        <v>83</v>
      </c>
      <c r="H530" s="1" t="s">
        <v>3128</v>
      </c>
      <c r="I530" s="1" t="s">
        <v>3503</v>
      </c>
      <c r="J530" s="1" t="s">
        <v>3159</v>
      </c>
      <c r="K530" s="1" t="s">
        <v>3503</v>
      </c>
      <c r="L530" s="1" t="s">
        <v>3503</v>
      </c>
      <c r="M530" s="1" t="s">
        <v>3160</v>
      </c>
      <c r="N530" s="1" t="s">
        <v>3160</v>
      </c>
      <c r="O530" s="1" t="s">
        <v>3161</v>
      </c>
      <c r="P530" s="1" t="s">
        <v>3162</v>
      </c>
      <c r="Q530" s="1" t="s">
        <v>4664</v>
      </c>
      <c r="R530" s="1" t="s">
        <v>75</v>
      </c>
      <c r="S530" s="1" t="s">
        <v>37</v>
      </c>
      <c r="T530" s="1" t="s">
        <v>3164</v>
      </c>
    </row>
    <row r="531" s="1" customFormat="1" spans="1:20">
      <c r="A531" s="1" t="s">
        <v>1335</v>
      </c>
      <c r="B531" s="1" t="s">
        <v>82</v>
      </c>
      <c r="C531" s="1" t="s">
        <v>4665</v>
      </c>
      <c r="D531" s="1" t="s">
        <v>1337</v>
      </c>
      <c r="E531" s="1" t="s">
        <v>1338</v>
      </c>
      <c r="F531" s="1" t="s">
        <v>82</v>
      </c>
      <c r="G531" s="1" t="s">
        <v>83</v>
      </c>
      <c r="H531" s="1" t="s">
        <v>3128</v>
      </c>
      <c r="I531" s="1" t="s">
        <v>3881</v>
      </c>
      <c r="J531" s="1" t="s">
        <v>3159</v>
      </c>
      <c r="K531" s="1" t="s">
        <v>3881</v>
      </c>
      <c r="L531" s="1" t="s">
        <v>3881</v>
      </c>
      <c r="M531" s="1" t="s">
        <v>3160</v>
      </c>
      <c r="N531" s="1" t="s">
        <v>3160</v>
      </c>
      <c r="O531" s="1" t="s">
        <v>3161</v>
      </c>
      <c r="P531" s="1" t="s">
        <v>3162</v>
      </c>
      <c r="Q531" s="1" t="s">
        <v>4666</v>
      </c>
      <c r="R531" s="1" t="s">
        <v>75</v>
      </c>
      <c r="S531" s="1" t="s">
        <v>37</v>
      </c>
      <c r="T531" s="1" t="s">
        <v>3164</v>
      </c>
    </row>
    <row r="532" s="1" customFormat="1" spans="1:20">
      <c r="A532" s="1" t="s">
        <v>3030</v>
      </c>
      <c r="B532" s="1" t="s">
        <v>82</v>
      </c>
      <c r="C532" s="1" t="s">
        <v>4667</v>
      </c>
      <c r="D532" s="1" t="s">
        <v>3032</v>
      </c>
      <c r="E532" s="1" t="s">
        <v>3033</v>
      </c>
      <c r="F532" s="1" t="s">
        <v>82</v>
      </c>
      <c r="G532" s="1" t="s">
        <v>83</v>
      </c>
      <c r="H532" s="1" t="s">
        <v>3128</v>
      </c>
      <c r="I532" s="1" t="s">
        <v>3348</v>
      </c>
      <c r="J532" s="1" t="s">
        <v>3159</v>
      </c>
      <c r="K532" s="1" t="s">
        <v>3348</v>
      </c>
      <c r="L532" s="1" t="s">
        <v>3348</v>
      </c>
      <c r="M532" s="1" t="s">
        <v>3160</v>
      </c>
      <c r="N532" s="1" t="s">
        <v>3160</v>
      </c>
      <c r="O532" s="1" t="s">
        <v>3161</v>
      </c>
      <c r="P532" s="1" t="s">
        <v>3162</v>
      </c>
      <c r="Q532" s="1" t="s">
        <v>4668</v>
      </c>
      <c r="R532" s="1" t="s">
        <v>75</v>
      </c>
      <c r="S532" s="1" t="s">
        <v>37</v>
      </c>
      <c r="T532" s="1" t="s">
        <v>3164</v>
      </c>
    </row>
    <row r="533" s="1" customFormat="1" spans="1:20">
      <c r="A533" s="1" t="s">
        <v>1014</v>
      </c>
      <c r="B533" s="1" t="s">
        <v>82</v>
      </c>
      <c r="C533" s="1" t="s">
        <v>4669</v>
      </c>
      <c r="D533" s="1" t="s">
        <v>1016</v>
      </c>
      <c r="E533" s="1" t="s">
        <v>1017</v>
      </c>
      <c r="F533" s="1" t="s">
        <v>82</v>
      </c>
      <c r="G533" s="1" t="s">
        <v>83</v>
      </c>
      <c r="H533" s="1" t="s">
        <v>3128</v>
      </c>
      <c r="I533" s="1" t="s">
        <v>4425</v>
      </c>
      <c r="J533" s="1" t="s">
        <v>3159</v>
      </c>
      <c r="K533" s="1" t="s">
        <v>4425</v>
      </c>
      <c r="L533" s="1" t="s">
        <v>4425</v>
      </c>
      <c r="M533" s="1" t="s">
        <v>3160</v>
      </c>
      <c r="N533" s="1" t="s">
        <v>3160</v>
      </c>
      <c r="O533" s="1" t="s">
        <v>3161</v>
      </c>
      <c r="P533" s="1" t="s">
        <v>3162</v>
      </c>
      <c r="Q533" s="1" t="s">
        <v>4670</v>
      </c>
      <c r="R533" s="1" t="s">
        <v>75</v>
      </c>
      <c r="S533" s="1" t="s">
        <v>37</v>
      </c>
      <c r="T533" s="1" t="s">
        <v>3164</v>
      </c>
    </row>
    <row r="534" s="1" customFormat="1" spans="1:20">
      <c r="A534" s="1" t="s">
        <v>1045</v>
      </c>
      <c r="B534" s="1" t="s">
        <v>82</v>
      </c>
      <c r="C534" s="1" t="s">
        <v>4671</v>
      </c>
      <c r="D534" s="1" t="s">
        <v>1047</v>
      </c>
      <c r="E534" s="1" t="s">
        <v>1048</v>
      </c>
      <c r="F534" s="1" t="s">
        <v>82</v>
      </c>
      <c r="G534" s="1" t="s">
        <v>83</v>
      </c>
      <c r="H534" s="1" t="s">
        <v>3128</v>
      </c>
      <c r="I534" s="1" t="s">
        <v>3544</v>
      </c>
      <c r="J534" s="1" t="s">
        <v>3159</v>
      </c>
      <c r="K534" s="1" t="s">
        <v>3544</v>
      </c>
      <c r="L534" s="1" t="s">
        <v>3544</v>
      </c>
      <c r="M534" s="1" t="s">
        <v>3160</v>
      </c>
      <c r="N534" s="1" t="s">
        <v>3160</v>
      </c>
      <c r="O534" s="1" t="s">
        <v>3161</v>
      </c>
      <c r="P534" s="1" t="s">
        <v>3162</v>
      </c>
      <c r="Q534" s="1" t="s">
        <v>4672</v>
      </c>
      <c r="R534" s="1" t="s">
        <v>75</v>
      </c>
      <c r="S534" s="1" t="s">
        <v>37</v>
      </c>
      <c r="T534" s="1" t="s">
        <v>3164</v>
      </c>
    </row>
    <row r="535" s="1" customFormat="1" spans="1:20">
      <c r="A535" s="1" t="s">
        <v>1301</v>
      </c>
      <c r="B535" s="1" t="s">
        <v>82</v>
      </c>
      <c r="C535" s="1" t="s">
        <v>4673</v>
      </c>
      <c r="D535" s="1" t="s">
        <v>1303</v>
      </c>
      <c r="E535" s="1" t="s">
        <v>1304</v>
      </c>
      <c r="F535" s="1" t="s">
        <v>82</v>
      </c>
      <c r="G535" s="1" t="s">
        <v>83</v>
      </c>
      <c r="H535" s="1" t="s">
        <v>3128</v>
      </c>
      <c r="I535" s="1" t="s">
        <v>3875</v>
      </c>
      <c r="J535" s="1" t="s">
        <v>3159</v>
      </c>
      <c r="K535" s="1" t="s">
        <v>3875</v>
      </c>
      <c r="L535" s="1" t="s">
        <v>3875</v>
      </c>
      <c r="M535" s="1" t="s">
        <v>3160</v>
      </c>
      <c r="N535" s="1" t="s">
        <v>3160</v>
      </c>
      <c r="O535" s="1" t="s">
        <v>3161</v>
      </c>
      <c r="P535" s="1" t="s">
        <v>3162</v>
      </c>
      <c r="Q535" s="1" t="s">
        <v>4674</v>
      </c>
      <c r="R535" s="1" t="s">
        <v>75</v>
      </c>
      <c r="S535" s="1" t="s">
        <v>37</v>
      </c>
      <c r="T535" s="1" t="s">
        <v>3164</v>
      </c>
    </row>
    <row r="536" s="1" customFormat="1" spans="1:20">
      <c r="A536" s="1" t="s">
        <v>2945</v>
      </c>
      <c r="B536" s="1" t="s">
        <v>82</v>
      </c>
      <c r="C536" s="1" t="s">
        <v>4675</v>
      </c>
      <c r="D536" s="1" t="s">
        <v>2947</v>
      </c>
      <c r="E536" s="1" t="s">
        <v>2948</v>
      </c>
      <c r="F536" s="1" t="s">
        <v>82</v>
      </c>
      <c r="G536" s="1" t="s">
        <v>83</v>
      </c>
      <c r="H536" s="1" t="s">
        <v>3128</v>
      </c>
      <c r="I536" s="1" t="s">
        <v>3635</v>
      </c>
      <c r="J536" s="1" t="s">
        <v>3159</v>
      </c>
      <c r="K536" s="1" t="s">
        <v>3635</v>
      </c>
      <c r="L536" s="1" t="s">
        <v>3635</v>
      </c>
      <c r="M536" s="1" t="s">
        <v>3160</v>
      </c>
      <c r="N536" s="1" t="s">
        <v>3160</v>
      </c>
      <c r="O536" s="1" t="s">
        <v>3161</v>
      </c>
      <c r="P536" s="1" t="s">
        <v>3162</v>
      </c>
      <c r="Q536" s="1" t="s">
        <v>4676</v>
      </c>
      <c r="R536" s="1" t="s">
        <v>75</v>
      </c>
      <c r="S536" s="1" t="s">
        <v>37</v>
      </c>
      <c r="T536" s="1" t="s">
        <v>3164</v>
      </c>
    </row>
    <row r="537" s="1" customFormat="1" spans="1:20">
      <c r="A537" s="1" t="s">
        <v>2527</v>
      </c>
      <c r="B537" s="1" t="s">
        <v>82</v>
      </c>
      <c r="C537" s="1" t="s">
        <v>4677</v>
      </c>
      <c r="D537" s="1" t="s">
        <v>2529</v>
      </c>
      <c r="E537" s="1" t="s">
        <v>2530</v>
      </c>
      <c r="F537" s="1" t="s">
        <v>82</v>
      </c>
      <c r="G537" s="1" t="s">
        <v>83</v>
      </c>
      <c r="H537" s="1" t="s">
        <v>3128</v>
      </c>
      <c r="I537" s="1" t="s">
        <v>3884</v>
      </c>
      <c r="J537" s="1" t="s">
        <v>3159</v>
      </c>
      <c r="K537" s="1" t="s">
        <v>3884</v>
      </c>
      <c r="L537" s="1" t="s">
        <v>3884</v>
      </c>
      <c r="M537" s="1" t="s">
        <v>3160</v>
      </c>
      <c r="N537" s="1" t="s">
        <v>3160</v>
      </c>
      <c r="O537" s="1" t="s">
        <v>3161</v>
      </c>
      <c r="P537" s="1" t="s">
        <v>3162</v>
      </c>
      <c r="Q537" s="1" t="s">
        <v>4678</v>
      </c>
      <c r="R537" s="1" t="s">
        <v>75</v>
      </c>
      <c r="S537" s="1" t="s">
        <v>37</v>
      </c>
      <c r="T537" s="1" t="s">
        <v>3164</v>
      </c>
    </row>
    <row r="538" s="1" customFormat="1" spans="1:20">
      <c r="A538" s="1" t="s">
        <v>2900</v>
      </c>
      <c r="B538" s="1" t="s">
        <v>82</v>
      </c>
      <c r="C538" s="1" t="s">
        <v>4679</v>
      </c>
      <c r="D538" s="1" t="s">
        <v>4680</v>
      </c>
      <c r="E538" s="1" t="s">
        <v>2903</v>
      </c>
      <c r="F538" s="1" t="s">
        <v>82</v>
      </c>
      <c r="G538" s="1" t="s">
        <v>83</v>
      </c>
      <c r="H538" s="1" t="s">
        <v>3128</v>
      </c>
      <c r="I538" s="1" t="s">
        <v>3693</v>
      </c>
      <c r="J538" s="1" t="s">
        <v>3159</v>
      </c>
      <c r="K538" s="1" t="s">
        <v>3693</v>
      </c>
      <c r="L538" s="1" t="s">
        <v>3693</v>
      </c>
      <c r="M538" s="1" t="s">
        <v>3160</v>
      </c>
      <c r="N538" s="1" t="s">
        <v>3160</v>
      </c>
      <c r="O538" s="1" t="s">
        <v>3161</v>
      </c>
      <c r="P538" s="1" t="s">
        <v>3162</v>
      </c>
      <c r="Q538" s="1" t="s">
        <v>4681</v>
      </c>
      <c r="R538" s="1" t="s">
        <v>75</v>
      </c>
      <c r="S538" s="1" t="s">
        <v>37</v>
      </c>
      <c r="T538" s="1" t="s">
        <v>3164</v>
      </c>
    </row>
    <row r="539" s="1" customFormat="1" spans="1:20">
      <c r="A539" s="1" t="s">
        <v>2702</v>
      </c>
      <c r="B539" s="1" t="s">
        <v>82</v>
      </c>
      <c r="C539" s="1" t="s">
        <v>4682</v>
      </c>
      <c r="D539" s="1" t="s">
        <v>4683</v>
      </c>
      <c r="E539" s="1" t="s">
        <v>2705</v>
      </c>
      <c r="F539" s="1" t="s">
        <v>82</v>
      </c>
      <c r="G539" s="1" t="s">
        <v>83</v>
      </c>
      <c r="H539" s="1" t="s">
        <v>3128</v>
      </c>
      <c r="I539" s="1" t="s">
        <v>4684</v>
      </c>
      <c r="J539" s="1" t="s">
        <v>3159</v>
      </c>
      <c r="K539" s="1" t="s">
        <v>4684</v>
      </c>
      <c r="L539" s="1" t="s">
        <v>4684</v>
      </c>
      <c r="M539" s="1" t="s">
        <v>3160</v>
      </c>
      <c r="N539" s="1" t="s">
        <v>3160</v>
      </c>
      <c r="O539" s="1" t="s">
        <v>3161</v>
      </c>
      <c r="P539" s="1" t="s">
        <v>3162</v>
      </c>
      <c r="Q539" s="1" t="s">
        <v>4685</v>
      </c>
      <c r="R539" s="1" t="s">
        <v>75</v>
      </c>
      <c r="S539" s="1" t="s">
        <v>37</v>
      </c>
      <c r="T539" s="1" t="s">
        <v>3164</v>
      </c>
    </row>
    <row r="540" s="1" customFormat="1" spans="1:20">
      <c r="A540" s="1" t="s">
        <v>791</v>
      </c>
      <c r="B540" s="1" t="s">
        <v>82</v>
      </c>
      <c r="C540" s="1" t="s">
        <v>4686</v>
      </c>
      <c r="D540" s="1" t="s">
        <v>793</v>
      </c>
      <c r="E540" s="1" t="s">
        <v>794</v>
      </c>
      <c r="F540" s="1" t="s">
        <v>82</v>
      </c>
      <c r="G540" s="1" t="s">
        <v>83</v>
      </c>
      <c r="H540" s="1" t="s">
        <v>3128</v>
      </c>
      <c r="I540" s="1" t="s">
        <v>3848</v>
      </c>
      <c r="J540" s="1" t="s">
        <v>3159</v>
      </c>
      <c r="K540" s="1" t="s">
        <v>3848</v>
      </c>
      <c r="L540" s="1" t="s">
        <v>3848</v>
      </c>
      <c r="M540" s="1" t="s">
        <v>3160</v>
      </c>
      <c r="N540" s="1" t="s">
        <v>3160</v>
      </c>
      <c r="O540" s="1" t="s">
        <v>3161</v>
      </c>
      <c r="P540" s="1" t="s">
        <v>3162</v>
      </c>
      <c r="Q540" s="1" t="s">
        <v>4687</v>
      </c>
      <c r="R540" s="1" t="s">
        <v>75</v>
      </c>
      <c r="S540" s="1" t="s">
        <v>37</v>
      </c>
      <c r="T540" s="1" t="s">
        <v>3164</v>
      </c>
    </row>
    <row r="541" s="1" customFormat="1" spans="1:20">
      <c r="A541" s="1" t="s">
        <v>1916</v>
      </c>
      <c r="B541" s="1" t="s">
        <v>82</v>
      </c>
      <c r="C541" s="1" t="s">
        <v>4688</v>
      </c>
      <c r="D541" s="1" t="s">
        <v>1918</v>
      </c>
      <c r="E541" s="1" t="s">
        <v>1919</v>
      </c>
      <c r="F541" s="1" t="s">
        <v>82</v>
      </c>
      <c r="G541" s="1" t="s">
        <v>83</v>
      </c>
      <c r="H541" s="1" t="s">
        <v>3128</v>
      </c>
      <c r="I541" s="1" t="s">
        <v>3917</v>
      </c>
      <c r="J541" s="1" t="s">
        <v>3159</v>
      </c>
      <c r="K541" s="1" t="s">
        <v>3917</v>
      </c>
      <c r="L541" s="1" t="s">
        <v>3917</v>
      </c>
      <c r="M541" s="1" t="s">
        <v>3160</v>
      </c>
      <c r="N541" s="1" t="s">
        <v>3160</v>
      </c>
      <c r="O541" s="1" t="s">
        <v>3161</v>
      </c>
      <c r="P541" s="1" t="s">
        <v>3162</v>
      </c>
      <c r="Q541" s="1" t="s">
        <v>4689</v>
      </c>
      <c r="R541" s="1" t="s">
        <v>75</v>
      </c>
      <c r="S541" s="1" t="s">
        <v>37</v>
      </c>
      <c r="T541" s="1" t="s">
        <v>3164</v>
      </c>
    </row>
    <row r="542" s="1" customFormat="1" spans="1:20">
      <c r="A542" s="1" t="s">
        <v>2970</v>
      </c>
      <c r="B542" s="1" t="s">
        <v>82</v>
      </c>
      <c r="C542" s="1" t="s">
        <v>4690</v>
      </c>
      <c r="D542" s="1" t="s">
        <v>2972</v>
      </c>
      <c r="E542" s="1" t="s">
        <v>2973</v>
      </c>
      <c r="F542" s="1" t="s">
        <v>82</v>
      </c>
      <c r="G542" s="1" t="s">
        <v>83</v>
      </c>
      <c r="H542" s="1" t="s">
        <v>3128</v>
      </c>
      <c r="I542" s="1" t="s">
        <v>3805</v>
      </c>
      <c r="J542" s="1" t="s">
        <v>3159</v>
      </c>
      <c r="K542" s="1" t="s">
        <v>3805</v>
      </c>
      <c r="L542" s="1" t="s">
        <v>3805</v>
      </c>
      <c r="M542" s="1" t="s">
        <v>3160</v>
      </c>
      <c r="N542" s="1" t="s">
        <v>3160</v>
      </c>
      <c r="O542" s="1" t="s">
        <v>3161</v>
      </c>
      <c r="P542" s="1" t="s">
        <v>3162</v>
      </c>
      <c r="Q542" s="1" t="s">
        <v>4691</v>
      </c>
      <c r="R542" s="1" t="s">
        <v>75</v>
      </c>
      <c r="S542" s="1" t="s">
        <v>37</v>
      </c>
      <c r="T542" s="1" t="s">
        <v>3164</v>
      </c>
    </row>
    <row r="543" s="1" customFormat="1" spans="1:20">
      <c r="A543" s="1" t="s">
        <v>955</v>
      </c>
      <c r="B543" s="1" t="s">
        <v>82</v>
      </c>
      <c r="C543" s="1" t="s">
        <v>4692</v>
      </c>
      <c r="D543" s="1" t="s">
        <v>957</v>
      </c>
      <c r="E543" s="1" t="s">
        <v>958</v>
      </c>
      <c r="F543" s="1" t="s">
        <v>82</v>
      </c>
      <c r="G543" s="1" t="s">
        <v>83</v>
      </c>
      <c r="H543" s="1" t="s">
        <v>3128</v>
      </c>
      <c r="I543" s="1" t="s">
        <v>4693</v>
      </c>
      <c r="J543" s="1" t="s">
        <v>3159</v>
      </c>
      <c r="K543" s="1" t="s">
        <v>4693</v>
      </c>
      <c r="L543" s="1" t="s">
        <v>4693</v>
      </c>
      <c r="M543" s="1" t="s">
        <v>3160</v>
      </c>
      <c r="N543" s="1" t="s">
        <v>3160</v>
      </c>
      <c r="O543" s="1" t="s">
        <v>3161</v>
      </c>
      <c r="P543" s="1" t="s">
        <v>3162</v>
      </c>
      <c r="Q543" s="1" t="s">
        <v>4694</v>
      </c>
      <c r="R543" s="1" t="s">
        <v>75</v>
      </c>
      <c r="S543" s="1" t="s">
        <v>37</v>
      </c>
      <c r="T543" s="1" t="s">
        <v>3164</v>
      </c>
    </row>
    <row r="544" s="1" customFormat="1" spans="1:20">
      <c r="A544" s="1" t="s">
        <v>1863</v>
      </c>
      <c r="B544" s="1" t="s">
        <v>82</v>
      </c>
      <c r="C544" s="1" t="s">
        <v>4695</v>
      </c>
      <c r="D544" s="1" t="s">
        <v>4696</v>
      </c>
      <c r="E544" s="1" t="s">
        <v>1866</v>
      </c>
      <c r="F544" s="1" t="s">
        <v>82</v>
      </c>
      <c r="G544" s="1" t="s">
        <v>83</v>
      </c>
      <c r="H544" s="1" t="s">
        <v>3128</v>
      </c>
      <c r="I544" s="1" t="s">
        <v>3770</v>
      </c>
      <c r="J544" s="1" t="s">
        <v>3159</v>
      </c>
      <c r="K544" s="1" t="s">
        <v>3770</v>
      </c>
      <c r="L544" s="1" t="s">
        <v>3770</v>
      </c>
      <c r="M544" s="1" t="s">
        <v>3160</v>
      </c>
      <c r="N544" s="1" t="s">
        <v>3160</v>
      </c>
      <c r="O544" s="1" t="s">
        <v>3161</v>
      </c>
      <c r="P544" s="1" t="s">
        <v>3162</v>
      </c>
      <c r="Q544" s="1" t="s">
        <v>4697</v>
      </c>
      <c r="R544" s="1" t="s">
        <v>75</v>
      </c>
      <c r="S544" s="1" t="s">
        <v>37</v>
      </c>
      <c r="T544" s="1" t="s">
        <v>3164</v>
      </c>
    </row>
    <row r="545" s="1" customFormat="1" spans="1:20">
      <c r="A545" s="1" t="s">
        <v>3041</v>
      </c>
      <c r="B545" s="1" t="s">
        <v>82</v>
      </c>
      <c r="C545" s="1" t="s">
        <v>4698</v>
      </c>
      <c r="D545" s="1" t="s">
        <v>3043</v>
      </c>
      <c r="E545" s="1" t="s">
        <v>3044</v>
      </c>
      <c r="F545" s="1" t="s">
        <v>82</v>
      </c>
      <c r="G545" s="1" t="s">
        <v>83</v>
      </c>
      <c r="H545" s="1" t="s">
        <v>3128</v>
      </c>
      <c r="I545" s="1" t="s">
        <v>3407</v>
      </c>
      <c r="J545" s="1" t="s">
        <v>3159</v>
      </c>
      <c r="K545" s="1" t="s">
        <v>3407</v>
      </c>
      <c r="L545" s="1" t="s">
        <v>3407</v>
      </c>
      <c r="M545" s="1" t="s">
        <v>3160</v>
      </c>
      <c r="N545" s="1" t="s">
        <v>3160</v>
      </c>
      <c r="O545" s="1" t="s">
        <v>3161</v>
      </c>
      <c r="P545" s="1" t="s">
        <v>3162</v>
      </c>
      <c r="Q545" s="1" t="s">
        <v>4699</v>
      </c>
      <c r="R545" s="1" t="s">
        <v>75</v>
      </c>
      <c r="S545" s="1" t="s">
        <v>37</v>
      </c>
      <c r="T545" s="1" t="s">
        <v>3164</v>
      </c>
    </row>
    <row r="546" s="1" customFormat="1" spans="1:20">
      <c r="A546" s="1" t="s">
        <v>1202</v>
      </c>
      <c r="B546" s="1" t="s">
        <v>82</v>
      </c>
      <c r="C546" s="1" t="s">
        <v>4700</v>
      </c>
      <c r="D546" s="1" t="s">
        <v>1204</v>
      </c>
      <c r="E546" s="1" t="s">
        <v>1205</v>
      </c>
      <c r="F546" s="1" t="s">
        <v>82</v>
      </c>
      <c r="G546" s="1" t="s">
        <v>83</v>
      </c>
      <c r="H546" s="1" t="s">
        <v>3128</v>
      </c>
      <c r="I546" s="1" t="s">
        <v>3531</v>
      </c>
      <c r="J546" s="1" t="s">
        <v>3159</v>
      </c>
      <c r="K546" s="1" t="s">
        <v>3531</v>
      </c>
      <c r="L546" s="1" t="s">
        <v>3531</v>
      </c>
      <c r="M546" s="1" t="s">
        <v>3160</v>
      </c>
      <c r="N546" s="1" t="s">
        <v>3160</v>
      </c>
      <c r="O546" s="1" t="s">
        <v>3161</v>
      </c>
      <c r="P546" s="1" t="s">
        <v>3162</v>
      </c>
      <c r="Q546" s="1" t="s">
        <v>4701</v>
      </c>
      <c r="R546" s="1" t="s">
        <v>75</v>
      </c>
      <c r="S546" s="1" t="s">
        <v>37</v>
      </c>
      <c r="T546" s="1" t="s">
        <v>3164</v>
      </c>
    </row>
    <row r="547" s="1" customFormat="1" spans="1:20">
      <c r="A547" s="1" t="s">
        <v>3045</v>
      </c>
      <c r="B547" s="1" t="s">
        <v>82</v>
      </c>
      <c r="C547" s="1" t="s">
        <v>4702</v>
      </c>
      <c r="D547" s="1" t="s">
        <v>3047</v>
      </c>
      <c r="E547" s="1" t="s">
        <v>3048</v>
      </c>
      <c r="F547" s="1" t="s">
        <v>82</v>
      </c>
      <c r="G547" s="1" t="s">
        <v>83</v>
      </c>
      <c r="H547" s="1" t="s">
        <v>3128</v>
      </c>
      <c r="I547" s="1" t="s">
        <v>3789</v>
      </c>
      <c r="J547" s="1" t="s">
        <v>3159</v>
      </c>
      <c r="K547" s="1" t="s">
        <v>3789</v>
      </c>
      <c r="L547" s="1" t="s">
        <v>3789</v>
      </c>
      <c r="M547" s="1" t="s">
        <v>3160</v>
      </c>
      <c r="N547" s="1" t="s">
        <v>3160</v>
      </c>
      <c r="O547" s="1" t="s">
        <v>3161</v>
      </c>
      <c r="P547" s="1" t="s">
        <v>3162</v>
      </c>
      <c r="Q547" s="1" t="s">
        <v>4703</v>
      </c>
      <c r="R547" s="1" t="s">
        <v>75</v>
      </c>
      <c r="S547" s="1" t="s">
        <v>37</v>
      </c>
      <c r="T547" s="1" t="s">
        <v>3164</v>
      </c>
    </row>
    <row r="548" s="1" customFormat="1" spans="1:20">
      <c r="A548" s="1" t="s">
        <v>3060</v>
      </c>
      <c r="B548" s="1" t="s">
        <v>82</v>
      </c>
      <c r="C548" s="1" t="s">
        <v>4704</v>
      </c>
      <c r="D548" s="1" t="s">
        <v>3062</v>
      </c>
      <c r="E548" s="1" t="s">
        <v>3063</v>
      </c>
      <c r="F548" s="1" t="s">
        <v>82</v>
      </c>
      <c r="G548" s="1" t="s">
        <v>83</v>
      </c>
      <c r="H548" s="1" t="s">
        <v>3128</v>
      </c>
      <c r="I548" s="1" t="s">
        <v>4705</v>
      </c>
      <c r="J548" s="1" t="s">
        <v>3159</v>
      </c>
      <c r="K548" s="1" t="s">
        <v>4705</v>
      </c>
      <c r="L548" s="1" t="s">
        <v>4705</v>
      </c>
      <c r="M548" s="1" t="s">
        <v>3160</v>
      </c>
      <c r="N548" s="1" t="s">
        <v>3160</v>
      </c>
      <c r="O548" s="1" t="s">
        <v>3161</v>
      </c>
      <c r="P548" s="1" t="s">
        <v>3162</v>
      </c>
      <c r="Q548" s="1" t="s">
        <v>4706</v>
      </c>
      <c r="R548" s="1" t="s">
        <v>75</v>
      </c>
      <c r="S548" s="1" t="s">
        <v>37</v>
      </c>
      <c r="T548" s="1" t="s">
        <v>3164</v>
      </c>
    </row>
    <row r="549" s="1" customFormat="1" spans="1:20">
      <c r="A549" s="1" t="s">
        <v>1925</v>
      </c>
      <c r="B549" s="1" t="s">
        <v>82</v>
      </c>
      <c r="C549" s="1" t="s">
        <v>4707</v>
      </c>
      <c r="D549" s="1" t="s">
        <v>4708</v>
      </c>
      <c r="E549" s="1" t="s">
        <v>1928</v>
      </c>
      <c r="F549" s="1" t="s">
        <v>82</v>
      </c>
      <c r="G549" s="1" t="s">
        <v>83</v>
      </c>
      <c r="H549" s="1" t="s">
        <v>3128</v>
      </c>
      <c r="I549" s="1" t="s">
        <v>3789</v>
      </c>
      <c r="J549" s="1" t="s">
        <v>3159</v>
      </c>
      <c r="K549" s="1" t="s">
        <v>3789</v>
      </c>
      <c r="L549" s="1" t="s">
        <v>3789</v>
      </c>
      <c r="M549" s="1" t="s">
        <v>3160</v>
      </c>
      <c r="N549" s="1" t="s">
        <v>3160</v>
      </c>
      <c r="O549" s="1" t="s">
        <v>3161</v>
      </c>
      <c r="P549" s="1" t="s">
        <v>3162</v>
      </c>
      <c r="Q549" s="1" t="s">
        <v>4709</v>
      </c>
      <c r="R549" s="1" t="s">
        <v>75</v>
      </c>
      <c r="S549" s="1" t="s">
        <v>37</v>
      </c>
      <c r="T549" s="1" t="s">
        <v>3164</v>
      </c>
    </row>
    <row r="550" s="1" customFormat="1" spans="1:20">
      <c r="A550" s="1" t="s">
        <v>426</v>
      </c>
      <c r="B550" s="1" t="s">
        <v>82</v>
      </c>
      <c r="C550" s="1" t="s">
        <v>4710</v>
      </c>
      <c r="D550" s="1" t="s">
        <v>428</v>
      </c>
      <c r="E550" s="1" t="s">
        <v>429</v>
      </c>
      <c r="F550" s="1" t="s">
        <v>82</v>
      </c>
      <c r="G550" s="1" t="s">
        <v>83</v>
      </c>
      <c r="H550" s="1" t="s">
        <v>3128</v>
      </c>
      <c r="I550" s="1" t="s">
        <v>3789</v>
      </c>
      <c r="J550" s="1" t="s">
        <v>3159</v>
      </c>
      <c r="K550" s="1" t="s">
        <v>3789</v>
      </c>
      <c r="L550" s="1" t="s">
        <v>3789</v>
      </c>
      <c r="M550" s="1" t="s">
        <v>3160</v>
      </c>
      <c r="N550" s="1" t="s">
        <v>3160</v>
      </c>
      <c r="O550" s="1" t="s">
        <v>3161</v>
      </c>
      <c r="P550" s="1" t="s">
        <v>3162</v>
      </c>
      <c r="Q550" s="1" t="s">
        <v>4711</v>
      </c>
      <c r="R550" s="1" t="s">
        <v>75</v>
      </c>
      <c r="S550" s="1" t="s">
        <v>37</v>
      </c>
      <c r="T550" s="1" t="s">
        <v>3164</v>
      </c>
    </row>
    <row r="551" s="1" customFormat="1" spans="1:20">
      <c r="A551" s="1" t="s">
        <v>925</v>
      </c>
      <c r="B551" s="1" t="s">
        <v>82</v>
      </c>
      <c r="C551" s="1" t="s">
        <v>4712</v>
      </c>
      <c r="D551" s="1" t="s">
        <v>927</v>
      </c>
      <c r="E551" s="1" t="s">
        <v>928</v>
      </c>
      <c r="F551" s="1" t="s">
        <v>82</v>
      </c>
      <c r="G551" s="1" t="s">
        <v>83</v>
      </c>
      <c r="H551" s="1" t="s">
        <v>3128</v>
      </c>
      <c r="I551" s="1" t="s">
        <v>3548</v>
      </c>
      <c r="J551" s="1" t="s">
        <v>3159</v>
      </c>
      <c r="K551" s="1" t="s">
        <v>3548</v>
      </c>
      <c r="L551" s="1" t="s">
        <v>3548</v>
      </c>
      <c r="M551" s="1" t="s">
        <v>3160</v>
      </c>
      <c r="N551" s="1" t="s">
        <v>3160</v>
      </c>
      <c r="O551" s="1" t="s">
        <v>3161</v>
      </c>
      <c r="P551" s="1" t="s">
        <v>3162</v>
      </c>
      <c r="Q551" s="1" t="s">
        <v>4713</v>
      </c>
      <c r="R551" s="1" t="s">
        <v>75</v>
      </c>
      <c r="S551" s="1" t="s">
        <v>37</v>
      </c>
      <c r="T551" s="1" t="s">
        <v>3164</v>
      </c>
    </row>
    <row r="552" s="1" customFormat="1" spans="1:20">
      <c r="A552" s="1" t="s">
        <v>2750</v>
      </c>
      <c r="B552" s="1" t="s">
        <v>82</v>
      </c>
      <c r="C552" s="1" t="s">
        <v>4714</v>
      </c>
      <c r="D552" s="1" t="s">
        <v>2752</v>
      </c>
      <c r="E552" s="1" t="s">
        <v>2753</v>
      </c>
      <c r="F552" s="1" t="s">
        <v>82</v>
      </c>
      <c r="G552" s="1" t="s">
        <v>83</v>
      </c>
      <c r="H552" s="1" t="s">
        <v>3128</v>
      </c>
      <c r="I552" s="1" t="s">
        <v>3884</v>
      </c>
      <c r="J552" s="1" t="s">
        <v>3159</v>
      </c>
      <c r="K552" s="1" t="s">
        <v>3884</v>
      </c>
      <c r="L552" s="1" t="s">
        <v>3884</v>
      </c>
      <c r="M552" s="1" t="s">
        <v>3160</v>
      </c>
      <c r="N552" s="1" t="s">
        <v>3160</v>
      </c>
      <c r="O552" s="1" t="s">
        <v>3161</v>
      </c>
      <c r="P552" s="1" t="s">
        <v>3162</v>
      </c>
      <c r="Q552" s="1" t="s">
        <v>4715</v>
      </c>
      <c r="R552" s="1" t="s">
        <v>75</v>
      </c>
      <c r="S552" s="1" t="s">
        <v>37</v>
      </c>
      <c r="T552" s="1" t="s">
        <v>3164</v>
      </c>
    </row>
    <row r="553" s="1" customFormat="1" spans="1:20">
      <c r="A553" s="1" t="s">
        <v>2549</v>
      </c>
      <c r="B553" s="1" t="s">
        <v>82</v>
      </c>
      <c r="C553" s="1" t="s">
        <v>4716</v>
      </c>
      <c r="D553" s="1" t="s">
        <v>1595</v>
      </c>
      <c r="E553" s="1" t="s">
        <v>2550</v>
      </c>
      <c r="F553" s="1" t="s">
        <v>82</v>
      </c>
      <c r="G553" s="1" t="s">
        <v>83</v>
      </c>
      <c r="H553" s="1" t="s">
        <v>3128</v>
      </c>
      <c r="I553" s="1" t="s">
        <v>3590</v>
      </c>
      <c r="J553" s="1" t="s">
        <v>3159</v>
      </c>
      <c r="K553" s="1" t="s">
        <v>3590</v>
      </c>
      <c r="L553" s="1" t="s">
        <v>3590</v>
      </c>
      <c r="M553" s="1" t="s">
        <v>3160</v>
      </c>
      <c r="N553" s="1" t="s">
        <v>3160</v>
      </c>
      <c r="O553" s="1" t="s">
        <v>3161</v>
      </c>
      <c r="P553" s="1" t="s">
        <v>3162</v>
      </c>
      <c r="Q553" s="1" t="s">
        <v>4717</v>
      </c>
      <c r="R553" s="1" t="s">
        <v>75</v>
      </c>
      <c r="S553" s="1" t="s">
        <v>37</v>
      </c>
      <c r="T553" s="1" t="s">
        <v>3164</v>
      </c>
    </row>
    <row r="554" s="1" customFormat="1" spans="1:20">
      <c r="A554" s="1" t="s">
        <v>422</v>
      </c>
      <c r="B554" s="1" t="s">
        <v>82</v>
      </c>
      <c r="C554" s="1" t="s">
        <v>4718</v>
      </c>
      <c r="D554" s="1" t="s">
        <v>4719</v>
      </c>
      <c r="E554" s="1" t="s">
        <v>425</v>
      </c>
      <c r="F554" s="1" t="s">
        <v>82</v>
      </c>
      <c r="G554" s="1" t="s">
        <v>83</v>
      </c>
      <c r="H554" s="1" t="s">
        <v>3128</v>
      </c>
      <c r="I554" s="1" t="s">
        <v>3407</v>
      </c>
      <c r="J554" s="1" t="s">
        <v>3159</v>
      </c>
      <c r="K554" s="1" t="s">
        <v>3407</v>
      </c>
      <c r="L554" s="1" t="s">
        <v>3407</v>
      </c>
      <c r="M554" s="1" t="s">
        <v>3160</v>
      </c>
      <c r="N554" s="1" t="s">
        <v>3160</v>
      </c>
      <c r="O554" s="1" t="s">
        <v>3161</v>
      </c>
      <c r="P554" s="1" t="s">
        <v>3162</v>
      </c>
      <c r="Q554" s="1" t="s">
        <v>4720</v>
      </c>
      <c r="R554" s="1" t="s">
        <v>75</v>
      </c>
      <c r="S554" s="1" t="s">
        <v>37</v>
      </c>
      <c r="T554" s="1" t="s">
        <v>3164</v>
      </c>
    </row>
    <row r="555" s="1" customFormat="1" spans="1:20">
      <c r="A555" s="1" t="s">
        <v>2472</v>
      </c>
      <c r="B555" s="1" t="s">
        <v>82</v>
      </c>
      <c r="C555" s="1" t="s">
        <v>4721</v>
      </c>
      <c r="D555" s="1" t="s">
        <v>4722</v>
      </c>
      <c r="E555" s="1" t="s">
        <v>2475</v>
      </c>
      <c r="F555" s="1" t="s">
        <v>82</v>
      </c>
      <c r="G555" s="1" t="s">
        <v>83</v>
      </c>
      <c r="H555" s="1" t="s">
        <v>3128</v>
      </c>
      <c r="I555" s="1" t="s">
        <v>4276</v>
      </c>
      <c r="J555" s="1" t="s">
        <v>3159</v>
      </c>
      <c r="K555" s="1" t="s">
        <v>4276</v>
      </c>
      <c r="L555" s="1" t="s">
        <v>4276</v>
      </c>
      <c r="M555" s="1" t="s">
        <v>3160</v>
      </c>
      <c r="N555" s="1" t="s">
        <v>3160</v>
      </c>
      <c r="O555" s="1" t="s">
        <v>3161</v>
      </c>
      <c r="P555" s="1" t="s">
        <v>3162</v>
      </c>
      <c r="Q555" s="1" t="s">
        <v>4723</v>
      </c>
      <c r="R555" s="1" t="s">
        <v>75</v>
      </c>
      <c r="S555" s="1" t="s">
        <v>37</v>
      </c>
      <c r="T555" s="1" t="s">
        <v>3164</v>
      </c>
    </row>
    <row r="556" s="1" customFormat="1" spans="1:20">
      <c r="A556" s="1" t="s">
        <v>2879</v>
      </c>
      <c r="B556" s="1" t="s">
        <v>82</v>
      </c>
      <c r="C556" s="1" t="s">
        <v>4724</v>
      </c>
      <c r="D556" s="1" t="s">
        <v>2881</v>
      </c>
      <c r="E556" s="1" t="s">
        <v>2882</v>
      </c>
      <c r="F556" s="1" t="s">
        <v>82</v>
      </c>
      <c r="G556" s="1" t="s">
        <v>83</v>
      </c>
      <c r="H556" s="1" t="s">
        <v>3128</v>
      </c>
      <c r="I556" s="1" t="s">
        <v>3590</v>
      </c>
      <c r="J556" s="1" t="s">
        <v>3159</v>
      </c>
      <c r="K556" s="1" t="s">
        <v>3590</v>
      </c>
      <c r="L556" s="1" t="s">
        <v>3590</v>
      </c>
      <c r="M556" s="1" t="s">
        <v>3160</v>
      </c>
      <c r="N556" s="1" t="s">
        <v>3160</v>
      </c>
      <c r="O556" s="1" t="s">
        <v>3161</v>
      </c>
      <c r="P556" s="1" t="s">
        <v>3162</v>
      </c>
      <c r="Q556" s="1" t="s">
        <v>4725</v>
      </c>
      <c r="R556" s="1" t="s">
        <v>75</v>
      </c>
      <c r="S556" s="1" t="s">
        <v>37</v>
      </c>
      <c r="T556" s="1" t="s">
        <v>3164</v>
      </c>
    </row>
    <row r="557" s="1" customFormat="1" spans="1:20">
      <c r="A557" s="1" t="s">
        <v>1172</v>
      </c>
      <c r="B557" s="1" t="s">
        <v>82</v>
      </c>
      <c r="C557" s="1" t="s">
        <v>4726</v>
      </c>
      <c r="D557" s="1" t="s">
        <v>1174</v>
      </c>
      <c r="E557" s="1" t="s">
        <v>1175</v>
      </c>
      <c r="F557" s="1" t="s">
        <v>82</v>
      </c>
      <c r="G557" s="1" t="s">
        <v>83</v>
      </c>
      <c r="H557" s="1" t="s">
        <v>3128</v>
      </c>
      <c r="I557" s="1" t="s">
        <v>3407</v>
      </c>
      <c r="J557" s="1" t="s">
        <v>3159</v>
      </c>
      <c r="K557" s="1" t="s">
        <v>3407</v>
      </c>
      <c r="L557" s="1" t="s">
        <v>3407</v>
      </c>
      <c r="M557" s="1" t="s">
        <v>3160</v>
      </c>
      <c r="N557" s="1" t="s">
        <v>3160</v>
      </c>
      <c r="O557" s="1" t="s">
        <v>3161</v>
      </c>
      <c r="P557" s="1" t="s">
        <v>3162</v>
      </c>
      <c r="Q557" s="1" t="s">
        <v>4727</v>
      </c>
      <c r="R557" s="1" t="s">
        <v>75</v>
      </c>
      <c r="S557" s="1" t="s">
        <v>37</v>
      </c>
      <c r="T557" s="1" t="s">
        <v>3164</v>
      </c>
    </row>
    <row r="558" s="1" customFormat="1" spans="1:20">
      <c r="A558" s="1" t="s">
        <v>2813</v>
      </c>
      <c r="B558" s="1" t="s">
        <v>82</v>
      </c>
      <c r="C558" s="1" t="s">
        <v>4728</v>
      </c>
      <c r="D558" s="1" t="s">
        <v>4729</v>
      </c>
      <c r="E558" s="1" t="s">
        <v>2816</v>
      </c>
      <c r="F558" s="1" t="s">
        <v>82</v>
      </c>
      <c r="G558" s="1" t="s">
        <v>83</v>
      </c>
      <c r="H558" s="1" t="s">
        <v>3128</v>
      </c>
      <c r="I558" s="1" t="s">
        <v>4089</v>
      </c>
      <c r="J558" s="1" t="s">
        <v>3159</v>
      </c>
      <c r="K558" s="1" t="s">
        <v>4089</v>
      </c>
      <c r="L558" s="1" t="s">
        <v>4089</v>
      </c>
      <c r="M558" s="1" t="s">
        <v>3160</v>
      </c>
      <c r="N558" s="1" t="s">
        <v>3160</v>
      </c>
      <c r="O558" s="1" t="s">
        <v>3161</v>
      </c>
      <c r="P558" s="1" t="s">
        <v>3162</v>
      </c>
      <c r="Q558" s="1" t="s">
        <v>4730</v>
      </c>
      <c r="R558" s="1" t="s">
        <v>75</v>
      </c>
      <c r="S558" s="1" t="s">
        <v>37</v>
      </c>
      <c r="T558" s="1" t="s">
        <v>3164</v>
      </c>
    </row>
    <row r="559" s="1" customFormat="1" spans="1:20">
      <c r="A559" s="1" t="s">
        <v>1288</v>
      </c>
      <c r="B559" s="1" t="s">
        <v>82</v>
      </c>
      <c r="C559" s="1" t="s">
        <v>4731</v>
      </c>
      <c r="D559" s="1" t="s">
        <v>1290</v>
      </c>
      <c r="E559" s="1" t="s">
        <v>1291</v>
      </c>
      <c r="F559" s="1" t="s">
        <v>82</v>
      </c>
      <c r="G559" s="1" t="s">
        <v>83</v>
      </c>
      <c r="H559" s="1" t="s">
        <v>3128</v>
      </c>
      <c r="I559" s="1" t="s">
        <v>3327</v>
      </c>
      <c r="J559" s="1" t="s">
        <v>3159</v>
      </c>
      <c r="K559" s="1" t="s">
        <v>3327</v>
      </c>
      <c r="L559" s="1" t="s">
        <v>3327</v>
      </c>
      <c r="M559" s="1" t="s">
        <v>3160</v>
      </c>
      <c r="N559" s="1" t="s">
        <v>3160</v>
      </c>
      <c r="O559" s="1" t="s">
        <v>3161</v>
      </c>
      <c r="P559" s="1" t="s">
        <v>3162</v>
      </c>
      <c r="Q559" s="1" t="s">
        <v>4732</v>
      </c>
      <c r="R559" s="1" t="s">
        <v>75</v>
      </c>
      <c r="S559" s="1" t="s">
        <v>37</v>
      </c>
      <c r="T559" s="1" t="s">
        <v>3164</v>
      </c>
    </row>
    <row r="560" s="1" customFormat="1" spans="1:20">
      <c r="A560" s="1" t="s">
        <v>583</v>
      </c>
      <c r="B560" s="1" t="s">
        <v>82</v>
      </c>
      <c r="C560" s="1" t="s">
        <v>4733</v>
      </c>
      <c r="D560" s="1" t="s">
        <v>4734</v>
      </c>
      <c r="E560" s="1" t="s">
        <v>586</v>
      </c>
      <c r="F560" s="1" t="s">
        <v>82</v>
      </c>
      <c r="G560" s="1" t="s">
        <v>83</v>
      </c>
      <c r="H560" s="1" t="s">
        <v>3128</v>
      </c>
      <c r="I560" s="1" t="s">
        <v>3244</v>
      </c>
      <c r="J560" s="1" t="s">
        <v>3159</v>
      </c>
      <c r="K560" s="1" t="s">
        <v>3244</v>
      </c>
      <c r="L560" s="1" t="s">
        <v>3244</v>
      </c>
      <c r="M560" s="1" t="s">
        <v>3160</v>
      </c>
      <c r="N560" s="1" t="s">
        <v>3160</v>
      </c>
      <c r="O560" s="1" t="s">
        <v>3161</v>
      </c>
      <c r="P560" s="1" t="s">
        <v>3162</v>
      </c>
      <c r="Q560" s="1" t="s">
        <v>4735</v>
      </c>
      <c r="R560" s="1" t="s">
        <v>75</v>
      </c>
      <c r="S560" s="1" t="s">
        <v>37</v>
      </c>
      <c r="T560" s="1" t="s">
        <v>3164</v>
      </c>
    </row>
    <row r="561" s="1" customFormat="1" spans="1:20">
      <c r="A561" s="1" t="s">
        <v>992</v>
      </c>
      <c r="B561" s="1" t="s">
        <v>82</v>
      </c>
      <c r="C561" s="1" t="s">
        <v>4736</v>
      </c>
      <c r="D561" s="1" t="s">
        <v>4737</v>
      </c>
      <c r="E561" s="1" t="s">
        <v>995</v>
      </c>
      <c r="F561" s="1" t="s">
        <v>82</v>
      </c>
      <c r="G561" s="1" t="s">
        <v>83</v>
      </c>
      <c r="H561" s="1" t="s">
        <v>3128</v>
      </c>
      <c r="I561" s="1" t="s">
        <v>3417</v>
      </c>
      <c r="J561" s="1" t="s">
        <v>3159</v>
      </c>
      <c r="K561" s="1" t="s">
        <v>3417</v>
      </c>
      <c r="L561" s="1" t="s">
        <v>3417</v>
      </c>
      <c r="M561" s="1" t="s">
        <v>3160</v>
      </c>
      <c r="N561" s="1" t="s">
        <v>3160</v>
      </c>
      <c r="O561" s="1" t="s">
        <v>3161</v>
      </c>
      <c r="P561" s="1" t="s">
        <v>3162</v>
      </c>
      <c r="Q561" s="1" t="s">
        <v>4738</v>
      </c>
      <c r="R561" s="1" t="s">
        <v>75</v>
      </c>
      <c r="S561" s="1" t="s">
        <v>37</v>
      </c>
      <c r="T561" s="1" t="s">
        <v>3164</v>
      </c>
    </row>
    <row r="562" s="1" customFormat="1" spans="1:20">
      <c r="A562" s="1" t="s">
        <v>1214</v>
      </c>
      <c r="B562" s="1" t="s">
        <v>82</v>
      </c>
      <c r="C562" s="1" t="s">
        <v>4739</v>
      </c>
      <c r="D562" s="1" t="s">
        <v>1216</v>
      </c>
      <c r="E562" s="1" t="s">
        <v>1217</v>
      </c>
      <c r="F562" s="1" t="s">
        <v>82</v>
      </c>
      <c r="G562" s="1" t="s">
        <v>83</v>
      </c>
      <c r="H562" s="1" t="s">
        <v>3128</v>
      </c>
      <c r="I562" s="1" t="s">
        <v>4180</v>
      </c>
      <c r="J562" s="1" t="s">
        <v>3159</v>
      </c>
      <c r="K562" s="1" t="s">
        <v>4180</v>
      </c>
      <c r="L562" s="1" t="s">
        <v>4180</v>
      </c>
      <c r="M562" s="1" t="s">
        <v>3160</v>
      </c>
      <c r="N562" s="1" t="s">
        <v>3160</v>
      </c>
      <c r="O562" s="1" t="s">
        <v>3161</v>
      </c>
      <c r="P562" s="1" t="s">
        <v>3162</v>
      </c>
      <c r="Q562" s="1" t="s">
        <v>4740</v>
      </c>
      <c r="R562" s="1" t="s">
        <v>75</v>
      </c>
      <c r="S562" s="1" t="s">
        <v>37</v>
      </c>
      <c r="T562" s="1" t="s">
        <v>3164</v>
      </c>
    </row>
    <row r="563" s="1" customFormat="1" spans="1:20">
      <c r="A563" s="1" t="s">
        <v>559</v>
      </c>
      <c r="B563" s="1" t="s">
        <v>82</v>
      </c>
      <c r="C563" s="1" t="s">
        <v>4741</v>
      </c>
      <c r="D563" s="1" t="s">
        <v>4742</v>
      </c>
      <c r="E563" s="1" t="s">
        <v>562</v>
      </c>
      <c r="F563" s="1" t="s">
        <v>82</v>
      </c>
      <c r="G563" s="1" t="s">
        <v>83</v>
      </c>
      <c r="H563" s="1" t="s">
        <v>3128</v>
      </c>
      <c r="I563" s="1" t="s">
        <v>3333</v>
      </c>
      <c r="J563" s="1" t="s">
        <v>3159</v>
      </c>
      <c r="K563" s="1" t="s">
        <v>3333</v>
      </c>
      <c r="L563" s="1" t="s">
        <v>3333</v>
      </c>
      <c r="M563" s="1" t="s">
        <v>3160</v>
      </c>
      <c r="N563" s="1" t="s">
        <v>3160</v>
      </c>
      <c r="O563" s="1" t="s">
        <v>3161</v>
      </c>
      <c r="P563" s="1" t="s">
        <v>3162</v>
      </c>
      <c r="Q563" s="1" t="s">
        <v>4743</v>
      </c>
      <c r="R563" s="1" t="s">
        <v>75</v>
      </c>
      <c r="S563" s="1" t="s">
        <v>37</v>
      </c>
      <c r="T563" s="1" t="s">
        <v>3164</v>
      </c>
    </row>
    <row r="564" s="1" customFormat="1" spans="1:20">
      <c r="A564" s="1" t="s">
        <v>1245</v>
      </c>
      <c r="B564" s="1" t="s">
        <v>82</v>
      </c>
      <c r="C564" s="1" t="s">
        <v>4744</v>
      </c>
      <c r="D564" s="1" t="s">
        <v>852</v>
      </c>
      <c r="E564" s="1" t="s">
        <v>4745</v>
      </c>
      <c r="F564" s="1" t="s">
        <v>82</v>
      </c>
      <c r="G564" s="1" t="s">
        <v>83</v>
      </c>
      <c r="H564" s="1" t="s">
        <v>3128</v>
      </c>
      <c r="I564" s="1" t="s">
        <v>3528</v>
      </c>
      <c r="J564" s="1" t="s">
        <v>3159</v>
      </c>
      <c r="K564" s="1" t="s">
        <v>3528</v>
      </c>
      <c r="L564" s="1" t="s">
        <v>3528</v>
      </c>
      <c r="M564" s="1" t="s">
        <v>3160</v>
      </c>
      <c r="N564" s="1" t="s">
        <v>3160</v>
      </c>
      <c r="O564" s="1" t="s">
        <v>3161</v>
      </c>
      <c r="P564" s="1" t="s">
        <v>3162</v>
      </c>
      <c r="Q564" s="1" t="s">
        <v>4746</v>
      </c>
      <c r="R564" s="1" t="s">
        <v>75</v>
      </c>
      <c r="S564" s="1" t="s">
        <v>37</v>
      </c>
      <c r="T564" s="1" t="s">
        <v>3164</v>
      </c>
    </row>
    <row r="565" s="1" customFormat="1" spans="1:20">
      <c r="A565" s="1" t="s">
        <v>1381</v>
      </c>
      <c r="B565" s="1" t="s">
        <v>82</v>
      </c>
      <c r="C565" s="1" t="s">
        <v>4747</v>
      </c>
      <c r="D565" s="1" t="s">
        <v>4748</v>
      </c>
      <c r="E565" s="1" t="s">
        <v>1384</v>
      </c>
      <c r="F565" s="1" t="s">
        <v>82</v>
      </c>
      <c r="G565" s="1" t="s">
        <v>83</v>
      </c>
      <c r="H565" s="1" t="s">
        <v>3128</v>
      </c>
      <c r="I565" s="1" t="s">
        <v>3473</v>
      </c>
      <c r="J565" s="1" t="s">
        <v>3159</v>
      </c>
      <c r="K565" s="1" t="s">
        <v>3473</v>
      </c>
      <c r="L565" s="1" t="s">
        <v>3473</v>
      </c>
      <c r="M565" s="1" t="s">
        <v>3160</v>
      </c>
      <c r="N565" s="1" t="s">
        <v>3160</v>
      </c>
      <c r="O565" s="1" t="s">
        <v>3161</v>
      </c>
      <c r="P565" s="1" t="s">
        <v>3162</v>
      </c>
      <c r="Q565" s="1" t="s">
        <v>4749</v>
      </c>
      <c r="R565" s="1" t="s">
        <v>75</v>
      </c>
      <c r="S565" s="1" t="s">
        <v>37</v>
      </c>
      <c r="T565" s="1" t="s">
        <v>3164</v>
      </c>
    </row>
    <row r="566" s="1" customFormat="1" spans="1:20">
      <c r="A566" s="1" t="s">
        <v>1027</v>
      </c>
      <c r="B566" s="1" t="s">
        <v>82</v>
      </c>
      <c r="C566" s="1" t="s">
        <v>4750</v>
      </c>
      <c r="D566" s="1" t="s">
        <v>1029</v>
      </c>
      <c r="E566" s="1" t="s">
        <v>1030</v>
      </c>
      <c r="F566" s="1" t="s">
        <v>82</v>
      </c>
      <c r="G566" s="1" t="s">
        <v>83</v>
      </c>
      <c r="H566" s="1" t="s">
        <v>3128</v>
      </c>
      <c r="I566" s="1" t="s">
        <v>3878</v>
      </c>
      <c r="J566" s="1" t="s">
        <v>3159</v>
      </c>
      <c r="K566" s="1" t="s">
        <v>3878</v>
      </c>
      <c r="L566" s="1" t="s">
        <v>3878</v>
      </c>
      <c r="M566" s="1" t="s">
        <v>3160</v>
      </c>
      <c r="N566" s="1" t="s">
        <v>3160</v>
      </c>
      <c r="O566" s="1" t="s">
        <v>3161</v>
      </c>
      <c r="P566" s="1" t="s">
        <v>3162</v>
      </c>
      <c r="Q566" s="1" t="s">
        <v>4751</v>
      </c>
      <c r="R566" s="1" t="s">
        <v>75</v>
      </c>
      <c r="S566" s="1" t="s">
        <v>37</v>
      </c>
      <c r="T566" s="1" t="s">
        <v>3164</v>
      </c>
    </row>
    <row r="567" s="1" customFormat="1" spans="1:20">
      <c r="A567" s="1" t="s">
        <v>2681</v>
      </c>
      <c r="B567" s="1" t="s">
        <v>82</v>
      </c>
      <c r="C567" s="1" t="s">
        <v>4752</v>
      </c>
      <c r="D567" s="1" t="s">
        <v>4753</v>
      </c>
      <c r="E567" s="1" t="s">
        <v>2684</v>
      </c>
      <c r="F567" s="1" t="s">
        <v>82</v>
      </c>
      <c r="G567" s="1" t="s">
        <v>83</v>
      </c>
      <c r="H567" s="1" t="s">
        <v>3128</v>
      </c>
      <c r="I567" s="1" t="s">
        <v>4180</v>
      </c>
      <c r="J567" s="1" t="s">
        <v>3159</v>
      </c>
      <c r="K567" s="1" t="s">
        <v>4180</v>
      </c>
      <c r="L567" s="1" t="s">
        <v>4180</v>
      </c>
      <c r="M567" s="1" t="s">
        <v>3160</v>
      </c>
      <c r="N567" s="1" t="s">
        <v>3160</v>
      </c>
      <c r="O567" s="1" t="s">
        <v>3161</v>
      </c>
      <c r="P567" s="1" t="s">
        <v>3162</v>
      </c>
      <c r="Q567" s="1" t="s">
        <v>4754</v>
      </c>
      <c r="R567" s="1" t="s">
        <v>75</v>
      </c>
      <c r="S567" s="1" t="s">
        <v>37</v>
      </c>
      <c r="T567" s="1" t="s">
        <v>3164</v>
      </c>
    </row>
    <row r="568" s="1" customFormat="1" spans="1:20">
      <c r="A568" s="1" t="s">
        <v>1343</v>
      </c>
      <c r="B568" s="1" t="s">
        <v>82</v>
      </c>
      <c r="C568" s="1" t="s">
        <v>4755</v>
      </c>
      <c r="D568" s="1" t="s">
        <v>4756</v>
      </c>
      <c r="E568" s="1" t="s">
        <v>1346</v>
      </c>
      <c r="F568" s="1" t="s">
        <v>82</v>
      </c>
      <c r="G568" s="1" t="s">
        <v>83</v>
      </c>
      <c r="H568" s="1" t="s">
        <v>3128</v>
      </c>
      <c r="I568" s="1" t="s">
        <v>3473</v>
      </c>
      <c r="J568" s="1" t="s">
        <v>3159</v>
      </c>
      <c r="K568" s="1" t="s">
        <v>3473</v>
      </c>
      <c r="L568" s="1" t="s">
        <v>3473</v>
      </c>
      <c r="M568" s="1" t="s">
        <v>3160</v>
      </c>
      <c r="N568" s="1" t="s">
        <v>3160</v>
      </c>
      <c r="O568" s="1" t="s">
        <v>3161</v>
      </c>
      <c r="P568" s="1" t="s">
        <v>3162</v>
      </c>
      <c r="Q568" s="1" t="s">
        <v>4757</v>
      </c>
      <c r="R568" s="1" t="s">
        <v>75</v>
      </c>
      <c r="S568" s="1" t="s">
        <v>37</v>
      </c>
      <c r="T568" s="1" t="s">
        <v>3164</v>
      </c>
    </row>
    <row r="569" s="1" customFormat="1" spans="1:20">
      <c r="A569" s="1" t="s">
        <v>1439</v>
      </c>
      <c r="B569" s="1" t="s">
        <v>82</v>
      </c>
      <c r="C569" s="1" t="s">
        <v>4758</v>
      </c>
      <c r="D569" s="1" t="s">
        <v>1441</v>
      </c>
      <c r="E569" s="1" t="s">
        <v>1442</v>
      </c>
      <c r="F569" s="1" t="s">
        <v>82</v>
      </c>
      <c r="G569" s="1" t="s">
        <v>83</v>
      </c>
      <c r="H569" s="1" t="s">
        <v>3128</v>
      </c>
      <c r="I569" s="1" t="s">
        <v>3723</v>
      </c>
      <c r="J569" s="1" t="s">
        <v>3159</v>
      </c>
      <c r="K569" s="1" t="s">
        <v>3723</v>
      </c>
      <c r="L569" s="1" t="s">
        <v>3723</v>
      </c>
      <c r="M569" s="1" t="s">
        <v>3160</v>
      </c>
      <c r="N569" s="1" t="s">
        <v>3160</v>
      </c>
      <c r="O569" s="1" t="s">
        <v>3161</v>
      </c>
      <c r="P569" s="1" t="s">
        <v>3162</v>
      </c>
      <c r="Q569" s="1" t="s">
        <v>4759</v>
      </c>
      <c r="R569" s="1" t="s">
        <v>75</v>
      </c>
      <c r="S569" s="1" t="s">
        <v>37</v>
      </c>
      <c r="T569" s="1" t="s">
        <v>3164</v>
      </c>
    </row>
    <row r="570" s="1" customFormat="1" spans="1:20">
      <c r="A570" s="1" t="s">
        <v>443</v>
      </c>
      <c r="B570" s="1" t="s">
        <v>82</v>
      </c>
      <c r="C570" s="1" t="s">
        <v>4760</v>
      </c>
      <c r="D570" s="1" t="s">
        <v>445</v>
      </c>
      <c r="E570" s="1" t="s">
        <v>446</v>
      </c>
      <c r="F570" s="1" t="s">
        <v>82</v>
      </c>
      <c r="G570" s="1" t="s">
        <v>83</v>
      </c>
      <c r="H570" s="1" t="s">
        <v>3128</v>
      </c>
      <c r="I570" s="1" t="s">
        <v>3693</v>
      </c>
      <c r="J570" s="1" t="s">
        <v>3159</v>
      </c>
      <c r="K570" s="1" t="s">
        <v>3693</v>
      </c>
      <c r="L570" s="1" t="s">
        <v>3693</v>
      </c>
      <c r="M570" s="1" t="s">
        <v>3160</v>
      </c>
      <c r="N570" s="1" t="s">
        <v>3160</v>
      </c>
      <c r="O570" s="1" t="s">
        <v>3161</v>
      </c>
      <c r="P570" s="1" t="s">
        <v>3162</v>
      </c>
      <c r="Q570" s="1" t="s">
        <v>4761</v>
      </c>
      <c r="R570" s="1" t="s">
        <v>75</v>
      </c>
      <c r="S570" s="1" t="s">
        <v>37</v>
      </c>
      <c r="T570" s="1" t="s">
        <v>3164</v>
      </c>
    </row>
    <row r="571" s="1" customFormat="1" spans="1:20">
      <c r="A571" s="1" t="s">
        <v>2674</v>
      </c>
      <c r="B571" s="1" t="s">
        <v>82</v>
      </c>
      <c r="C571" s="1" t="s">
        <v>4762</v>
      </c>
      <c r="D571" s="1" t="s">
        <v>4763</v>
      </c>
      <c r="E571" s="1" t="s">
        <v>2677</v>
      </c>
      <c r="F571" s="1" t="s">
        <v>82</v>
      </c>
      <c r="G571" s="1" t="s">
        <v>83</v>
      </c>
      <c r="H571" s="1" t="s">
        <v>3128</v>
      </c>
      <c r="I571" s="1" t="s">
        <v>4764</v>
      </c>
      <c r="J571" s="1" t="s">
        <v>3159</v>
      </c>
      <c r="K571" s="1" t="s">
        <v>4764</v>
      </c>
      <c r="L571" s="1" t="s">
        <v>4764</v>
      </c>
      <c r="M571" s="1" t="s">
        <v>3160</v>
      </c>
      <c r="N571" s="1" t="s">
        <v>3160</v>
      </c>
      <c r="O571" s="1" t="s">
        <v>3161</v>
      </c>
      <c r="P571" s="1" t="s">
        <v>3162</v>
      </c>
      <c r="Q571" s="1" t="s">
        <v>4765</v>
      </c>
      <c r="R571" s="1" t="s">
        <v>75</v>
      </c>
      <c r="S571" s="1" t="s">
        <v>37</v>
      </c>
      <c r="T571" s="1" t="s">
        <v>3164</v>
      </c>
    </row>
    <row r="572" s="1" customFormat="1" spans="1:20">
      <c r="A572" s="1" t="s">
        <v>2379</v>
      </c>
      <c r="B572" s="1" t="s">
        <v>82</v>
      </c>
      <c r="C572" s="1" t="s">
        <v>4766</v>
      </c>
      <c r="D572" s="1" t="s">
        <v>547</v>
      </c>
      <c r="E572" s="1" t="s">
        <v>2380</v>
      </c>
      <c r="F572" s="1" t="s">
        <v>82</v>
      </c>
      <c r="G572" s="1" t="s">
        <v>83</v>
      </c>
      <c r="H572" s="1" t="s">
        <v>3128</v>
      </c>
      <c r="I572" s="1" t="s">
        <v>3544</v>
      </c>
      <c r="J572" s="1" t="s">
        <v>3159</v>
      </c>
      <c r="K572" s="1" t="s">
        <v>3544</v>
      </c>
      <c r="L572" s="1" t="s">
        <v>3544</v>
      </c>
      <c r="M572" s="1" t="s">
        <v>3160</v>
      </c>
      <c r="N572" s="1" t="s">
        <v>3160</v>
      </c>
      <c r="O572" s="1" t="s">
        <v>3161</v>
      </c>
      <c r="P572" s="1" t="s">
        <v>3162</v>
      </c>
      <c r="Q572" s="1" t="s">
        <v>4767</v>
      </c>
      <c r="R572" s="1" t="s">
        <v>75</v>
      </c>
      <c r="S572" s="1" t="s">
        <v>37</v>
      </c>
      <c r="T572" s="1" t="s">
        <v>3164</v>
      </c>
    </row>
    <row r="573" s="1" customFormat="1" spans="1:20">
      <c r="A573" s="1" t="s">
        <v>1731</v>
      </c>
      <c r="B573" s="1" t="s">
        <v>82</v>
      </c>
      <c r="C573" s="1" t="s">
        <v>4768</v>
      </c>
      <c r="D573" s="1" t="s">
        <v>4769</v>
      </c>
      <c r="E573" s="1" t="s">
        <v>1734</v>
      </c>
      <c r="F573" s="1" t="s">
        <v>82</v>
      </c>
      <c r="G573" s="1" t="s">
        <v>83</v>
      </c>
      <c r="H573" s="1" t="s">
        <v>3128</v>
      </c>
      <c r="I573" s="1" t="s">
        <v>3398</v>
      </c>
      <c r="J573" s="1" t="s">
        <v>3159</v>
      </c>
      <c r="K573" s="1" t="s">
        <v>3398</v>
      </c>
      <c r="L573" s="1" t="s">
        <v>3398</v>
      </c>
      <c r="M573" s="1" t="s">
        <v>3160</v>
      </c>
      <c r="N573" s="1" t="s">
        <v>3160</v>
      </c>
      <c r="O573" s="1" t="s">
        <v>3161</v>
      </c>
      <c r="P573" s="1" t="s">
        <v>3162</v>
      </c>
      <c r="Q573" s="1" t="s">
        <v>4770</v>
      </c>
      <c r="R573" s="1" t="s">
        <v>75</v>
      </c>
      <c r="S573" s="1" t="s">
        <v>37</v>
      </c>
      <c r="T573" s="1" t="s">
        <v>3164</v>
      </c>
    </row>
    <row r="574" s="1" customFormat="1" spans="1:20">
      <c r="A574" s="1" t="s">
        <v>1266</v>
      </c>
      <c r="B574" s="1" t="s">
        <v>82</v>
      </c>
      <c r="C574" s="1" t="s">
        <v>4771</v>
      </c>
      <c r="D574" s="1" t="s">
        <v>1268</v>
      </c>
      <c r="E574" s="1" t="s">
        <v>1269</v>
      </c>
      <c r="F574" s="1" t="s">
        <v>82</v>
      </c>
      <c r="G574" s="1" t="s">
        <v>83</v>
      </c>
      <c r="H574" s="1" t="s">
        <v>3128</v>
      </c>
      <c r="I574" s="1" t="s">
        <v>3484</v>
      </c>
      <c r="J574" s="1" t="s">
        <v>3159</v>
      </c>
      <c r="K574" s="1" t="s">
        <v>3484</v>
      </c>
      <c r="L574" s="1" t="s">
        <v>3484</v>
      </c>
      <c r="M574" s="1" t="s">
        <v>3160</v>
      </c>
      <c r="N574" s="1" t="s">
        <v>3160</v>
      </c>
      <c r="O574" s="1" t="s">
        <v>3161</v>
      </c>
      <c r="P574" s="1" t="s">
        <v>3162</v>
      </c>
      <c r="Q574" s="1" t="s">
        <v>4772</v>
      </c>
      <c r="R574" s="1" t="s">
        <v>75</v>
      </c>
      <c r="S574" s="1" t="s">
        <v>37</v>
      </c>
      <c r="T574" s="1" t="s">
        <v>3164</v>
      </c>
    </row>
    <row r="575" s="1" customFormat="1" spans="1:20">
      <c r="A575" s="1" t="s">
        <v>668</v>
      </c>
      <c r="B575" s="1" t="s">
        <v>82</v>
      </c>
      <c r="C575" s="1" t="s">
        <v>4773</v>
      </c>
      <c r="D575" s="1" t="s">
        <v>670</v>
      </c>
      <c r="E575" s="1" t="s">
        <v>671</v>
      </c>
      <c r="F575" s="1" t="s">
        <v>82</v>
      </c>
      <c r="G575" s="1" t="s">
        <v>83</v>
      </c>
      <c r="H575" s="1" t="s">
        <v>3128</v>
      </c>
      <c r="I575" s="1" t="s">
        <v>3407</v>
      </c>
      <c r="J575" s="1" t="s">
        <v>3159</v>
      </c>
      <c r="K575" s="1" t="s">
        <v>3407</v>
      </c>
      <c r="L575" s="1" t="s">
        <v>3407</v>
      </c>
      <c r="M575" s="1" t="s">
        <v>3160</v>
      </c>
      <c r="N575" s="1" t="s">
        <v>3160</v>
      </c>
      <c r="O575" s="1" t="s">
        <v>3161</v>
      </c>
      <c r="P575" s="1" t="s">
        <v>3162</v>
      </c>
      <c r="Q575" s="1" t="s">
        <v>4774</v>
      </c>
      <c r="R575" s="1" t="s">
        <v>75</v>
      </c>
      <c r="S575" s="1" t="s">
        <v>37</v>
      </c>
      <c r="T575" s="1" t="s">
        <v>3164</v>
      </c>
    </row>
    <row r="576" s="1" customFormat="1" spans="1:20">
      <c r="A576" s="1" t="s">
        <v>1880</v>
      </c>
      <c r="B576" s="1" t="s">
        <v>82</v>
      </c>
      <c r="C576" s="1" t="s">
        <v>4775</v>
      </c>
      <c r="D576" s="1" t="s">
        <v>1882</v>
      </c>
      <c r="E576" s="1" t="s">
        <v>1883</v>
      </c>
      <c r="F576" s="1" t="s">
        <v>82</v>
      </c>
      <c r="G576" s="1" t="s">
        <v>83</v>
      </c>
      <c r="H576" s="1" t="s">
        <v>3128</v>
      </c>
      <c r="I576" s="1" t="s">
        <v>3837</v>
      </c>
      <c r="J576" s="1" t="s">
        <v>3159</v>
      </c>
      <c r="K576" s="1" t="s">
        <v>3837</v>
      </c>
      <c r="L576" s="1" t="s">
        <v>3837</v>
      </c>
      <c r="M576" s="1" t="s">
        <v>3160</v>
      </c>
      <c r="N576" s="1" t="s">
        <v>3160</v>
      </c>
      <c r="O576" s="1" t="s">
        <v>3161</v>
      </c>
      <c r="P576" s="1" t="s">
        <v>3162</v>
      </c>
      <c r="Q576" s="1" t="s">
        <v>4776</v>
      </c>
      <c r="R576" s="1" t="s">
        <v>75</v>
      </c>
      <c r="S576" s="1" t="s">
        <v>37</v>
      </c>
      <c r="T576" s="1" t="s">
        <v>3164</v>
      </c>
    </row>
    <row r="577" s="1" customFormat="1" spans="1:20">
      <c r="A577" s="1" t="s">
        <v>2742</v>
      </c>
      <c r="B577" s="1" t="s">
        <v>82</v>
      </c>
      <c r="C577" s="1" t="s">
        <v>4777</v>
      </c>
      <c r="D577" s="1" t="s">
        <v>2387</v>
      </c>
      <c r="E577" s="1" t="s">
        <v>2743</v>
      </c>
      <c r="F577" s="1" t="s">
        <v>82</v>
      </c>
      <c r="G577" s="1" t="s">
        <v>83</v>
      </c>
      <c r="H577" s="1" t="s">
        <v>3128</v>
      </c>
      <c r="I577" s="1" t="s">
        <v>3884</v>
      </c>
      <c r="J577" s="1" t="s">
        <v>3159</v>
      </c>
      <c r="K577" s="1" t="s">
        <v>3884</v>
      </c>
      <c r="L577" s="1" t="s">
        <v>3884</v>
      </c>
      <c r="M577" s="1" t="s">
        <v>3160</v>
      </c>
      <c r="N577" s="1" t="s">
        <v>3160</v>
      </c>
      <c r="O577" s="1" t="s">
        <v>3161</v>
      </c>
      <c r="P577" s="1" t="s">
        <v>3162</v>
      </c>
      <c r="Q577" s="1" t="s">
        <v>4778</v>
      </c>
      <c r="R577" s="1" t="s">
        <v>75</v>
      </c>
      <c r="S577" s="1" t="s">
        <v>37</v>
      </c>
      <c r="T577" s="1" t="s">
        <v>3164</v>
      </c>
    </row>
    <row r="578" s="1" customFormat="1" spans="1:20">
      <c r="A578" s="1" t="s">
        <v>2389</v>
      </c>
      <c r="B578" s="1" t="s">
        <v>82</v>
      </c>
      <c r="C578" s="1" t="s">
        <v>4779</v>
      </c>
      <c r="D578" s="1" t="s">
        <v>2221</v>
      </c>
      <c r="E578" s="1" t="s">
        <v>2390</v>
      </c>
      <c r="F578" s="1" t="s">
        <v>82</v>
      </c>
      <c r="G578" s="1" t="s">
        <v>83</v>
      </c>
      <c r="H578" s="1" t="s">
        <v>3128</v>
      </c>
      <c r="I578" s="1" t="s">
        <v>3789</v>
      </c>
      <c r="J578" s="1" t="s">
        <v>3159</v>
      </c>
      <c r="K578" s="1" t="s">
        <v>3789</v>
      </c>
      <c r="L578" s="1" t="s">
        <v>3789</v>
      </c>
      <c r="M578" s="1" t="s">
        <v>3160</v>
      </c>
      <c r="N578" s="1" t="s">
        <v>3160</v>
      </c>
      <c r="O578" s="1" t="s">
        <v>3161</v>
      </c>
      <c r="P578" s="1" t="s">
        <v>3162</v>
      </c>
      <c r="Q578" s="1" t="s">
        <v>4780</v>
      </c>
      <c r="R578" s="1" t="s">
        <v>75</v>
      </c>
      <c r="S578" s="1" t="s">
        <v>37</v>
      </c>
      <c r="T578" s="1" t="s">
        <v>3164</v>
      </c>
    </row>
    <row r="579" s="1" customFormat="1" spans="1:20">
      <c r="A579" s="1" t="s">
        <v>2625</v>
      </c>
      <c r="B579" s="1" t="s">
        <v>82</v>
      </c>
      <c r="C579" s="1" t="s">
        <v>4781</v>
      </c>
      <c r="D579" s="1" t="s">
        <v>2627</v>
      </c>
      <c r="E579" s="1" t="s">
        <v>2628</v>
      </c>
      <c r="F579" s="1" t="s">
        <v>82</v>
      </c>
      <c r="G579" s="1" t="s">
        <v>83</v>
      </c>
      <c r="H579" s="1" t="s">
        <v>3128</v>
      </c>
      <c r="I579" s="1" t="s">
        <v>3872</v>
      </c>
      <c r="J579" s="1" t="s">
        <v>3159</v>
      </c>
      <c r="K579" s="1" t="s">
        <v>3872</v>
      </c>
      <c r="L579" s="1" t="s">
        <v>3872</v>
      </c>
      <c r="M579" s="1" t="s">
        <v>3160</v>
      </c>
      <c r="N579" s="1" t="s">
        <v>3160</v>
      </c>
      <c r="O579" s="1" t="s">
        <v>3161</v>
      </c>
      <c r="P579" s="1" t="s">
        <v>3162</v>
      </c>
      <c r="Q579" s="1" t="s">
        <v>4782</v>
      </c>
      <c r="R579" s="1" t="s">
        <v>75</v>
      </c>
      <c r="S579" s="1" t="s">
        <v>37</v>
      </c>
      <c r="T579" s="1" t="s">
        <v>3164</v>
      </c>
    </row>
    <row r="580" s="1" customFormat="1" spans="1:20">
      <c r="A580" s="1" t="s">
        <v>608</v>
      </c>
      <c r="B580" s="1" t="s">
        <v>82</v>
      </c>
      <c r="C580" s="1" t="s">
        <v>4783</v>
      </c>
      <c r="D580" s="1" t="s">
        <v>610</v>
      </c>
      <c r="E580" s="1" t="s">
        <v>611</v>
      </c>
      <c r="F580" s="1" t="s">
        <v>82</v>
      </c>
      <c r="G580" s="1" t="s">
        <v>83</v>
      </c>
      <c r="H580" s="1" t="s">
        <v>3128</v>
      </c>
      <c r="I580" s="1" t="s">
        <v>3809</v>
      </c>
      <c r="J580" s="1" t="s">
        <v>3159</v>
      </c>
      <c r="K580" s="1" t="s">
        <v>3809</v>
      </c>
      <c r="L580" s="1" t="s">
        <v>3809</v>
      </c>
      <c r="M580" s="1" t="s">
        <v>3160</v>
      </c>
      <c r="N580" s="1" t="s">
        <v>3160</v>
      </c>
      <c r="O580" s="1" t="s">
        <v>3161</v>
      </c>
      <c r="P580" s="1" t="s">
        <v>3162</v>
      </c>
      <c r="Q580" s="1" t="s">
        <v>4782</v>
      </c>
      <c r="R580" s="1" t="s">
        <v>75</v>
      </c>
      <c r="S580" s="1" t="s">
        <v>37</v>
      </c>
      <c r="T580" s="1" t="s">
        <v>3164</v>
      </c>
    </row>
    <row r="581" s="1" customFormat="1" spans="1:20">
      <c r="A581" s="1" t="s">
        <v>2346</v>
      </c>
      <c r="B581" s="1" t="s">
        <v>82</v>
      </c>
      <c r="C581" s="1" t="s">
        <v>4784</v>
      </c>
      <c r="D581" s="1" t="s">
        <v>4785</v>
      </c>
      <c r="E581" s="1" t="s">
        <v>2349</v>
      </c>
      <c r="F581" s="1" t="s">
        <v>82</v>
      </c>
      <c r="G581" s="1" t="s">
        <v>83</v>
      </c>
      <c r="H581" s="1" t="s">
        <v>3128</v>
      </c>
      <c r="I581" s="1" t="s">
        <v>3805</v>
      </c>
      <c r="J581" s="1" t="s">
        <v>3159</v>
      </c>
      <c r="K581" s="1" t="s">
        <v>3805</v>
      </c>
      <c r="L581" s="1" t="s">
        <v>3805</v>
      </c>
      <c r="M581" s="1" t="s">
        <v>3160</v>
      </c>
      <c r="N581" s="1" t="s">
        <v>3160</v>
      </c>
      <c r="O581" s="1" t="s">
        <v>3161</v>
      </c>
      <c r="P581" s="1" t="s">
        <v>3162</v>
      </c>
      <c r="Q581" s="1" t="s">
        <v>4786</v>
      </c>
      <c r="R581" s="1" t="s">
        <v>75</v>
      </c>
      <c r="S581" s="1" t="s">
        <v>37</v>
      </c>
      <c r="T581" s="1" t="s">
        <v>3164</v>
      </c>
    </row>
    <row r="582" s="1" customFormat="1" spans="1:20">
      <c r="A582" s="1" t="s">
        <v>2962</v>
      </c>
      <c r="B582" s="1" t="s">
        <v>82</v>
      </c>
      <c r="C582" s="1" t="s">
        <v>4787</v>
      </c>
      <c r="D582" s="1" t="s">
        <v>909</v>
      </c>
      <c r="E582" s="1" t="s">
        <v>2963</v>
      </c>
      <c r="F582" s="1" t="s">
        <v>82</v>
      </c>
      <c r="G582" s="1" t="s">
        <v>83</v>
      </c>
      <c r="H582" s="1" t="s">
        <v>3128</v>
      </c>
      <c r="I582" s="1" t="s">
        <v>3450</v>
      </c>
      <c r="J582" s="1" t="s">
        <v>3159</v>
      </c>
      <c r="K582" s="1" t="s">
        <v>3450</v>
      </c>
      <c r="L582" s="1" t="s">
        <v>3450</v>
      </c>
      <c r="M582" s="1" t="s">
        <v>3160</v>
      </c>
      <c r="N582" s="1" t="s">
        <v>3160</v>
      </c>
      <c r="O582" s="1" t="s">
        <v>3161</v>
      </c>
      <c r="P582" s="1" t="s">
        <v>3162</v>
      </c>
      <c r="Q582" s="1" t="s">
        <v>4788</v>
      </c>
      <c r="R582" s="1" t="s">
        <v>75</v>
      </c>
      <c r="S582" s="1" t="s">
        <v>37</v>
      </c>
      <c r="T582" s="1" t="s">
        <v>3164</v>
      </c>
    </row>
    <row r="583" s="1" customFormat="1" spans="1:20">
      <c r="A583" s="1" t="s">
        <v>891</v>
      </c>
      <c r="B583" s="1" t="s">
        <v>82</v>
      </c>
      <c r="C583" s="1" t="s">
        <v>4789</v>
      </c>
      <c r="D583" s="1" t="s">
        <v>893</v>
      </c>
      <c r="E583" s="1" t="s">
        <v>894</v>
      </c>
      <c r="F583" s="1" t="s">
        <v>82</v>
      </c>
      <c r="G583" s="1" t="s">
        <v>83</v>
      </c>
      <c r="H583" s="1" t="s">
        <v>3128</v>
      </c>
      <c r="I583" s="1" t="s">
        <v>3454</v>
      </c>
      <c r="J583" s="1" t="s">
        <v>3159</v>
      </c>
      <c r="K583" s="1" t="s">
        <v>3454</v>
      </c>
      <c r="L583" s="1" t="s">
        <v>3454</v>
      </c>
      <c r="M583" s="1" t="s">
        <v>3160</v>
      </c>
      <c r="N583" s="1" t="s">
        <v>3160</v>
      </c>
      <c r="O583" s="1" t="s">
        <v>3161</v>
      </c>
      <c r="P583" s="1" t="s">
        <v>3162</v>
      </c>
      <c r="Q583" s="1" t="s">
        <v>4790</v>
      </c>
      <c r="R583" s="1" t="s">
        <v>75</v>
      </c>
      <c r="S583" s="1" t="s">
        <v>37</v>
      </c>
      <c r="T583" s="1" t="s">
        <v>3164</v>
      </c>
    </row>
    <row r="584" s="1" customFormat="1" spans="1:20">
      <c r="A584" s="1" t="s">
        <v>754</v>
      </c>
      <c r="B584" s="1" t="s">
        <v>82</v>
      </c>
      <c r="C584" s="1" t="s">
        <v>4791</v>
      </c>
      <c r="D584" s="1" t="s">
        <v>756</v>
      </c>
      <c r="E584" s="1" t="s">
        <v>757</v>
      </c>
      <c r="F584" s="1" t="s">
        <v>82</v>
      </c>
      <c r="G584" s="1" t="s">
        <v>83</v>
      </c>
      <c r="H584" s="1" t="s">
        <v>3128</v>
      </c>
      <c r="I584" s="1" t="s">
        <v>3727</v>
      </c>
      <c r="J584" s="1" t="s">
        <v>3159</v>
      </c>
      <c r="K584" s="1" t="s">
        <v>3727</v>
      </c>
      <c r="L584" s="1" t="s">
        <v>3727</v>
      </c>
      <c r="M584" s="1" t="s">
        <v>3160</v>
      </c>
      <c r="N584" s="1" t="s">
        <v>3160</v>
      </c>
      <c r="O584" s="1" t="s">
        <v>3161</v>
      </c>
      <c r="P584" s="1" t="s">
        <v>3162</v>
      </c>
      <c r="Q584" s="1" t="s">
        <v>4792</v>
      </c>
      <c r="R584" s="1" t="s">
        <v>75</v>
      </c>
      <c r="S584" s="1" t="s">
        <v>37</v>
      </c>
      <c r="T584" s="1" t="s">
        <v>3164</v>
      </c>
    </row>
    <row r="585" s="1" customFormat="1" spans="1:20">
      <c r="A585" s="1" t="s">
        <v>1435</v>
      </c>
      <c r="B585" s="1" t="s">
        <v>82</v>
      </c>
      <c r="C585" s="1" t="s">
        <v>4793</v>
      </c>
      <c r="D585" s="1" t="s">
        <v>4794</v>
      </c>
      <c r="E585" s="1" t="s">
        <v>1438</v>
      </c>
      <c r="F585" s="1" t="s">
        <v>82</v>
      </c>
      <c r="G585" s="1" t="s">
        <v>83</v>
      </c>
      <c r="H585" s="1" t="s">
        <v>3128</v>
      </c>
      <c r="I585" s="1" t="s">
        <v>3531</v>
      </c>
      <c r="J585" s="1" t="s">
        <v>3159</v>
      </c>
      <c r="K585" s="1" t="s">
        <v>3531</v>
      </c>
      <c r="L585" s="1" t="s">
        <v>3531</v>
      </c>
      <c r="M585" s="1" t="s">
        <v>3160</v>
      </c>
      <c r="N585" s="1" t="s">
        <v>3160</v>
      </c>
      <c r="O585" s="1" t="s">
        <v>3161</v>
      </c>
      <c r="P585" s="1" t="s">
        <v>3162</v>
      </c>
      <c r="Q585" s="1" t="s">
        <v>4795</v>
      </c>
      <c r="R585" s="1" t="s">
        <v>75</v>
      </c>
      <c r="S585" s="1" t="s">
        <v>37</v>
      </c>
      <c r="T585" s="1" t="s">
        <v>3164</v>
      </c>
    </row>
    <row r="586" s="1" customFormat="1" spans="1:20">
      <c r="A586" s="1" t="s">
        <v>2983</v>
      </c>
      <c r="B586" s="1" t="s">
        <v>82</v>
      </c>
      <c r="C586" s="1" t="s">
        <v>4796</v>
      </c>
      <c r="D586" s="1" t="s">
        <v>2985</v>
      </c>
      <c r="E586" s="1" t="s">
        <v>2986</v>
      </c>
      <c r="F586" s="1" t="s">
        <v>82</v>
      </c>
      <c r="G586" s="1" t="s">
        <v>83</v>
      </c>
      <c r="H586" s="1" t="s">
        <v>3128</v>
      </c>
      <c r="I586" s="1" t="s">
        <v>4797</v>
      </c>
      <c r="J586" s="1" t="s">
        <v>3159</v>
      </c>
      <c r="K586" s="1" t="s">
        <v>4797</v>
      </c>
      <c r="L586" s="1" t="s">
        <v>4797</v>
      </c>
      <c r="M586" s="1" t="s">
        <v>3160</v>
      </c>
      <c r="N586" s="1" t="s">
        <v>3160</v>
      </c>
      <c r="O586" s="1" t="s">
        <v>3161</v>
      </c>
      <c r="P586" s="1" t="s">
        <v>3162</v>
      </c>
      <c r="Q586" s="1" t="s">
        <v>4798</v>
      </c>
      <c r="R586" s="1" t="s">
        <v>75</v>
      </c>
      <c r="S586" s="1" t="s">
        <v>37</v>
      </c>
      <c r="T586" s="1" t="s">
        <v>3164</v>
      </c>
    </row>
    <row r="587" s="1" customFormat="1" spans="1:20">
      <c r="A587" s="1" t="s">
        <v>2722</v>
      </c>
      <c r="B587" s="1" t="s">
        <v>82</v>
      </c>
      <c r="C587" s="1" t="s">
        <v>4799</v>
      </c>
      <c r="D587" s="1" t="s">
        <v>2724</v>
      </c>
      <c r="E587" s="1" t="s">
        <v>2725</v>
      </c>
      <c r="F587" s="1" t="s">
        <v>82</v>
      </c>
      <c r="G587" s="1" t="s">
        <v>83</v>
      </c>
      <c r="H587" s="1" t="s">
        <v>3128</v>
      </c>
      <c r="I587" s="1" t="s">
        <v>3398</v>
      </c>
      <c r="J587" s="1" t="s">
        <v>3159</v>
      </c>
      <c r="K587" s="1" t="s">
        <v>3398</v>
      </c>
      <c r="L587" s="1" t="s">
        <v>3398</v>
      </c>
      <c r="M587" s="1" t="s">
        <v>3160</v>
      </c>
      <c r="N587" s="1" t="s">
        <v>3160</v>
      </c>
      <c r="O587" s="1" t="s">
        <v>3161</v>
      </c>
      <c r="P587" s="1" t="s">
        <v>3162</v>
      </c>
      <c r="Q587" s="1" t="s">
        <v>4800</v>
      </c>
      <c r="R587" s="1" t="s">
        <v>75</v>
      </c>
      <c r="S587" s="1" t="s">
        <v>37</v>
      </c>
      <c r="T587" s="1" t="s">
        <v>3164</v>
      </c>
    </row>
    <row r="588" s="1" customFormat="1" spans="1:20">
      <c r="A588" s="1" t="s">
        <v>1820</v>
      </c>
      <c r="B588" s="1" t="s">
        <v>82</v>
      </c>
      <c r="C588" s="1" t="s">
        <v>4801</v>
      </c>
      <c r="D588" s="1" t="s">
        <v>1822</v>
      </c>
      <c r="E588" s="1" t="s">
        <v>1823</v>
      </c>
      <c r="F588" s="1" t="s">
        <v>82</v>
      </c>
      <c r="G588" s="1" t="s">
        <v>83</v>
      </c>
      <c r="H588" s="1" t="s">
        <v>3128</v>
      </c>
      <c r="I588" s="1" t="s">
        <v>3727</v>
      </c>
      <c r="J588" s="1" t="s">
        <v>3159</v>
      </c>
      <c r="K588" s="1" t="s">
        <v>3727</v>
      </c>
      <c r="L588" s="1" t="s">
        <v>3727</v>
      </c>
      <c r="M588" s="1" t="s">
        <v>3160</v>
      </c>
      <c r="N588" s="1" t="s">
        <v>3160</v>
      </c>
      <c r="O588" s="1" t="s">
        <v>3161</v>
      </c>
      <c r="P588" s="1" t="s">
        <v>3162</v>
      </c>
      <c r="Q588" s="1" t="s">
        <v>4802</v>
      </c>
      <c r="R588" s="1" t="s">
        <v>75</v>
      </c>
      <c r="S588" s="1" t="s">
        <v>37</v>
      </c>
      <c r="T588" s="1" t="s">
        <v>3164</v>
      </c>
    </row>
    <row r="589" s="1" customFormat="1" spans="1:20">
      <c r="A589" s="1" t="s">
        <v>2770</v>
      </c>
      <c r="B589" s="1" t="s">
        <v>82</v>
      </c>
      <c r="C589" s="1" t="s">
        <v>4803</v>
      </c>
      <c r="D589" s="1" t="s">
        <v>2772</v>
      </c>
      <c r="E589" s="1" t="s">
        <v>2773</v>
      </c>
      <c r="F589" s="1" t="s">
        <v>82</v>
      </c>
      <c r="G589" s="1" t="s">
        <v>83</v>
      </c>
      <c r="H589" s="1" t="s">
        <v>3128</v>
      </c>
      <c r="I589" s="1" t="s">
        <v>3590</v>
      </c>
      <c r="J589" s="1" t="s">
        <v>3159</v>
      </c>
      <c r="K589" s="1" t="s">
        <v>3590</v>
      </c>
      <c r="L589" s="1" t="s">
        <v>3590</v>
      </c>
      <c r="M589" s="1" t="s">
        <v>3160</v>
      </c>
      <c r="N589" s="1" t="s">
        <v>3160</v>
      </c>
      <c r="O589" s="1" t="s">
        <v>3161</v>
      </c>
      <c r="P589" s="1" t="s">
        <v>3162</v>
      </c>
      <c r="Q589" s="1" t="s">
        <v>4804</v>
      </c>
      <c r="R589" s="1" t="s">
        <v>75</v>
      </c>
      <c r="S589" s="1" t="s">
        <v>37</v>
      </c>
      <c r="T589" s="1" t="s">
        <v>3164</v>
      </c>
    </row>
    <row r="590" s="1" customFormat="1" spans="1:20">
      <c r="A590" s="1" t="s">
        <v>766</v>
      </c>
      <c r="B590" s="1" t="s">
        <v>82</v>
      </c>
      <c r="C590" s="1" t="s">
        <v>4805</v>
      </c>
      <c r="D590" s="1" t="s">
        <v>768</v>
      </c>
      <c r="E590" s="1" t="s">
        <v>769</v>
      </c>
      <c r="F590" s="1" t="s">
        <v>82</v>
      </c>
      <c r="G590" s="1" t="s">
        <v>83</v>
      </c>
      <c r="H590" s="1" t="s">
        <v>3128</v>
      </c>
      <c r="I590" s="1" t="s">
        <v>3407</v>
      </c>
      <c r="J590" s="1" t="s">
        <v>3159</v>
      </c>
      <c r="K590" s="1" t="s">
        <v>3407</v>
      </c>
      <c r="L590" s="1" t="s">
        <v>3407</v>
      </c>
      <c r="M590" s="1" t="s">
        <v>3160</v>
      </c>
      <c r="N590" s="1" t="s">
        <v>3160</v>
      </c>
      <c r="O590" s="1" t="s">
        <v>3161</v>
      </c>
      <c r="P590" s="1" t="s">
        <v>3162</v>
      </c>
      <c r="Q590" s="1" t="s">
        <v>4806</v>
      </c>
      <c r="R590" s="1" t="s">
        <v>75</v>
      </c>
      <c r="S590" s="1" t="s">
        <v>37</v>
      </c>
      <c r="T590" s="1" t="s">
        <v>3164</v>
      </c>
    </row>
    <row r="591" s="1" customFormat="1" spans="1:20">
      <c r="A591" s="1" t="s">
        <v>2164</v>
      </c>
      <c r="B591" s="1" t="s">
        <v>82</v>
      </c>
      <c r="C591" s="1" t="s">
        <v>4807</v>
      </c>
      <c r="D591" s="1" t="s">
        <v>2166</v>
      </c>
      <c r="E591" s="1" t="s">
        <v>2167</v>
      </c>
      <c r="F591" s="1" t="s">
        <v>82</v>
      </c>
      <c r="G591" s="1" t="s">
        <v>83</v>
      </c>
      <c r="H591" s="1" t="s">
        <v>3128</v>
      </c>
      <c r="I591" s="1" t="s">
        <v>3305</v>
      </c>
      <c r="J591" s="1" t="s">
        <v>3159</v>
      </c>
      <c r="K591" s="1" t="s">
        <v>3305</v>
      </c>
      <c r="L591" s="1" t="s">
        <v>3305</v>
      </c>
      <c r="M591" s="1" t="s">
        <v>3160</v>
      </c>
      <c r="N591" s="1" t="s">
        <v>3160</v>
      </c>
      <c r="O591" s="1" t="s">
        <v>3161</v>
      </c>
      <c r="P591" s="1" t="s">
        <v>3162</v>
      </c>
      <c r="Q591" s="1" t="s">
        <v>4808</v>
      </c>
      <c r="R591" s="1" t="s">
        <v>75</v>
      </c>
      <c r="S591" s="1" t="s">
        <v>37</v>
      </c>
      <c r="T591" s="1" t="s">
        <v>3164</v>
      </c>
    </row>
    <row r="592" s="1" customFormat="1" spans="1:20">
      <c r="A592" s="1" t="s">
        <v>1416</v>
      </c>
      <c r="B592" s="1" t="s">
        <v>82</v>
      </c>
      <c r="C592" s="1" t="s">
        <v>4809</v>
      </c>
      <c r="D592" s="1" t="s">
        <v>1418</v>
      </c>
      <c r="E592" s="1" t="s">
        <v>1419</v>
      </c>
      <c r="F592" s="1" t="s">
        <v>82</v>
      </c>
      <c r="G592" s="1" t="s">
        <v>83</v>
      </c>
      <c r="H592" s="1" t="s">
        <v>3128</v>
      </c>
      <c r="I592" s="1" t="s">
        <v>4449</v>
      </c>
      <c r="J592" s="1" t="s">
        <v>3159</v>
      </c>
      <c r="K592" s="1" t="s">
        <v>4449</v>
      </c>
      <c r="L592" s="1" t="s">
        <v>4449</v>
      </c>
      <c r="M592" s="1" t="s">
        <v>3160</v>
      </c>
      <c r="N592" s="1" t="s">
        <v>3160</v>
      </c>
      <c r="O592" s="1" t="s">
        <v>3161</v>
      </c>
      <c r="P592" s="1" t="s">
        <v>3162</v>
      </c>
      <c r="Q592" s="1" t="s">
        <v>4810</v>
      </c>
      <c r="R592" s="1" t="s">
        <v>75</v>
      </c>
      <c r="S592" s="1" t="s">
        <v>37</v>
      </c>
      <c r="T592" s="1" t="s">
        <v>3164</v>
      </c>
    </row>
    <row r="593" s="1" customFormat="1" spans="1:20">
      <c r="A593" s="1" t="s">
        <v>1481</v>
      </c>
      <c r="B593" s="1" t="s">
        <v>82</v>
      </c>
      <c r="C593" s="1" t="s">
        <v>4811</v>
      </c>
      <c r="D593" s="1" t="s">
        <v>1483</v>
      </c>
      <c r="E593" s="1" t="s">
        <v>1484</v>
      </c>
      <c r="F593" s="1" t="s">
        <v>82</v>
      </c>
      <c r="G593" s="1" t="s">
        <v>83</v>
      </c>
      <c r="H593" s="1" t="s">
        <v>3128</v>
      </c>
      <c r="I593" s="1" t="s">
        <v>4028</v>
      </c>
      <c r="J593" s="1" t="s">
        <v>3159</v>
      </c>
      <c r="K593" s="1" t="s">
        <v>4028</v>
      </c>
      <c r="L593" s="1" t="s">
        <v>4028</v>
      </c>
      <c r="M593" s="1" t="s">
        <v>3160</v>
      </c>
      <c r="N593" s="1" t="s">
        <v>3160</v>
      </c>
      <c r="O593" s="1" t="s">
        <v>3161</v>
      </c>
      <c r="P593" s="1" t="s">
        <v>3162</v>
      </c>
      <c r="Q593" s="1" t="s">
        <v>4812</v>
      </c>
      <c r="R593" s="1" t="s">
        <v>75</v>
      </c>
      <c r="S593" s="1" t="s">
        <v>37</v>
      </c>
      <c r="T593" s="1" t="s">
        <v>3164</v>
      </c>
    </row>
    <row r="594" s="1" customFormat="1" spans="1:20">
      <c r="A594" s="1" t="s">
        <v>1598</v>
      </c>
      <c r="B594" s="1" t="s">
        <v>82</v>
      </c>
      <c r="C594" s="1" t="s">
        <v>4813</v>
      </c>
      <c r="D594" s="1" t="s">
        <v>4814</v>
      </c>
      <c r="E594" s="1" t="s">
        <v>1601</v>
      </c>
      <c r="F594" s="1" t="s">
        <v>82</v>
      </c>
      <c r="G594" s="1" t="s">
        <v>83</v>
      </c>
      <c r="H594" s="1" t="s">
        <v>3128</v>
      </c>
      <c r="I594" s="1" t="s">
        <v>3805</v>
      </c>
      <c r="J594" s="1" t="s">
        <v>3159</v>
      </c>
      <c r="K594" s="1" t="s">
        <v>3805</v>
      </c>
      <c r="L594" s="1" t="s">
        <v>3805</v>
      </c>
      <c r="M594" s="1" t="s">
        <v>3160</v>
      </c>
      <c r="N594" s="1" t="s">
        <v>3160</v>
      </c>
      <c r="O594" s="1" t="s">
        <v>3161</v>
      </c>
      <c r="P594" s="1" t="s">
        <v>3162</v>
      </c>
      <c r="Q594" s="1" t="s">
        <v>4815</v>
      </c>
      <c r="R594" s="1" t="s">
        <v>75</v>
      </c>
      <c r="S594" s="1" t="s">
        <v>37</v>
      </c>
      <c r="T594" s="1" t="s">
        <v>3164</v>
      </c>
    </row>
    <row r="595" s="1" customFormat="1" spans="1:20">
      <c r="A595" s="1" t="s">
        <v>1577</v>
      </c>
      <c r="B595" s="1" t="s">
        <v>82</v>
      </c>
      <c r="C595" s="1" t="s">
        <v>4816</v>
      </c>
      <c r="D595" s="1" t="s">
        <v>1579</v>
      </c>
      <c r="E595" s="1" t="s">
        <v>1580</v>
      </c>
      <c r="F595" s="1" t="s">
        <v>82</v>
      </c>
      <c r="G595" s="1" t="s">
        <v>83</v>
      </c>
      <c r="H595" s="1" t="s">
        <v>3128</v>
      </c>
      <c r="I595" s="1" t="s">
        <v>3828</v>
      </c>
      <c r="J595" s="1" t="s">
        <v>3159</v>
      </c>
      <c r="K595" s="1" t="s">
        <v>3828</v>
      </c>
      <c r="L595" s="1" t="s">
        <v>3828</v>
      </c>
      <c r="M595" s="1" t="s">
        <v>3160</v>
      </c>
      <c r="N595" s="1" t="s">
        <v>3160</v>
      </c>
      <c r="O595" s="1" t="s">
        <v>3161</v>
      </c>
      <c r="P595" s="1" t="s">
        <v>3162</v>
      </c>
      <c r="Q595" s="1" t="s">
        <v>4817</v>
      </c>
      <c r="R595" s="1" t="s">
        <v>75</v>
      </c>
      <c r="S595" s="1" t="s">
        <v>37</v>
      </c>
      <c r="T595" s="1" t="s">
        <v>3164</v>
      </c>
    </row>
    <row r="596" s="1" customFormat="1" spans="1:20">
      <c r="A596" s="1" t="s">
        <v>625</v>
      </c>
      <c r="B596" s="1" t="s">
        <v>82</v>
      </c>
      <c r="C596" s="1" t="s">
        <v>4818</v>
      </c>
      <c r="D596" s="1" t="s">
        <v>4819</v>
      </c>
      <c r="E596" s="1" t="s">
        <v>628</v>
      </c>
      <c r="F596" s="1" t="s">
        <v>82</v>
      </c>
      <c r="G596" s="1" t="s">
        <v>83</v>
      </c>
      <c r="H596" s="1" t="s">
        <v>3128</v>
      </c>
      <c r="I596" s="1" t="s">
        <v>4566</v>
      </c>
      <c r="J596" s="1" t="s">
        <v>3159</v>
      </c>
      <c r="K596" s="1" t="s">
        <v>4566</v>
      </c>
      <c r="L596" s="1" t="s">
        <v>4566</v>
      </c>
      <c r="M596" s="1" t="s">
        <v>3160</v>
      </c>
      <c r="N596" s="1" t="s">
        <v>3160</v>
      </c>
      <c r="O596" s="1" t="s">
        <v>3161</v>
      </c>
      <c r="P596" s="1" t="s">
        <v>3162</v>
      </c>
      <c r="Q596" s="1" t="s">
        <v>4820</v>
      </c>
      <c r="R596" s="1" t="s">
        <v>75</v>
      </c>
      <c r="S596" s="1" t="s">
        <v>37</v>
      </c>
      <c r="T596" s="1" t="s">
        <v>3164</v>
      </c>
    </row>
    <row r="597" s="1" customFormat="1" spans="1:20">
      <c r="A597" s="1" t="s">
        <v>2457</v>
      </c>
      <c r="B597" s="1" t="s">
        <v>82</v>
      </c>
      <c r="C597" s="1" t="s">
        <v>4821</v>
      </c>
      <c r="D597" s="1" t="s">
        <v>2459</v>
      </c>
      <c r="E597" s="1" t="s">
        <v>2460</v>
      </c>
      <c r="F597" s="1" t="s">
        <v>82</v>
      </c>
      <c r="G597" s="1" t="s">
        <v>83</v>
      </c>
      <c r="H597" s="1" t="s">
        <v>3128</v>
      </c>
      <c r="I597" s="1" t="s">
        <v>3407</v>
      </c>
      <c r="J597" s="1" t="s">
        <v>3159</v>
      </c>
      <c r="K597" s="1" t="s">
        <v>3407</v>
      </c>
      <c r="L597" s="1" t="s">
        <v>3407</v>
      </c>
      <c r="M597" s="1" t="s">
        <v>3160</v>
      </c>
      <c r="N597" s="1" t="s">
        <v>3160</v>
      </c>
      <c r="O597" s="1" t="s">
        <v>3161</v>
      </c>
      <c r="P597" s="1" t="s">
        <v>3162</v>
      </c>
      <c r="Q597" s="1" t="s">
        <v>4822</v>
      </c>
      <c r="R597" s="1" t="s">
        <v>75</v>
      </c>
      <c r="S597" s="1" t="s">
        <v>37</v>
      </c>
      <c r="T597" s="1" t="s">
        <v>3164</v>
      </c>
    </row>
    <row r="598" s="1" customFormat="1" spans="1:20">
      <c r="A598" s="1" t="s">
        <v>2149</v>
      </c>
      <c r="B598" s="1" t="s">
        <v>82</v>
      </c>
      <c r="C598" s="1" t="s">
        <v>4823</v>
      </c>
      <c r="D598" s="1" t="s">
        <v>2151</v>
      </c>
      <c r="E598" s="1" t="s">
        <v>2152</v>
      </c>
      <c r="F598" s="1" t="s">
        <v>82</v>
      </c>
      <c r="G598" s="1" t="s">
        <v>83</v>
      </c>
      <c r="H598" s="1" t="s">
        <v>3128</v>
      </c>
      <c r="I598" s="1" t="s">
        <v>3327</v>
      </c>
      <c r="J598" s="1" t="s">
        <v>3159</v>
      </c>
      <c r="K598" s="1" t="s">
        <v>3327</v>
      </c>
      <c r="L598" s="1" t="s">
        <v>3327</v>
      </c>
      <c r="M598" s="1" t="s">
        <v>3160</v>
      </c>
      <c r="N598" s="1" t="s">
        <v>3160</v>
      </c>
      <c r="O598" s="1" t="s">
        <v>3161</v>
      </c>
      <c r="P598" s="1" t="s">
        <v>3162</v>
      </c>
      <c r="Q598" s="1" t="s">
        <v>4824</v>
      </c>
      <c r="R598" s="1" t="s">
        <v>75</v>
      </c>
      <c r="S598" s="1" t="s">
        <v>37</v>
      </c>
      <c r="T598" s="1" t="s">
        <v>3164</v>
      </c>
    </row>
    <row r="599" s="1" customFormat="1" spans="1:20">
      <c r="A599" s="1" t="s">
        <v>1186</v>
      </c>
      <c r="B599" s="1" t="s">
        <v>82</v>
      </c>
      <c r="C599" s="1" t="s">
        <v>4825</v>
      </c>
      <c r="D599" s="1" t="s">
        <v>1188</v>
      </c>
      <c r="E599" s="1" t="s">
        <v>1189</v>
      </c>
      <c r="F599" s="1" t="s">
        <v>82</v>
      </c>
      <c r="G599" s="1" t="s">
        <v>83</v>
      </c>
      <c r="H599" s="1" t="s">
        <v>3128</v>
      </c>
      <c r="I599" s="1" t="s">
        <v>3327</v>
      </c>
      <c r="J599" s="1" t="s">
        <v>3159</v>
      </c>
      <c r="K599" s="1" t="s">
        <v>3327</v>
      </c>
      <c r="L599" s="1" t="s">
        <v>3327</v>
      </c>
      <c r="M599" s="1" t="s">
        <v>3160</v>
      </c>
      <c r="N599" s="1" t="s">
        <v>3160</v>
      </c>
      <c r="O599" s="1" t="s">
        <v>3161</v>
      </c>
      <c r="P599" s="1" t="s">
        <v>3162</v>
      </c>
      <c r="Q599" s="1" t="s">
        <v>4826</v>
      </c>
      <c r="R599" s="1" t="s">
        <v>75</v>
      </c>
      <c r="S599" s="1" t="s">
        <v>37</v>
      </c>
      <c r="T599" s="1" t="s">
        <v>3164</v>
      </c>
    </row>
    <row r="600" s="1" customFormat="1" spans="1:20">
      <c r="A600" s="1" t="s">
        <v>1073</v>
      </c>
      <c r="B600" s="1" t="s">
        <v>82</v>
      </c>
      <c r="C600" s="1" t="s">
        <v>4827</v>
      </c>
      <c r="D600" s="1" t="s">
        <v>1075</v>
      </c>
      <c r="E600" s="1" t="s">
        <v>1076</v>
      </c>
      <c r="F600" s="1" t="s">
        <v>82</v>
      </c>
      <c r="G600" s="1" t="s">
        <v>83</v>
      </c>
      <c r="H600" s="1" t="s">
        <v>3128</v>
      </c>
      <c r="I600" s="1" t="s">
        <v>3308</v>
      </c>
      <c r="J600" s="1" t="s">
        <v>3159</v>
      </c>
      <c r="K600" s="1" t="s">
        <v>3308</v>
      </c>
      <c r="L600" s="1" t="s">
        <v>3308</v>
      </c>
      <c r="M600" s="1" t="s">
        <v>3160</v>
      </c>
      <c r="N600" s="1" t="s">
        <v>3160</v>
      </c>
      <c r="O600" s="1" t="s">
        <v>3161</v>
      </c>
      <c r="P600" s="1" t="s">
        <v>3162</v>
      </c>
      <c r="Q600" s="1" t="s">
        <v>4828</v>
      </c>
      <c r="R600" s="1" t="s">
        <v>75</v>
      </c>
      <c r="S600" s="1" t="s">
        <v>37</v>
      </c>
      <c r="T600" s="1" t="s">
        <v>3164</v>
      </c>
    </row>
    <row r="601" s="1" customFormat="1" spans="1:20">
      <c r="A601" s="1" t="s">
        <v>2915</v>
      </c>
      <c r="B601" s="1" t="s">
        <v>82</v>
      </c>
      <c r="C601" s="1" t="s">
        <v>4829</v>
      </c>
      <c r="D601" s="1" t="s">
        <v>2917</v>
      </c>
      <c r="E601" s="1" t="s">
        <v>2918</v>
      </c>
      <c r="F601" s="1" t="s">
        <v>82</v>
      </c>
      <c r="G601" s="1" t="s">
        <v>83</v>
      </c>
      <c r="H601" s="1" t="s">
        <v>3128</v>
      </c>
      <c r="I601" s="1" t="s">
        <v>3635</v>
      </c>
      <c r="J601" s="1" t="s">
        <v>3159</v>
      </c>
      <c r="K601" s="1" t="s">
        <v>3635</v>
      </c>
      <c r="L601" s="1" t="s">
        <v>3635</v>
      </c>
      <c r="M601" s="1" t="s">
        <v>3160</v>
      </c>
      <c r="N601" s="1" t="s">
        <v>3160</v>
      </c>
      <c r="O601" s="1" t="s">
        <v>3161</v>
      </c>
      <c r="P601" s="1" t="s">
        <v>3162</v>
      </c>
      <c r="Q601" s="1" t="s">
        <v>4830</v>
      </c>
      <c r="R601" s="1" t="s">
        <v>75</v>
      </c>
      <c r="S601" s="1" t="s">
        <v>37</v>
      </c>
      <c r="T601" s="1" t="s">
        <v>3164</v>
      </c>
    </row>
    <row r="602" s="1" customFormat="1" spans="1:20">
      <c r="A602" s="1" t="s">
        <v>2557</v>
      </c>
      <c r="B602" s="1" t="s">
        <v>82</v>
      </c>
      <c r="C602" s="1" t="s">
        <v>4831</v>
      </c>
      <c r="D602" s="1" t="s">
        <v>727</v>
      </c>
      <c r="E602" s="1" t="s">
        <v>2558</v>
      </c>
      <c r="F602" s="1" t="s">
        <v>82</v>
      </c>
      <c r="G602" s="1" t="s">
        <v>83</v>
      </c>
      <c r="H602" s="1" t="s">
        <v>3128</v>
      </c>
      <c r="I602" s="1" t="s">
        <v>3610</v>
      </c>
      <c r="J602" s="1" t="s">
        <v>3159</v>
      </c>
      <c r="K602" s="1" t="s">
        <v>3610</v>
      </c>
      <c r="L602" s="1" t="s">
        <v>3610</v>
      </c>
      <c r="M602" s="1" t="s">
        <v>3160</v>
      </c>
      <c r="N602" s="1" t="s">
        <v>3160</v>
      </c>
      <c r="O602" s="1" t="s">
        <v>3161</v>
      </c>
      <c r="P602" s="1" t="s">
        <v>3162</v>
      </c>
      <c r="Q602" s="1" t="s">
        <v>4832</v>
      </c>
      <c r="R602" s="1" t="s">
        <v>75</v>
      </c>
      <c r="S602" s="1" t="s">
        <v>37</v>
      </c>
      <c r="T602" s="1" t="s">
        <v>3164</v>
      </c>
    </row>
    <row r="603" s="1" customFormat="1" spans="1:20">
      <c r="A603" s="1" t="s">
        <v>2659</v>
      </c>
      <c r="B603" s="1" t="s">
        <v>82</v>
      </c>
      <c r="C603" s="1" t="s">
        <v>4833</v>
      </c>
      <c r="D603" s="1" t="s">
        <v>4580</v>
      </c>
      <c r="E603" s="1" t="s">
        <v>2660</v>
      </c>
      <c r="F603" s="1" t="s">
        <v>82</v>
      </c>
      <c r="G603" s="1" t="s">
        <v>83</v>
      </c>
      <c r="H603" s="1" t="s">
        <v>3128</v>
      </c>
      <c r="I603" s="1" t="s">
        <v>3222</v>
      </c>
      <c r="J603" s="1" t="s">
        <v>3159</v>
      </c>
      <c r="K603" s="1" t="s">
        <v>3222</v>
      </c>
      <c r="L603" s="1" t="s">
        <v>3222</v>
      </c>
      <c r="M603" s="1" t="s">
        <v>3160</v>
      </c>
      <c r="N603" s="1" t="s">
        <v>3160</v>
      </c>
      <c r="O603" s="1" t="s">
        <v>3161</v>
      </c>
      <c r="P603" s="1" t="s">
        <v>3162</v>
      </c>
      <c r="Q603" s="1" t="s">
        <v>4834</v>
      </c>
      <c r="R603" s="1" t="s">
        <v>75</v>
      </c>
      <c r="S603" s="1" t="s">
        <v>37</v>
      </c>
      <c r="T603" s="1" t="s">
        <v>3164</v>
      </c>
    </row>
    <row r="604" s="1" customFormat="1" spans="1:20">
      <c r="A604" s="1" t="s">
        <v>2319</v>
      </c>
      <c r="B604" s="1" t="s">
        <v>82</v>
      </c>
      <c r="C604" s="1" t="s">
        <v>4835</v>
      </c>
      <c r="D604" s="1" t="s">
        <v>2321</v>
      </c>
      <c r="E604" s="1" t="s">
        <v>2322</v>
      </c>
      <c r="F604" s="1" t="s">
        <v>82</v>
      </c>
      <c r="G604" s="1" t="s">
        <v>83</v>
      </c>
      <c r="H604" s="1" t="s">
        <v>3128</v>
      </c>
      <c r="I604" s="1" t="s">
        <v>3626</v>
      </c>
      <c r="J604" s="1" t="s">
        <v>3159</v>
      </c>
      <c r="K604" s="1" t="s">
        <v>3626</v>
      </c>
      <c r="L604" s="1" t="s">
        <v>3626</v>
      </c>
      <c r="M604" s="1" t="s">
        <v>3160</v>
      </c>
      <c r="N604" s="1" t="s">
        <v>3160</v>
      </c>
      <c r="O604" s="1" t="s">
        <v>3161</v>
      </c>
      <c r="P604" s="1" t="s">
        <v>3162</v>
      </c>
      <c r="Q604" s="1" t="s">
        <v>4836</v>
      </c>
      <c r="R604" s="1" t="s">
        <v>75</v>
      </c>
      <c r="S604" s="1" t="s">
        <v>37</v>
      </c>
      <c r="T604" s="1" t="s">
        <v>3164</v>
      </c>
    </row>
    <row r="605" s="1" customFormat="1" spans="1:20">
      <c r="A605" s="1" t="s">
        <v>2551</v>
      </c>
      <c r="B605" s="1" t="s">
        <v>82</v>
      </c>
      <c r="C605" s="1" t="s">
        <v>4837</v>
      </c>
      <c r="D605" s="1" t="s">
        <v>2284</v>
      </c>
      <c r="E605" s="1" t="s">
        <v>2552</v>
      </c>
      <c r="F605" s="1" t="s">
        <v>82</v>
      </c>
      <c r="G605" s="1" t="s">
        <v>83</v>
      </c>
      <c r="H605" s="1" t="s">
        <v>3128</v>
      </c>
      <c r="I605" s="1" t="s">
        <v>3635</v>
      </c>
      <c r="J605" s="1" t="s">
        <v>3159</v>
      </c>
      <c r="K605" s="1" t="s">
        <v>3635</v>
      </c>
      <c r="L605" s="1" t="s">
        <v>3635</v>
      </c>
      <c r="M605" s="1" t="s">
        <v>3160</v>
      </c>
      <c r="N605" s="1" t="s">
        <v>3160</v>
      </c>
      <c r="O605" s="1" t="s">
        <v>3161</v>
      </c>
      <c r="P605" s="1" t="s">
        <v>3162</v>
      </c>
      <c r="Q605" s="1" t="s">
        <v>4838</v>
      </c>
      <c r="R605" s="1" t="s">
        <v>75</v>
      </c>
      <c r="S605" s="1" t="s">
        <v>37</v>
      </c>
      <c r="T605" s="1" t="s">
        <v>3164</v>
      </c>
    </row>
    <row r="606" s="1" customFormat="1" spans="1:20">
      <c r="A606" s="1" t="s">
        <v>702</v>
      </c>
      <c r="B606" s="1" t="s">
        <v>82</v>
      </c>
      <c r="C606" s="1" t="s">
        <v>4839</v>
      </c>
      <c r="D606" s="1" t="s">
        <v>704</v>
      </c>
      <c r="E606" s="1" t="s">
        <v>705</v>
      </c>
      <c r="F606" s="1" t="s">
        <v>82</v>
      </c>
      <c r="G606" s="1" t="s">
        <v>83</v>
      </c>
      <c r="H606" s="1" t="s">
        <v>3128</v>
      </c>
      <c r="I606" s="1" t="s">
        <v>3484</v>
      </c>
      <c r="J606" s="1" t="s">
        <v>3159</v>
      </c>
      <c r="K606" s="1" t="s">
        <v>3484</v>
      </c>
      <c r="L606" s="1" t="s">
        <v>3484</v>
      </c>
      <c r="M606" s="1" t="s">
        <v>3160</v>
      </c>
      <c r="N606" s="1" t="s">
        <v>3160</v>
      </c>
      <c r="O606" s="1" t="s">
        <v>3161</v>
      </c>
      <c r="P606" s="1" t="s">
        <v>3162</v>
      </c>
      <c r="Q606" s="1" t="s">
        <v>4840</v>
      </c>
      <c r="R606" s="1" t="s">
        <v>75</v>
      </c>
      <c r="S606" s="1" t="s">
        <v>37</v>
      </c>
      <c r="T606" s="1" t="s">
        <v>3164</v>
      </c>
    </row>
    <row r="607" s="1" customFormat="1" spans="1:20">
      <c r="A607" s="1" t="s">
        <v>911</v>
      </c>
      <c r="B607" s="1" t="s">
        <v>82</v>
      </c>
      <c r="C607" s="1" t="s">
        <v>4841</v>
      </c>
      <c r="D607" s="1" t="s">
        <v>909</v>
      </c>
      <c r="E607" s="1" t="s">
        <v>912</v>
      </c>
      <c r="F607" s="1" t="s">
        <v>82</v>
      </c>
      <c r="G607" s="1" t="s">
        <v>83</v>
      </c>
      <c r="H607" s="1" t="s">
        <v>3128</v>
      </c>
      <c r="I607" s="1" t="s">
        <v>3450</v>
      </c>
      <c r="J607" s="1" t="s">
        <v>3159</v>
      </c>
      <c r="K607" s="1" t="s">
        <v>3450</v>
      </c>
      <c r="L607" s="1" t="s">
        <v>3450</v>
      </c>
      <c r="M607" s="1" t="s">
        <v>3160</v>
      </c>
      <c r="N607" s="1" t="s">
        <v>3160</v>
      </c>
      <c r="O607" s="1" t="s">
        <v>3161</v>
      </c>
      <c r="P607" s="1" t="s">
        <v>3162</v>
      </c>
      <c r="Q607" s="1" t="s">
        <v>4842</v>
      </c>
      <c r="R607" s="1" t="s">
        <v>75</v>
      </c>
      <c r="S607" s="1" t="s">
        <v>37</v>
      </c>
      <c r="T607" s="1" t="s">
        <v>3164</v>
      </c>
    </row>
    <row r="608" s="1" customFormat="1" spans="1:20">
      <c r="A608" s="1" t="s">
        <v>3110</v>
      </c>
      <c r="B608" s="1" t="s">
        <v>82</v>
      </c>
      <c r="C608" s="1" t="s">
        <v>4843</v>
      </c>
      <c r="D608" s="1" t="s">
        <v>4844</v>
      </c>
      <c r="E608" s="1" t="s">
        <v>3113</v>
      </c>
      <c r="F608" s="1" t="s">
        <v>82</v>
      </c>
      <c r="G608" s="1" t="s">
        <v>83</v>
      </c>
      <c r="H608" s="1" t="s">
        <v>3128</v>
      </c>
      <c r="I608" s="1" t="s">
        <v>4425</v>
      </c>
      <c r="J608" s="1" t="s">
        <v>3159</v>
      </c>
      <c r="K608" s="1" t="s">
        <v>4425</v>
      </c>
      <c r="L608" s="1" t="s">
        <v>4425</v>
      </c>
      <c r="M608" s="1" t="s">
        <v>3160</v>
      </c>
      <c r="N608" s="1" t="s">
        <v>3160</v>
      </c>
      <c r="O608" s="1" t="s">
        <v>3161</v>
      </c>
      <c r="P608" s="1" t="s">
        <v>3162</v>
      </c>
      <c r="Q608" s="1" t="s">
        <v>4845</v>
      </c>
      <c r="R608" s="1" t="s">
        <v>75</v>
      </c>
      <c r="S608" s="1" t="s">
        <v>37</v>
      </c>
      <c r="T608" s="1" t="s">
        <v>3164</v>
      </c>
    </row>
    <row r="609" s="1" customFormat="1" spans="1:20">
      <c r="A609" s="1" t="s">
        <v>545</v>
      </c>
      <c r="B609" s="1" t="s">
        <v>82</v>
      </c>
      <c r="C609" s="1" t="s">
        <v>4846</v>
      </c>
      <c r="D609" s="1" t="s">
        <v>547</v>
      </c>
      <c r="E609" s="1" t="s">
        <v>548</v>
      </c>
      <c r="F609" s="1" t="s">
        <v>82</v>
      </c>
      <c r="G609" s="1" t="s">
        <v>83</v>
      </c>
      <c r="H609" s="1" t="s">
        <v>3128</v>
      </c>
      <c r="I609" s="1" t="s">
        <v>3599</v>
      </c>
      <c r="J609" s="1" t="s">
        <v>3159</v>
      </c>
      <c r="K609" s="1" t="s">
        <v>3599</v>
      </c>
      <c r="L609" s="1" t="s">
        <v>3599</v>
      </c>
      <c r="M609" s="1" t="s">
        <v>3160</v>
      </c>
      <c r="N609" s="1" t="s">
        <v>3160</v>
      </c>
      <c r="O609" s="1" t="s">
        <v>3161</v>
      </c>
      <c r="P609" s="1" t="s">
        <v>3162</v>
      </c>
      <c r="Q609" s="1" t="s">
        <v>4847</v>
      </c>
      <c r="R609" s="1" t="s">
        <v>75</v>
      </c>
      <c r="S609" s="1" t="s">
        <v>37</v>
      </c>
      <c r="T609" s="1" t="s">
        <v>3164</v>
      </c>
    </row>
    <row r="610" s="1" customFormat="1" spans="1:20">
      <c r="A610" s="1" t="s">
        <v>1472</v>
      </c>
      <c r="B610" s="1" t="s">
        <v>82</v>
      </c>
      <c r="C610" s="1" t="s">
        <v>4848</v>
      </c>
      <c r="D610" s="1" t="s">
        <v>4350</v>
      </c>
      <c r="E610" s="1" t="s">
        <v>1475</v>
      </c>
      <c r="F610" s="1" t="s">
        <v>82</v>
      </c>
      <c r="G610" s="1" t="s">
        <v>83</v>
      </c>
      <c r="H610" s="1" t="s">
        <v>3128</v>
      </c>
      <c r="I610" s="1" t="s">
        <v>4684</v>
      </c>
      <c r="J610" s="1" t="s">
        <v>3159</v>
      </c>
      <c r="K610" s="1" t="s">
        <v>4684</v>
      </c>
      <c r="L610" s="1" t="s">
        <v>4684</v>
      </c>
      <c r="M610" s="1" t="s">
        <v>3160</v>
      </c>
      <c r="N610" s="1" t="s">
        <v>3160</v>
      </c>
      <c r="O610" s="1" t="s">
        <v>3161</v>
      </c>
      <c r="P610" s="1" t="s">
        <v>3162</v>
      </c>
      <c r="Q610" s="1" t="s">
        <v>4849</v>
      </c>
      <c r="R610" s="1" t="s">
        <v>75</v>
      </c>
      <c r="S610" s="1" t="s">
        <v>37</v>
      </c>
      <c r="T610" s="1" t="s">
        <v>3164</v>
      </c>
    </row>
    <row r="611" s="1" customFormat="1" spans="1:20">
      <c r="A611" s="1" t="s">
        <v>2434</v>
      </c>
      <c r="B611" s="1" t="s">
        <v>82</v>
      </c>
      <c r="C611" s="1" t="s">
        <v>4850</v>
      </c>
      <c r="D611" s="1" t="s">
        <v>2436</v>
      </c>
      <c r="E611" s="1" t="s">
        <v>2437</v>
      </c>
      <c r="F611" s="1" t="s">
        <v>82</v>
      </c>
      <c r="G611" s="1" t="s">
        <v>83</v>
      </c>
      <c r="H611" s="1" t="s">
        <v>3128</v>
      </c>
      <c r="I611" s="1" t="s">
        <v>3484</v>
      </c>
      <c r="J611" s="1" t="s">
        <v>3159</v>
      </c>
      <c r="K611" s="1" t="s">
        <v>3484</v>
      </c>
      <c r="L611" s="1" t="s">
        <v>3484</v>
      </c>
      <c r="M611" s="1" t="s">
        <v>3160</v>
      </c>
      <c r="N611" s="1" t="s">
        <v>3160</v>
      </c>
      <c r="O611" s="1" t="s">
        <v>3161</v>
      </c>
      <c r="P611" s="1" t="s">
        <v>3162</v>
      </c>
      <c r="Q611" s="1" t="s">
        <v>4851</v>
      </c>
      <c r="R611" s="1" t="s">
        <v>75</v>
      </c>
      <c r="S611" s="1" t="s">
        <v>37</v>
      </c>
      <c r="T611" s="1" t="s">
        <v>3164</v>
      </c>
    </row>
    <row r="612" s="1" customFormat="1" spans="1:20">
      <c r="A612" s="1" t="s">
        <v>2536</v>
      </c>
      <c r="B612" s="1" t="s">
        <v>82</v>
      </c>
      <c r="C612" s="1" t="s">
        <v>4852</v>
      </c>
      <c r="D612" s="1" t="s">
        <v>2538</v>
      </c>
      <c r="E612" s="1" t="s">
        <v>2539</v>
      </c>
      <c r="F612" s="1" t="s">
        <v>82</v>
      </c>
      <c r="G612" s="1" t="s">
        <v>83</v>
      </c>
      <c r="H612" s="1" t="s">
        <v>3128</v>
      </c>
      <c r="I612" s="1" t="s">
        <v>3473</v>
      </c>
      <c r="J612" s="1" t="s">
        <v>3159</v>
      </c>
      <c r="K612" s="1" t="s">
        <v>3473</v>
      </c>
      <c r="L612" s="1" t="s">
        <v>3473</v>
      </c>
      <c r="M612" s="1" t="s">
        <v>3160</v>
      </c>
      <c r="N612" s="1" t="s">
        <v>3160</v>
      </c>
      <c r="O612" s="1" t="s">
        <v>3161</v>
      </c>
      <c r="P612" s="1" t="s">
        <v>3162</v>
      </c>
      <c r="Q612" s="1" t="s">
        <v>4853</v>
      </c>
      <c r="R612" s="1" t="s">
        <v>75</v>
      </c>
      <c r="S612" s="1" t="s">
        <v>37</v>
      </c>
      <c r="T612" s="1" t="s">
        <v>3164</v>
      </c>
    </row>
    <row r="613" s="1" customFormat="1" spans="1:20">
      <c r="A613" s="1" t="s">
        <v>1411</v>
      </c>
      <c r="B613" s="1" t="s">
        <v>82</v>
      </c>
      <c r="C613" s="1" t="s">
        <v>4854</v>
      </c>
      <c r="D613" s="1" t="s">
        <v>1413</v>
      </c>
      <c r="E613" s="1" t="s">
        <v>1414</v>
      </c>
      <c r="F613" s="1" t="s">
        <v>82</v>
      </c>
      <c r="G613" s="1" t="s">
        <v>83</v>
      </c>
      <c r="H613" s="1" t="s">
        <v>3128</v>
      </c>
      <c r="I613" s="1" t="s">
        <v>4855</v>
      </c>
      <c r="J613" s="1" t="s">
        <v>3159</v>
      </c>
      <c r="K613" s="1" t="s">
        <v>4855</v>
      </c>
      <c r="L613" s="1" t="s">
        <v>4855</v>
      </c>
      <c r="M613" s="1" t="s">
        <v>3160</v>
      </c>
      <c r="N613" s="1" t="s">
        <v>3160</v>
      </c>
      <c r="O613" s="1" t="s">
        <v>3161</v>
      </c>
      <c r="P613" s="1" t="s">
        <v>3162</v>
      </c>
      <c r="Q613" s="1" t="s">
        <v>4856</v>
      </c>
      <c r="R613" s="1" t="s">
        <v>75</v>
      </c>
      <c r="S613" s="1" t="s">
        <v>37</v>
      </c>
      <c r="T613" s="1" t="s">
        <v>3164</v>
      </c>
    </row>
    <row r="614" s="1" customFormat="1" spans="1:20">
      <c r="A614" s="1" t="s">
        <v>2467</v>
      </c>
      <c r="B614" s="1" t="s">
        <v>82</v>
      </c>
      <c r="C614" s="1" t="s">
        <v>4857</v>
      </c>
      <c r="D614" s="1" t="s">
        <v>2469</v>
      </c>
      <c r="E614" s="1" t="s">
        <v>2470</v>
      </c>
      <c r="F614" s="1" t="s">
        <v>82</v>
      </c>
      <c r="G614" s="1" t="s">
        <v>83</v>
      </c>
      <c r="H614" s="1" t="s">
        <v>3128</v>
      </c>
      <c r="I614" s="1" t="s">
        <v>3407</v>
      </c>
      <c r="J614" s="1" t="s">
        <v>3159</v>
      </c>
      <c r="K614" s="1" t="s">
        <v>3407</v>
      </c>
      <c r="L614" s="1" t="s">
        <v>3407</v>
      </c>
      <c r="M614" s="1" t="s">
        <v>3160</v>
      </c>
      <c r="N614" s="1" t="s">
        <v>3160</v>
      </c>
      <c r="O614" s="1" t="s">
        <v>3161</v>
      </c>
      <c r="P614" s="1" t="s">
        <v>3162</v>
      </c>
      <c r="Q614" s="1" t="s">
        <v>4858</v>
      </c>
      <c r="R614" s="1" t="s">
        <v>75</v>
      </c>
      <c r="S614" s="1" t="s">
        <v>37</v>
      </c>
      <c r="T614" s="1" t="s">
        <v>3164</v>
      </c>
    </row>
    <row r="615" s="1" customFormat="1" spans="1:20">
      <c r="A615" s="1" t="s">
        <v>3050</v>
      </c>
      <c r="B615" s="1" t="s">
        <v>82</v>
      </c>
      <c r="C615" s="1" t="s">
        <v>4859</v>
      </c>
      <c r="D615" s="1" t="s">
        <v>4860</v>
      </c>
      <c r="E615" s="1" t="s">
        <v>3053</v>
      </c>
      <c r="F615" s="1" t="s">
        <v>82</v>
      </c>
      <c r="G615" s="1" t="s">
        <v>83</v>
      </c>
      <c r="H615" s="1" t="s">
        <v>3128</v>
      </c>
      <c r="I615" s="1" t="s">
        <v>3727</v>
      </c>
      <c r="J615" s="1" t="s">
        <v>3159</v>
      </c>
      <c r="K615" s="1" t="s">
        <v>3727</v>
      </c>
      <c r="L615" s="1" t="s">
        <v>3727</v>
      </c>
      <c r="M615" s="1" t="s">
        <v>3160</v>
      </c>
      <c r="N615" s="1" t="s">
        <v>3160</v>
      </c>
      <c r="O615" s="1" t="s">
        <v>3161</v>
      </c>
      <c r="P615" s="1" t="s">
        <v>3162</v>
      </c>
      <c r="Q615" s="1" t="s">
        <v>4861</v>
      </c>
      <c r="R615" s="1" t="s">
        <v>75</v>
      </c>
      <c r="S615" s="1" t="s">
        <v>37</v>
      </c>
      <c r="T615" s="1" t="s">
        <v>3164</v>
      </c>
    </row>
    <row r="616" s="1" customFormat="1" spans="1:20">
      <c r="A616" s="1" t="s">
        <v>2622</v>
      </c>
      <c r="B616" s="1" t="s">
        <v>82</v>
      </c>
      <c r="C616" s="1" t="s">
        <v>4862</v>
      </c>
      <c r="D616" s="1" t="s">
        <v>268</v>
      </c>
      <c r="E616" s="1" t="s">
        <v>2623</v>
      </c>
      <c r="F616" s="1" t="s">
        <v>82</v>
      </c>
      <c r="G616" s="1" t="s">
        <v>83</v>
      </c>
      <c r="H616" s="1" t="s">
        <v>3128</v>
      </c>
      <c r="I616" s="1" t="s">
        <v>3965</v>
      </c>
      <c r="J616" s="1" t="s">
        <v>3159</v>
      </c>
      <c r="K616" s="1" t="s">
        <v>3965</v>
      </c>
      <c r="L616" s="1" t="s">
        <v>3965</v>
      </c>
      <c r="M616" s="1" t="s">
        <v>3160</v>
      </c>
      <c r="N616" s="1" t="s">
        <v>3160</v>
      </c>
      <c r="O616" s="1" t="s">
        <v>3161</v>
      </c>
      <c r="P616" s="1" t="s">
        <v>3162</v>
      </c>
      <c r="Q616" s="1" t="s">
        <v>4863</v>
      </c>
      <c r="R616" s="1" t="s">
        <v>75</v>
      </c>
      <c r="S616" s="1" t="s">
        <v>37</v>
      </c>
      <c r="T616" s="1" t="s">
        <v>3164</v>
      </c>
    </row>
    <row r="617" s="1" customFormat="1" spans="1:20">
      <c r="A617" s="1" t="s">
        <v>2559</v>
      </c>
      <c r="B617" s="1" t="s">
        <v>82</v>
      </c>
      <c r="C617" s="1" t="s">
        <v>4864</v>
      </c>
      <c r="D617" s="1" t="s">
        <v>2561</v>
      </c>
      <c r="E617" s="1" t="s">
        <v>2562</v>
      </c>
      <c r="F617" s="1" t="s">
        <v>82</v>
      </c>
      <c r="G617" s="1" t="s">
        <v>83</v>
      </c>
      <c r="H617" s="1" t="s">
        <v>3128</v>
      </c>
      <c r="I617" s="1" t="s">
        <v>3333</v>
      </c>
      <c r="J617" s="1" t="s">
        <v>3159</v>
      </c>
      <c r="K617" s="1" t="s">
        <v>3333</v>
      </c>
      <c r="L617" s="1" t="s">
        <v>3333</v>
      </c>
      <c r="M617" s="1" t="s">
        <v>3160</v>
      </c>
      <c r="N617" s="1" t="s">
        <v>3160</v>
      </c>
      <c r="O617" s="1" t="s">
        <v>3161</v>
      </c>
      <c r="P617" s="1" t="s">
        <v>3162</v>
      </c>
      <c r="Q617" s="1" t="s">
        <v>4865</v>
      </c>
      <c r="R617" s="1" t="s">
        <v>75</v>
      </c>
      <c r="S617" s="1" t="s">
        <v>37</v>
      </c>
      <c r="T617" s="1" t="s">
        <v>3164</v>
      </c>
    </row>
    <row r="618" s="1" customFormat="1" spans="1:20">
      <c r="A618" s="1" t="s">
        <v>1581</v>
      </c>
      <c r="B618" s="1" t="s">
        <v>82</v>
      </c>
      <c r="C618" s="1" t="s">
        <v>4866</v>
      </c>
      <c r="D618" s="1" t="s">
        <v>1583</v>
      </c>
      <c r="E618" s="1" t="s">
        <v>1584</v>
      </c>
      <c r="F618" s="1" t="s">
        <v>82</v>
      </c>
      <c r="G618" s="1" t="s">
        <v>83</v>
      </c>
      <c r="H618" s="1" t="s">
        <v>3128</v>
      </c>
      <c r="I618" s="1" t="s">
        <v>3271</v>
      </c>
      <c r="J618" s="1" t="s">
        <v>3159</v>
      </c>
      <c r="K618" s="1" t="s">
        <v>3271</v>
      </c>
      <c r="L618" s="1" t="s">
        <v>3271</v>
      </c>
      <c r="M618" s="1" t="s">
        <v>3160</v>
      </c>
      <c r="N618" s="1" t="s">
        <v>3160</v>
      </c>
      <c r="O618" s="1" t="s">
        <v>3161</v>
      </c>
      <c r="P618" s="1" t="s">
        <v>3162</v>
      </c>
      <c r="Q618" s="1" t="s">
        <v>4867</v>
      </c>
      <c r="R618" s="1" t="s">
        <v>75</v>
      </c>
      <c r="S618" s="1" t="s">
        <v>37</v>
      </c>
      <c r="T618" s="1" t="s">
        <v>3164</v>
      </c>
    </row>
    <row r="619" s="1" customFormat="1" spans="1:20">
      <c r="A619" s="1" t="s">
        <v>1682</v>
      </c>
      <c r="B619" s="1" t="s">
        <v>82</v>
      </c>
      <c r="C619" s="1" t="s">
        <v>4868</v>
      </c>
      <c r="D619" s="1" t="s">
        <v>1358</v>
      </c>
      <c r="E619" s="1" t="s">
        <v>1359</v>
      </c>
      <c r="F619" s="1" t="s">
        <v>82</v>
      </c>
      <c r="G619" s="1" t="s">
        <v>83</v>
      </c>
      <c r="H619" s="1" t="s">
        <v>3128</v>
      </c>
      <c r="I619" s="1" t="s">
        <v>3305</v>
      </c>
      <c r="J619" s="1" t="s">
        <v>3159</v>
      </c>
      <c r="K619" s="1" t="s">
        <v>3305</v>
      </c>
      <c r="L619" s="1" t="s">
        <v>3305</v>
      </c>
      <c r="M619" s="1" t="s">
        <v>3160</v>
      </c>
      <c r="N619" s="1" t="s">
        <v>3160</v>
      </c>
      <c r="O619" s="1" t="s">
        <v>3161</v>
      </c>
      <c r="P619" s="1" t="s">
        <v>3162</v>
      </c>
      <c r="Q619" s="1" t="s">
        <v>4869</v>
      </c>
      <c r="R619" s="1" t="s">
        <v>75</v>
      </c>
      <c r="S619" s="1" t="s">
        <v>37</v>
      </c>
      <c r="T619" s="1" t="s">
        <v>3164</v>
      </c>
    </row>
    <row r="620" s="1" customFormat="1" spans="1:20">
      <c r="A620" s="1" t="s">
        <v>602</v>
      </c>
      <c r="B620" s="1" t="s">
        <v>82</v>
      </c>
      <c r="C620" s="1" t="s">
        <v>4870</v>
      </c>
      <c r="D620" s="1" t="s">
        <v>604</v>
      </c>
      <c r="E620" s="1" t="s">
        <v>605</v>
      </c>
      <c r="F620" s="1" t="s">
        <v>82</v>
      </c>
      <c r="G620" s="1" t="s">
        <v>83</v>
      </c>
      <c r="H620" s="1" t="s">
        <v>3128</v>
      </c>
      <c r="I620" s="1" t="s">
        <v>3665</v>
      </c>
      <c r="J620" s="1" t="s">
        <v>3159</v>
      </c>
      <c r="K620" s="1" t="s">
        <v>3665</v>
      </c>
      <c r="L620" s="1" t="s">
        <v>3665</v>
      </c>
      <c r="M620" s="1" t="s">
        <v>3160</v>
      </c>
      <c r="N620" s="1" t="s">
        <v>3160</v>
      </c>
      <c r="O620" s="1" t="s">
        <v>3161</v>
      </c>
      <c r="P620" s="1" t="s">
        <v>3162</v>
      </c>
      <c r="Q620" s="1" t="s">
        <v>4871</v>
      </c>
      <c r="R620" s="1" t="s">
        <v>75</v>
      </c>
      <c r="S620" s="1" t="s">
        <v>37</v>
      </c>
      <c r="T620" s="1" t="s">
        <v>3164</v>
      </c>
    </row>
    <row r="621" s="1" customFormat="1" spans="1:20">
      <c r="A621" s="1" t="s">
        <v>1356</v>
      </c>
      <c r="B621" s="1" t="s">
        <v>82</v>
      </c>
      <c r="C621" s="1" t="s">
        <v>4872</v>
      </c>
      <c r="D621" s="1" t="s">
        <v>1358</v>
      </c>
      <c r="E621" s="1" t="s">
        <v>1359</v>
      </c>
      <c r="F621" s="1" t="s">
        <v>82</v>
      </c>
      <c r="G621" s="1" t="s">
        <v>83</v>
      </c>
      <c r="H621" s="1" t="s">
        <v>3128</v>
      </c>
      <c r="I621" s="1" t="s">
        <v>3305</v>
      </c>
      <c r="J621" s="1" t="s">
        <v>3159</v>
      </c>
      <c r="K621" s="1" t="s">
        <v>3305</v>
      </c>
      <c r="L621" s="1" t="s">
        <v>3305</v>
      </c>
      <c r="M621" s="1" t="s">
        <v>3160</v>
      </c>
      <c r="N621" s="1" t="s">
        <v>3160</v>
      </c>
      <c r="O621" s="1" t="s">
        <v>3161</v>
      </c>
      <c r="P621" s="1" t="s">
        <v>3162</v>
      </c>
      <c r="Q621" s="1" t="s">
        <v>4873</v>
      </c>
      <c r="R621" s="1" t="s">
        <v>75</v>
      </c>
      <c r="S621" s="1" t="s">
        <v>37</v>
      </c>
      <c r="T621" s="1" t="s">
        <v>3164</v>
      </c>
    </row>
    <row r="622" s="1" customFormat="1" spans="1:20">
      <c r="A622" s="1" t="s">
        <v>2341</v>
      </c>
      <c r="B622" s="1" t="s">
        <v>82</v>
      </c>
      <c r="C622" s="1" t="s">
        <v>4874</v>
      </c>
      <c r="D622" s="1" t="s">
        <v>2343</v>
      </c>
      <c r="E622" s="1" t="s">
        <v>2344</v>
      </c>
      <c r="F622" s="1" t="s">
        <v>82</v>
      </c>
      <c r="G622" s="1" t="s">
        <v>83</v>
      </c>
      <c r="H622" s="1" t="s">
        <v>3128</v>
      </c>
      <c r="I622" s="1" t="s">
        <v>3333</v>
      </c>
      <c r="J622" s="1" t="s">
        <v>3159</v>
      </c>
      <c r="K622" s="1" t="s">
        <v>3333</v>
      </c>
      <c r="L622" s="1" t="s">
        <v>3333</v>
      </c>
      <c r="M622" s="1" t="s">
        <v>3160</v>
      </c>
      <c r="N622" s="1" t="s">
        <v>3160</v>
      </c>
      <c r="O622" s="1" t="s">
        <v>3161</v>
      </c>
      <c r="P622" s="1" t="s">
        <v>3162</v>
      </c>
      <c r="Q622" s="1" t="s">
        <v>4875</v>
      </c>
      <c r="R622" s="1" t="s">
        <v>75</v>
      </c>
      <c r="S622" s="1" t="s">
        <v>37</v>
      </c>
      <c r="T622" s="1" t="s">
        <v>3164</v>
      </c>
    </row>
    <row r="623" s="1" customFormat="1" spans="1:20">
      <c r="A623" s="1" t="s">
        <v>2828</v>
      </c>
      <c r="B623" s="1" t="s">
        <v>82</v>
      </c>
      <c r="C623" s="1" t="s">
        <v>4876</v>
      </c>
      <c r="D623" s="1" t="s">
        <v>2343</v>
      </c>
      <c r="E623" s="1" t="s">
        <v>2829</v>
      </c>
      <c r="F623" s="1" t="s">
        <v>82</v>
      </c>
      <c r="G623" s="1" t="s">
        <v>83</v>
      </c>
      <c r="H623" s="1" t="s">
        <v>3128</v>
      </c>
      <c r="I623" s="1" t="s">
        <v>3333</v>
      </c>
      <c r="J623" s="1" t="s">
        <v>3159</v>
      </c>
      <c r="K623" s="1" t="s">
        <v>3333</v>
      </c>
      <c r="L623" s="1" t="s">
        <v>3333</v>
      </c>
      <c r="M623" s="1" t="s">
        <v>3160</v>
      </c>
      <c r="N623" s="1" t="s">
        <v>3160</v>
      </c>
      <c r="O623" s="1" t="s">
        <v>3161</v>
      </c>
      <c r="P623" s="1" t="s">
        <v>3162</v>
      </c>
      <c r="Q623" s="1" t="s">
        <v>4877</v>
      </c>
      <c r="R623" s="1" t="s">
        <v>75</v>
      </c>
      <c r="S623" s="1" t="s">
        <v>37</v>
      </c>
      <c r="T623" s="1" t="s">
        <v>3164</v>
      </c>
    </row>
    <row r="624" s="1" customFormat="1" spans="1:20">
      <c r="A624" s="1" t="s">
        <v>1068</v>
      </c>
      <c r="B624" s="1" t="s">
        <v>82</v>
      </c>
      <c r="C624" s="1" t="s">
        <v>4878</v>
      </c>
      <c r="D624" s="1" t="s">
        <v>1070</v>
      </c>
      <c r="E624" s="1" t="s">
        <v>1071</v>
      </c>
      <c r="F624" s="1" t="s">
        <v>82</v>
      </c>
      <c r="G624" s="1" t="s">
        <v>83</v>
      </c>
      <c r="H624" s="1" t="s">
        <v>3128</v>
      </c>
      <c r="I624" s="1" t="s">
        <v>3473</v>
      </c>
      <c r="J624" s="1" t="s">
        <v>3159</v>
      </c>
      <c r="K624" s="1" t="s">
        <v>3473</v>
      </c>
      <c r="L624" s="1" t="s">
        <v>3473</v>
      </c>
      <c r="M624" s="1" t="s">
        <v>3160</v>
      </c>
      <c r="N624" s="1" t="s">
        <v>3160</v>
      </c>
      <c r="O624" s="1" t="s">
        <v>3161</v>
      </c>
      <c r="P624" s="1" t="s">
        <v>3162</v>
      </c>
      <c r="Q624" s="1" t="s">
        <v>4879</v>
      </c>
      <c r="R624" s="1" t="s">
        <v>75</v>
      </c>
      <c r="S624" s="1" t="s">
        <v>37</v>
      </c>
      <c r="T624" s="1" t="s">
        <v>3164</v>
      </c>
    </row>
    <row r="625" s="1" customFormat="1" spans="1:20">
      <c r="A625" s="1" t="s">
        <v>2979</v>
      </c>
      <c r="B625" s="1" t="s">
        <v>82</v>
      </c>
      <c r="C625" s="1" t="s">
        <v>4880</v>
      </c>
      <c r="D625" s="1" t="s">
        <v>2981</v>
      </c>
      <c r="E625" s="1" t="s">
        <v>2982</v>
      </c>
      <c r="F625" s="1" t="s">
        <v>82</v>
      </c>
      <c r="G625" s="1" t="s">
        <v>83</v>
      </c>
      <c r="H625" s="1" t="s">
        <v>3128</v>
      </c>
      <c r="I625" s="1" t="s">
        <v>3605</v>
      </c>
      <c r="J625" s="1" t="s">
        <v>3159</v>
      </c>
      <c r="K625" s="1" t="s">
        <v>3605</v>
      </c>
      <c r="L625" s="1" t="s">
        <v>3605</v>
      </c>
      <c r="M625" s="1" t="s">
        <v>3160</v>
      </c>
      <c r="N625" s="1" t="s">
        <v>3160</v>
      </c>
      <c r="O625" s="1" t="s">
        <v>3161</v>
      </c>
      <c r="P625" s="1" t="s">
        <v>3162</v>
      </c>
      <c r="Q625" s="1" t="s">
        <v>4881</v>
      </c>
      <c r="R625" s="1" t="s">
        <v>75</v>
      </c>
      <c r="S625" s="1" t="s">
        <v>37</v>
      </c>
      <c r="T625" s="1" t="s">
        <v>3164</v>
      </c>
    </row>
    <row r="626" s="1" customFormat="1" spans="1:20">
      <c r="A626" s="1" t="s">
        <v>2756</v>
      </c>
      <c r="B626" s="1" t="s">
        <v>82</v>
      </c>
      <c r="C626" s="1" t="s">
        <v>4882</v>
      </c>
      <c r="D626" s="1" t="s">
        <v>2758</v>
      </c>
      <c r="E626" s="1" t="s">
        <v>2759</v>
      </c>
      <c r="F626" s="1" t="s">
        <v>82</v>
      </c>
      <c r="G626" s="1" t="s">
        <v>83</v>
      </c>
      <c r="H626" s="1" t="s">
        <v>3128</v>
      </c>
      <c r="I626" s="1" t="s">
        <v>3407</v>
      </c>
      <c r="J626" s="1" t="s">
        <v>3159</v>
      </c>
      <c r="K626" s="1" t="s">
        <v>3407</v>
      </c>
      <c r="L626" s="1" t="s">
        <v>3407</v>
      </c>
      <c r="M626" s="1" t="s">
        <v>3160</v>
      </c>
      <c r="N626" s="1" t="s">
        <v>3160</v>
      </c>
      <c r="O626" s="1" t="s">
        <v>3161</v>
      </c>
      <c r="P626" s="1" t="s">
        <v>3162</v>
      </c>
      <c r="Q626" s="1" t="s">
        <v>4883</v>
      </c>
      <c r="R626" s="1" t="s">
        <v>75</v>
      </c>
      <c r="S626" s="1" t="s">
        <v>37</v>
      </c>
      <c r="T626" s="1" t="s">
        <v>3164</v>
      </c>
    </row>
    <row r="627" s="1" customFormat="1" spans="1:20">
      <c r="A627" s="1" t="s">
        <v>1146</v>
      </c>
      <c r="B627" s="1" t="s">
        <v>82</v>
      </c>
      <c r="C627" s="1" t="s">
        <v>4884</v>
      </c>
      <c r="D627" s="1" t="s">
        <v>1148</v>
      </c>
      <c r="E627" s="1" t="s">
        <v>1149</v>
      </c>
      <c r="F627" s="1" t="s">
        <v>82</v>
      </c>
      <c r="G627" s="1" t="s">
        <v>83</v>
      </c>
      <c r="H627" s="1" t="s">
        <v>3128</v>
      </c>
      <c r="I627" s="1" t="s">
        <v>3605</v>
      </c>
      <c r="J627" s="1" t="s">
        <v>3159</v>
      </c>
      <c r="K627" s="1" t="s">
        <v>3605</v>
      </c>
      <c r="L627" s="1" t="s">
        <v>3605</v>
      </c>
      <c r="M627" s="1" t="s">
        <v>3160</v>
      </c>
      <c r="N627" s="1" t="s">
        <v>3160</v>
      </c>
      <c r="O627" s="1" t="s">
        <v>3161</v>
      </c>
      <c r="P627" s="1" t="s">
        <v>3162</v>
      </c>
      <c r="Q627" s="1" t="s">
        <v>4885</v>
      </c>
      <c r="R627" s="1" t="s">
        <v>75</v>
      </c>
      <c r="S627" s="1" t="s">
        <v>37</v>
      </c>
      <c r="T627" s="1" t="s">
        <v>3164</v>
      </c>
    </row>
    <row r="628" s="1" customFormat="1" spans="1:20">
      <c r="A628" s="1" t="s">
        <v>1351</v>
      </c>
      <c r="B628" s="1" t="s">
        <v>82</v>
      </c>
      <c r="C628" s="1" t="s">
        <v>4886</v>
      </c>
      <c r="D628" s="1" t="s">
        <v>1353</v>
      </c>
      <c r="E628" s="1" t="s">
        <v>1354</v>
      </c>
      <c r="F628" s="1" t="s">
        <v>82</v>
      </c>
      <c r="G628" s="1" t="s">
        <v>83</v>
      </c>
      <c r="H628" s="1" t="s">
        <v>3128</v>
      </c>
      <c r="I628" s="1" t="s">
        <v>4483</v>
      </c>
      <c r="J628" s="1" t="s">
        <v>3159</v>
      </c>
      <c r="K628" s="1" t="s">
        <v>4483</v>
      </c>
      <c r="L628" s="1" t="s">
        <v>4483</v>
      </c>
      <c r="M628" s="1" t="s">
        <v>3160</v>
      </c>
      <c r="N628" s="1" t="s">
        <v>3160</v>
      </c>
      <c r="O628" s="1" t="s">
        <v>3161</v>
      </c>
      <c r="P628" s="1" t="s">
        <v>3162</v>
      </c>
      <c r="Q628" s="1" t="s">
        <v>4887</v>
      </c>
      <c r="R628" s="1" t="s">
        <v>75</v>
      </c>
      <c r="S628" s="1" t="s">
        <v>37</v>
      </c>
      <c r="T628" s="1" t="s">
        <v>3164</v>
      </c>
    </row>
    <row r="629" s="1" customFormat="1" spans="1:20">
      <c r="A629" s="1" t="s">
        <v>2306</v>
      </c>
      <c r="B629" s="1" t="s">
        <v>82</v>
      </c>
      <c r="C629" s="1" t="s">
        <v>4888</v>
      </c>
      <c r="D629" s="1" t="s">
        <v>4889</v>
      </c>
      <c r="E629" s="1" t="s">
        <v>2309</v>
      </c>
      <c r="F629" s="1" t="s">
        <v>82</v>
      </c>
      <c r="G629" s="1" t="s">
        <v>83</v>
      </c>
      <c r="H629" s="1" t="s">
        <v>3128</v>
      </c>
      <c r="I629" s="1" t="s">
        <v>3308</v>
      </c>
      <c r="J629" s="1" t="s">
        <v>3159</v>
      </c>
      <c r="K629" s="1" t="s">
        <v>3308</v>
      </c>
      <c r="L629" s="1" t="s">
        <v>3308</v>
      </c>
      <c r="M629" s="1" t="s">
        <v>3160</v>
      </c>
      <c r="N629" s="1" t="s">
        <v>3160</v>
      </c>
      <c r="O629" s="1" t="s">
        <v>3161</v>
      </c>
      <c r="P629" s="1" t="s">
        <v>3162</v>
      </c>
      <c r="Q629" s="1" t="s">
        <v>4890</v>
      </c>
      <c r="R629" s="1" t="s">
        <v>75</v>
      </c>
      <c r="S629" s="1" t="s">
        <v>37</v>
      </c>
      <c r="T629" s="1" t="s">
        <v>3164</v>
      </c>
    </row>
    <row r="630" s="1" customFormat="1" spans="1:20">
      <c r="A630" s="1" t="s">
        <v>1133</v>
      </c>
      <c r="B630" s="1" t="s">
        <v>82</v>
      </c>
      <c r="C630" s="1" t="s">
        <v>4891</v>
      </c>
      <c r="D630" s="1" t="s">
        <v>1135</v>
      </c>
      <c r="E630" s="1" t="s">
        <v>1136</v>
      </c>
      <c r="F630" s="1" t="s">
        <v>82</v>
      </c>
      <c r="G630" s="1" t="s">
        <v>83</v>
      </c>
      <c r="H630" s="1" t="s">
        <v>3128</v>
      </c>
      <c r="I630" s="1" t="s">
        <v>3222</v>
      </c>
      <c r="J630" s="1" t="s">
        <v>3159</v>
      </c>
      <c r="K630" s="1" t="s">
        <v>3222</v>
      </c>
      <c r="L630" s="1" t="s">
        <v>3222</v>
      </c>
      <c r="M630" s="1" t="s">
        <v>3160</v>
      </c>
      <c r="N630" s="1" t="s">
        <v>3160</v>
      </c>
      <c r="O630" s="1" t="s">
        <v>3161</v>
      </c>
      <c r="P630" s="1" t="s">
        <v>3162</v>
      </c>
      <c r="Q630" s="1" t="s">
        <v>4892</v>
      </c>
      <c r="R630" s="1" t="s">
        <v>75</v>
      </c>
      <c r="S630" s="1" t="s">
        <v>37</v>
      </c>
      <c r="T630" s="1" t="s">
        <v>3164</v>
      </c>
    </row>
    <row r="631" s="1" customFormat="1" spans="1:20">
      <c r="A631" s="1" t="s">
        <v>2194</v>
      </c>
      <c r="B631" s="1" t="s">
        <v>82</v>
      </c>
      <c r="C631" s="1" t="s">
        <v>4893</v>
      </c>
      <c r="D631" s="1" t="s">
        <v>2196</v>
      </c>
      <c r="E631" s="1" t="s">
        <v>2197</v>
      </c>
      <c r="F631" s="1" t="s">
        <v>82</v>
      </c>
      <c r="G631" s="1" t="s">
        <v>83</v>
      </c>
      <c r="H631" s="1" t="s">
        <v>3128</v>
      </c>
      <c r="I631" s="1" t="s">
        <v>3521</v>
      </c>
      <c r="J631" s="1" t="s">
        <v>3159</v>
      </c>
      <c r="K631" s="1" t="s">
        <v>3521</v>
      </c>
      <c r="L631" s="1" t="s">
        <v>3521</v>
      </c>
      <c r="M631" s="1" t="s">
        <v>3160</v>
      </c>
      <c r="N631" s="1" t="s">
        <v>3160</v>
      </c>
      <c r="O631" s="1" t="s">
        <v>3161</v>
      </c>
      <c r="P631" s="1" t="s">
        <v>3162</v>
      </c>
      <c r="Q631" s="1" t="s">
        <v>4894</v>
      </c>
      <c r="R631" s="1" t="s">
        <v>75</v>
      </c>
      <c r="S631" s="1" t="s">
        <v>37</v>
      </c>
      <c r="T631" s="1" t="s">
        <v>3164</v>
      </c>
    </row>
    <row r="632" s="1" customFormat="1" spans="1:20">
      <c r="A632" s="1" t="s">
        <v>1421</v>
      </c>
      <c r="B632" s="1" t="s">
        <v>82</v>
      </c>
      <c r="C632" s="1" t="s">
        <v>4895</v>
      </c>
      <c r="D632" s="1" t="s">
        <v>1423</v>
      </c>
      <c r="E632" s="1" t="s">
        <v>1424</v>
      </c>
      <c r="F632" s="1" t="s">
        <v>82</v>
      </c>
      <c r="G632" s="1" t="s">
        <v>83</v>
      </c>
      <c r="H632" s="1" t="s">
        <v>3128</v>
      </c>
      <c r="I632" s="1" t="s">
        <v>3521</v>
      </c>
      <c r="J632" s="1" t="s">
        <v>3159</v>
      </c>
      <c r="K632" s="1" t="s">
        <v>3521</v>
      </c>
      <c r="L632" s="1" t="s">
        <v>3521</v>
      </c>
      <c r="M632" s="1" t="s">
        <v>3160</v>
      </c>
      <c r="N632" s="1" t="s">
        <v>3160</v>
      </c>
      <c r="O632" s="1" t="s">
        <v>3161</v>
      </c>
      <c r="P632" s="1" t="s">
        <v>3162</v>
      </c>
      <c r="Q632" s="1" t="s">
        <v>4896</v>
      </c>
      <c r="R632" s="1" t="s">
        <v>75</v>
      </c>
      <c r="S632" s="1" t="s">
        <v>37</v>
      </c>
      <c r="T632" s="1" t="s">
        <v>3164</v>
      </c>
    </row>
    <row r="633" s="1" customFormat="1" spans="1:20">
      <c r="A633" s="1" t="s">
        <v>2928</v>
      </c>
      <c r="B633" s="1" t="s">
        <v>82</v>
      </c>
      <c r="C633" s="1" t="s">
        <v>4897</v>
      </c>
      <c r="D633" s="1" t="s">
        <v>2930</v>
      </c>
      <c r="E633" s="1" t="s">
        <v>2931</v>
      </c>
      <c r="F633" s="1" t="s">
        <v>82</v>
      </c>
      <c r="G633" s="1" t="s">
        <v>83</v>
      </c>
      <c r="H633" s="1" t="s">
        <v>3128</v>
      </c>
      <c r="I633" s="1" t="s">
        <v>3327</v>
      </c>
      <c r="J633" s="1" t="s">
        <v>3159</v>
      </c>
      <c r="K633" s="1" t="s">
        <v>3327</v>
      </c>
      <c r="L633" s="1" t="s">
        <v>3327</v>
      </c>
      <c r="M633" s="1" t="s">
        <v>3160</v>
      </c>
      <c r="N633" s="1" t="s">
        <v>3160</v>
      </c>
      <c r="O633" s="1" t="s">
        <v>3161</v>
      </c>
      <c r="P633" s="1" t="s">
        <v>3162</v>
      </c>
      <c r="Q633" s="1" t="s">
        <v>4898</v>
      </c>
      <c r="R633" s="1" t="s">
        <v>75</v>
      </c>
      <c r="S633" s="1" t="s">
        <v>37</v>
      </c>
      <c r="T633" s="1" t="s">
        <v>3164</v>
      </c>
    </row>
    <row r="634" s="1" customFormat="1" spans="1:20">
      <c r="A634" s="1" t="s">
        <v>1801</v>
      </c>
      <c r="B634" s="1" t="s">
        <v>82</v>
      </c>
      <c r="C634" s="1" t="s">
        <v>4899</v>
      </c>
      <c r="D634" s="1" t="s">
        <v>1803</v>
      </c>
      <c r="E634" s="1" t="s">
        <v>1804</v>
      </c>
      <c r="F634" s="1" t="s">
        <v>82</v>
      </c>
      <c r="G634" s="1" t="s">
        <v>83</v>
      </c>
      <c r="H634" s="1" t="s">
        <v>3128</v>
      </c>
      <c r="I634" s="1" t="s">
        <v>3447</v>
      </c>
      <c r="J634" s="1" t="s">
        <v>3159</v>
      </c>
      <c r="K634" s="1" t="s">
        <v>3447</v>
      </c>
      <c r="L634" s="1" t="s">
        <v>3447</v>
      </c>
      <c r="M634" s="1" t="s">
        <v>3160</v>
      </c>
      <c r="N634" s="1" t="s">
        <v>3160</v>
      </c>
      <c r="O634" s="1" t="s">
        <v>3161</v>
      </c>
      <c r="P634" s="1" t="s">
        <v>3162</v>
      </c>
      <c r="Q634" s="1" t="s">
        <v>4900</v>
      </c>
      <c r="R634" s="1" t="s">
        <v>75</v>
      </c>
      <c r="S634" s="1" t="s">
        <v>37</v>
      </c>
      <c r="T634" s="1" t="s">
        <v>3164</v>
      </c>
    </row>
    <row r="635" s="1" customFormat="1" spans="1:20">
      <c r="A635" s="1" t="s">
        <v>1197</v>
      </c>
      <c r="B635" s="1" t="s">
        <v>82</v>
      </c>
      <c r="C635" s="1" t="s">
        <v>4901</v>
      </c>
      <c r="D635" s="1" t="s">
        <v>1199</v>
      </c>
      <c r="E635" s="1" t="s">
        <v>1200</v>
      </c>
      <c r="F635" s="1" t="s">
        <v>82</v>
      </c>
      <c r="G635" s="1" t="s">
        <v>83</v>
      </c>
      <c r="H635" s="1" t="s">
        <v>3128</v>
      </c>
      <c r="I635" s="1" t="s">
        <v>3635</v>
      </c>
      <c r="J635" s="1" t="s">
        <v>3159</v>
      </c>
      <c r="K635" s="1" t="s">
        <v>3635</v>
      </c>
      <c r="L635" s="1" t="s">
        <v>3635</v>
      </c>
      <c r="M635" s="1" t="s">
        <v>3160</v>
      </c>
      <c r="N635" s="1" t="s">
        <v>3160</v>
      </c>
      <c r="O635" s="1" t="s">
        <v>3161</v>
      </c>
      <c r="P635" s="1" t="s">
        <v>3162</v>
      </c>
      <c r="Q635" s="1" t="s">
        <v>4902</v>
      </c>
      <c r="R635" s="1" t="s">
        <v>75</v>
      </c>
      <c r="S635" s="1" t="s">
        <v>37</v>
      </c>
      <c r="T635" s="1" t="s">
        <v>3164</v>
      </c>
    </row>
    <row r="636" s="1" customFormat="1" spans="1:20">
      <c r="A636" s="1" t="s">
        <v>1648</v>
      </c>
      <c r="B636" s="1" t="s">
        <v>82</v>
      </c>
      <c r="C636" s="1" t="s">
        <v>4903</v>
      </c>
      <c r="D636" s="1" t="s">
        <v>1650</v>
      </c>
      <c r="E636" s="1" t="s">
        <v>4904</v>
      </c>
      <c r="F636" s="1" t="s">
        <v>82</v>
      </c>
      <c r="G636" s="1" t="s">
        <v>83</v>
      </c>
      <c r="H636" s="1" t="s">
        <v>3128</v>
      </c>
      <c r="I636" s="1" t="s">
        <v>4905</v>
      </c>
      <c r="J636" s="1" t="s">
        <v>3159</v>
      </c>
      <c r="K636" s="1" t="s">
        <v>4905</v>
      </c>
      <c r="L636" s="1" t="s">
        <v>4905</v>
      </c>
      <c r="M636" s="1" t="s">
        <v>3160</v>
      </c>
      <c r="N636" s="1" t="s">
        <v>3160</v>
      </c>
      <c r="O636" s="1" t="s">
        <v>3161</v>
      </c>
      <c r="P636" s="1" t="s">
        <v>3162</v>
      </c>
      <c r="Q636" s="1" t="s">
        <v>4906</v>
      </c>
      <c r="R636" s="1" t="s">
        <v>75</v>
      </c>
      <c r="S636" s="1" t="s">
        <v>37</v>
      </c>
      <c r="T636" s="1" t="s">
        <v>3164</v>
      </c>
    </row>
    <row r="637" s="1" customFormat="1" spans="1:20">
      <c r="A637" s="1" t="s">
        <v>714</v>
      </c>
      <c r="B637" s="1" t="s">
        <v>82</v>
      </c>
      <c r="C637" s="1" t="s">
        <v>4907</v>
      </c>
      <c r="D637" s="1" t="s">
        <v>716</v>
      </c>
      <c r="E637" s="1" t="s">
        <v>717</v>
      </c>
      <c r="F637" s="1" t="s">
        <v>82</v>
      </c>
      <c r="G637" s="1" t="s">
        <v>83</v>
      </c>
      <c r="H637" s="1" t="s">
        <v>3128</v>
      </c>
      <c r="I637" s="1" t="s">
        <v>3484</v>
      </c>
      <c r="J637" s="1" t="s">
        <v>3159</v>
      </c>
      <c r="K637" s="1" t="s">
        <v>3484</v>
      </c>
      <c r="L637" s="1" t="s">
        <v>3484</v>
      </c>
      <c r="M637" s="1" t="s">
        <v>3160</v>
      </c>
      <c r="N637" s="1" t="s">
        <v>3160</v>
      </c>
      <c r="O637" s="1" t="s">
        <v>3161</v>
      </c>
      <c r="P637" s="1" t="s">
        <v>3162</v>
      </c>
      <c r="Q637" s="1" t="s">
        <v>4908</v>
      </c>
      <c r="R637" s="1" t="s">
        <v>75</v>
      </c>
      <c r="S637" s="1" t="s">
        <v>37</v>
      </c>
      <c r="T637" s="1" t="s">
        <v>3164</v>
      </c>
    </row>
    <row r="638" s="1" customFormat="1" spans="1:20">
      <c r="A638" s="1" t="s">
        <v>564</v>
      </c>
      <c r="B638" s="1" t="s">
        <v>82</v>
      </c>
      <c r="C638" s="1" t="s">
        <v>4909</v>
      </c>
      <c r="D638" s="1" t="s">
        <v>4910</v>
      </c>
      <c r="E638" s="1" t="s">
        <v>567</v>
      </c>
      <c r="F638" s="1" t="s">
        <v>82</v>
      </c>
      <c r="G638" s="1" t="s">
        <v>83</v>
      </c>
      <c r="H638" s="1" t="s">
        <v>3128</v>
      </c>
      <c r="I638" s="1" t="s">
        <v>3590</v>
      </c>
      <c r="J638" s="1" t="s">
        <v>3159</v>
      </c>
      <c r="K638" s="1" t="s">
        <v>3590</v>
      </c>
      <c r="L638" s="1" t="s">
        <v>3590</v>
      </c>
      <c r="M638" s="1" t="s">
        <v>3160</v>
      </c>
      <c r="N638" s="1" t="s">
        <v>3160</v>
      </c>
      <c r="O638" s="1" t="s">
        <v>3161</v>
      </c>
      <c r="P638" s="1" t="s">
        <v>3162</v>
      </c>
      <c r="Q638" s="1" t="s">
        <v>4911</v>
      </c>
      <c r="R638" s="1" t="s">
        <v>75</v>
      </c>
      <c r="S638" s="1" t="s">
        <v>37</v>
      </c>
      <c r="T638" s="1" t="s">
        <v>3164</v>
      </c>
    </row>
    <row r="639" s="1" customFormat="1" spans="1:20">
      <c r="A639" s="1" t="s">
        <v>2608</v>
      </c>
      <c r="B639" s="1" t="s">
        <v>82</v>
      </c>
      <c r="C639" s="1" t="s">
        <v>4912</v>
      </c>
      <c r="D639" s="1" t="s">
        <v>4913</v>
      </c>
      <c r="E639" s="1" t="s">
        <v>2611</v>
      </c>
      <c r="F639" s="1" t="s">
        <v>82</v>
      </c>
      <c r="G639" s="1" t="s">
        <v>83</v>
      </c>
      <c r="H639" s="1" t="s">
        <v>3128</v>
      </c>
      <c r="I639" s="1" t="s">
        <v>3770</v>
      </c>
      <c r="J639" s="1" t="s">
        <v>3159</v>
      </c>
      <c r="K639" s="1" t="s">
        <v>3770</v>
      </c>
      <c r="L639" s="1" t="s">
        <v>3770</v>
      </c>
      <c r="M639" s="1" t="s">
        <v>3160</v>
      </c>
      <c r="N639" s="1" t="s">
        <v>3160</v>
      </c>
      <c r="O639" s="1" t="s">
        <v>3161</v>
      </c>
      <c r="P639" s="1" t="s">
        <v>3162</v>
      </c>
      <c r="Q639" s="1" t="s">
        <v>4914</v>
      </c>
      <c r="R639" s="1" t="s">
        <v>75</v>
      </c>
      <c r="S639" s="1" t="s">
        <v>37</v>
      </c>
      <c r="T639" s="1" t="s">
        <v>3164</v>
      </c>
    </row>
    <row r="640" s="1" customFormat="1" spans="1:20">
      <c r="A640" s="1" t="s">
        <v>1909</v>
      </c>
      <c r="B640" s="1" t="s">
        <v>82</v>
      </c>
      <c r="C640" s="1" t="s">
        <v>4915</v>
      </c>
      <c r="D640" s="1" t="s">
        <v>1911</v>
      </c>
      <c r="E640" s="1" t="s">
        <v>1912</v>
      </c>
      <c r="F640" s="1" t="s">
        <v>82</v>
      </c>
      <c r="G640" s="1" t="s">
        <v>83</v>
      </c>
      <c r="H640" s="1" t="s">
        <v>3128</v>
      </c>
      <c r="I640" s="1" t="s">
        <v>4359</v>
      </c>
      <c r="J640" s="1" t="s">
        <v>3159</v>
      </c>
      <c r="K640" s="1" t="s">
        <v>4359</v>
      </c>
      <c r="L640" s="1" t="s">
        <v>4359</v>
      </c>
      <c r="M640" s="1" t="s">
        <v>3160</v>
      </c>
      <c r="N640" s="1" t="s">
        <v>3160</v>
      </c>
      <c r="O640" s="1" t="s">
        <v>3161</v>
      </c>
      <c r="P640" s="1" t="s">
        <v>3162</v>
      </c>
      <c r="Q640" s="1" t="s">
        <v>4916</v>
      </c>
      <c r="R640" s="1" t="s">
        <v>75</v>
      </c>
      <c r="S640" s="1" t="s">
        <v>37</v>
      </c>
      <c r="T640" s="1" t="s">
        <v>3164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2021-12-31T02:54:55Z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02CBA43DFEA841609C4580D4CA69D3BC</vt:lpwstr>
  </property>
</Properties>
</file>