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2"/>
  </bookViews>
  <sheets>
    <sheet name="20220124-20220130" sheetId="1" r:id="rId1"/>
    <sheet name="20220131-20220206" sheetId="2" r:id="rId2"/>
    <sheet name="对账" sheetId="3" r:id="rId3"/>
    <sheet name="HOP" sheetId="4" r:id="rId4"/>
  </sheets>
  <definedNames>
    <definedName name="_xlnm._FilterDatabase" localSheetId="2" hidden="1">对账!$1:$664</definedName>
  </definedNames>
  <calcPr calcId="144525"/>
</workbook>
</file>

<file path=xl/sharedStrings.xml><?xml version="1.0" encoding="utf-8"?>
<sst xmlns="http://schemas.openxmlformats.org/spreadsheetml/2006/main" count="26168" uniqueCount="4271">
  <si>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</si>
  <si>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</si>
  <si>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</si>
  <si>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</si>
  <si>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</si>
  <si>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</si>
  <si>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</si>
  <si>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</si>
  <si>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</si>
  <si>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结算金额</t>
  </si>
  <si>
    <t>订单底价</t>
  </si>
  <si>
    <t>技术服务费</t>
  </si>
  <si>
    <t>退技术服务费</t>
  </si>
  <si>
    <t>商家承担优惠总金额</t>
  </si>
  <si>
    <t>商家承担退款</t>
  </si>
  <si>
    <t>公益金额</t>
  </si>
  <si>
    <t>代理商订单号</t>
  </si>
  <si>
    <t>酒店确认号</t>
  </si>
  <si>
    <t>商家ID</t>
  </si>
  <si>
    <t>4872905276598675818</t>
  </si>
  <si>
    <t>合肥融创美居酒店</t>
  </si>
  <si>
    <t>合肥市</t>
  </si>
  <si>
    <t>本期应结</t>
  </si>
  <si>
    <t>2022-01-23~2022-01-25</t>
  </si>
  <si>
    <t>标准园景双床房</t>
  </si>
  <si>
    <t>徐玉强</t>
  </si>
  <si>
    <t>2</t>
  </si>
  <si>
    <t>底价结算</t>
  </si>
  <si>
    <t>0.00</t>
  </si>
  <si>
    <t>528.00</t>
  </si>
  <si>
    <t>52.22</t>
  </si>
  <si>
    <t>-52.22</t>
  </si>
  <si>
    <t>-528.00</t>
  </si>
  <si>
    <t>2399306</t>
  </si>
  <si>
    <t>281214</t>
  </si>
  <si>
    <t>4872905265296312682</t>
  </si>
  <si>
    <t>2022-01-25~2022-01-26</t>
  </si>
  <si>
    <t>标准园景大床房</t>
  </si>
  <si>
    <t>孟则坤</t>
  </si>
  <si>
    <t>1</t>
  </si>
  <si>
    <t>79.00</t>
  </si>
  <si>
    <t>264.00</t>
  </si>
  <si>
    <t>26.11</t>
  </si>
  <si>
    <t>-26.11</t>
  </si>
  <si>
    <t>-185.00</t>
  </si>
  <si>
    <t>2392511</t>
  </si>
  <si>
    <t>4872905284542796011</t>
  </si>
  <si>
    <t>全季酒店（上海五角场市光路店）</t>
  </si>
  <si>
    <t>上海市</t>
  </si>
  <si>
    <t>2022-01-24~2022-01-25</t>
  </si>
  <si>
    <t>高级双床房【标准价】</t>
  </si>
  <si>
    <t>董晨</t>
  </si>
  <si>
    <t>307.00</t>
  </si>
  <si>
    <t>30.36</t>
  </si>
  <si>
    <t>-30.36</t>
  </si>
  <si>
    <t>-307.00</t>
  </si>
  <si>
    <t>2405206</t>
  </si>
  <si>
    <t>648167</t>
  </si>
  <si>
    <t>4872905287048393745</t>
  </si>
  <si>
    <t>美宿欢致酒店（IFS国金中心店）</t>
  </si>
  <si>
    <t>长沙市</t>
  </si>
  <si>
    <t>2022-01-23~2022-01-24</t>
  </si>
  <si>
    <t>欢颜•影院高级大床房</t>
  </si>
  <si>
    <t>王珊珊</t>
  </si>
  <si>
    <t>222.00</t>
  </si>
  <si>
    <t>21.96</t>
  </si>
  <si>
    <t>-21.96</t>
  </si>
  <si>
    <t>-222.00</t>
  </si>
  <si>
    <t>2406115</t>
  </si>
  <si>
    <t>2442680</t>
  </si>
  <si>
    <t>4872905287143599485</t>
  </si>
  <si>
    <t>如家商旅酒店（姜堰步行街店）</t>
  </si>
  <si>
    <t>泰州市</t>
  </si>
  <si>
    <t>2022-01-24~2022-01-26</t>
  </si>
  <si>
    <t>双床房</t>
  </si>
  <si>
    <t>吴玉</t>
  </si>
  <si>
    <t>286.00</t>
  </si>
  <si>
    <t>28.28</t>
  </si>
  <si>
    <t>-28.28</t>
  </si>
  <si>
    <t>-286.00</t>
  </si>
  <si>
    <t>2406089</t>
  </si>
  <si>
    <t>825731</t>
  </si>
  <si>
    <t>4872905290396190456</t>
  </si>
  <si>
    <t>武汉帝盛酒店</t>
  </si>
  <si>
    <t>武汉市</t>
  </si>
  <si>
    <t>帝盛荟高级间</t>
  </si>
  <si>
    <t>吴俊飞</t>
  </si>
  <si>
    <t>374.00</t>
  </si>
  <si>
    <t>36.99</t>
  </si>
  <si>
    <t>-36.99</t>
  </si>
  <si>
    <t>-374.00</t>
  </si>
  <si>
    <t>2406828</t>
  </si>
  <si>
    <t>282057</t>
  </si>
  <si>
    <t>4872905290348946415</t>
  </si>
  <si>
    <t>如家商旅酒店（上海陆家嘴八佰伴塘桥店）</t>
  </si>
  <si>
    <t>商务大床房</t>
  </si>
  <si>
    <t>刘道龙</t>
  </si>
  <si>
    <t>187.00</t>
  </si>
  <si>
    <t>18.49</t>
  </si>
  <si>
    <t>-18.49</t>
  </si>
  <si>
    <t>-187.00</t>
  </si>
  <si>
    <t>2407012</t>
  </si>
  <si>
    <t>656569</t>
  </si>
  <si>
    <t>4872905290436333295</t>
  </si>
  <si>
    <t>麗枫酒店（西宁柴达木路店）</t>
  </si>
  <si>
    <t>西宁市</t>
  </si>
  <si>
    <t>豪华双床房</t>
  </si>
  <si>
    <t>司运锁</t>
  </si>
  <si>
    <t>334.00</t>
  </si>
  <si>
    <t>33.04</t>
  </si>
  <si>
    <t>-33.04</t>
  </si>
  <si>
    <t>-334.00</t>
  </si>
  <si>
    <t>2407092</t>
  </si>
  <si>
    <t>672435</t>
  </si>
  <si>
    <t>4872905289838569273</t>
  </si>
  <si>
    <t>全季酒店（哈尔滨中央大街店）</t>
  </si>
  <si>
    <t>哈尔滨市</t>
  </si>
  <si>
    <t>2022-01-23~2022-01-28</t>
  </si>
  <si>
    <t>零压高级大床房</t>
  </si>
  <si>
    <t>刘帅</t>
  </si>
  <si>
    <t>5</t>
  </si>
  <si>
    <t>1299.00</t>
  </si>
  <si>
    <t>128.47</t>
  </si>
  <si>
    <t>-128.47</t>
  </si>
  <si>
    <t>-1299.00</t>
  </si>
  <si>
    <t>2406697</t>
  </si>
  <si>
    <t>1104826</t>
  </si>
  <si>
    <t>4872905292811775152</t>
  </si>
  <si>
    <t>维也纳国际酒店（长沙松雅湖星沙地铁站店）</t>
  </si>
  <si>
    <t>标准大床房</t>
  </si>
  <si>
    <t>吴建军</t>
  </si>
  <si>
    <t>280.00</t>
  </si>
  <si>
    <t>27.69</t>
  </si>
  <si>
    <t>-27.69</t>
  </si>
  <si>
    <t>-280.00</t>
  </si>
  <si>
    <t>2407450</t>
  </si>
  <si>
    <t>762550</t>
  </si>
  <si>
    <t>4872905291542503907</t>
  </si>
  <si>
    <t>维也纳酒店（商丘归德中路万达广场店）</t>
  </si>
  <si>
    <t>商丘市</t>
  </si>
  <si>
    <t>高级大床房</t>
  </si>
  <si>
    <t>张静静</t>
  </si>
  <si>
    <t>193.00</t>
  </si>
  <si>
    <t>19.09</t>
  </si>
  <si>
    <t>2407265</t>
  </si>
  <si>
    <t>1120486</t>
  </si>
  <si>
    <t>4872905287863875950</t>
  </si>
  <si>
    <t>喆·啡酒店（北京平谷医院世纪广场店）</t>
  </si>
  <si>
    <t>北京市</t>
  </si>
  <si>
    <t>啡凡体验房</t>
  </si>
  <si>
    <t>李阳</t>
  </si>
  <si>
    <t>165.00</t>
  </si>
  <si>
    <t>16.32</t>
  </si>
  <si>
    <t>2406278</t>
  </si>
  <si>
    <t>1126794</t>
  </si>
  <si>
    <t>4872905287693717270</t>
  </si>
  <si>
    <t>维也纳酒店（徐州苏宁广场彭城地铁站店）（原彭城广场店）</t>
  </si>
  <si>
    <t>徐州市</t>
  </si>
  <si>
    <t>2022-01-22~2022-01-24</t>
  </si>
  <si>
    <t>郭晓慧</t>
  </si>
  <si>
    <t>428.00</t>
  </si>
  <si>
    <t>42.33</t>
  </si>
  <si>
    <t>2406133</t>
  </si>
  <si>
    <t>1119932</t>
  </si>
  <si>
    <t>4872905258734091320</t>
  </si>
  <si>
    <t>和美金磐大饭店</t>
  </si>
  <si>
    <t>金华市</t>
  </si>
  <si>
    <t>2022-01-17~2022-01-24</t>
  </si>
  <si>
    <t>金磐套房【标准价】</t>
  </si>
  <si>
    <t>陈莉群</t>
  </si>
  <si>
    <t>7</t>
  </si>
  <si>
    <t>3059.00</t>
  </si>
  <si>
    <t>302.54</t>
  </si>
  <si>
    <t>2388766</t>
  </si>
  <si>
    <t>1097153</t>
  </si>
  <si>
    <t>4872905290425159680</t>
  </si>
  <si>
    <t>白玉兰合肥南站罍街宁国路酒店</t>
  </si>
  <si>
    <t>商务大床房B</t>
  </si>
  <si>
    <t>曹堃</t>
  </si>
  <si>
    <t>199.00</t>
  </si>
  <si>
    <t>19.68</t>
  </si>
  <si>
    <t>2407046</t>
  </si>
  <si>
    <t>1097704</t>
  </si>
  <si>
    <t>4872905291686267523</t>
  </si>
  <si>
    <t>维也纳国际酒店（习水希望城时代广场店）</t>
  </si>
  <si>
    <t>遵义市</t>
  </si>
  <si>
    <t>标准双床房</t>
  </si>
  <si>
    <t>王世杰</t>
  </si>
  <si>
    <t>219.00</t>
  </si>
  <si>
    <t>21.66</t>
  </si>
  <si>
    <t>2407225</t>
  </si>
  <si>
    <t>1121059</t>
  </si>
  <si>
    <t>4872905289607797179</t>
  </si>
  <si>
    <t>如家酒店·neo（徐州建国西路大润发店）</t>
  </si>
  <si>
    <t>大床房</t>
  </si>
  <si>
    <t>杨成</t>
  </si>
  <si>
    <t>161.00</t>
  </si>
  <si>
    <t>15.92</t>
  </si>
  <si>
    <t>2406996</t>
  </si>
  <si>
    <t>1158010</t>
  </si>
  <si>
    <t>4872905289973699039</t>
  </si>
  <si>
    <t>王克</t>
  </si>
  <si>
    <t>168.00</t>
  </si>
  <si>
    <t>16.62</t>
  </si>
  <si>
    <t>2406953</t>
  </si>
  <si>
    <t>4872905291187155459</t>
  </si>
  <si>
    <t>白玉兰酒店（丹东鸭绿江店）</t>
  </si>
  <si>
    <t>丹东市</t>
  </si>
  <si>
    <t>兰舒大床房</t>
  </si>
  <si>
    <t>李莹</t>
  </si>
  <si>
    <t>149.00</t>
  </si>
  <si>
    <t>14.74</t>
  </si>
  <si>
    <t>2407139</t>
  </si>
  <si>
    <t>1238780</t>
  </si>
  <si>
    <t>4872905290578806336</t>
  </si>
  <si>
    <t>麗枫酒店（北京通州环球北关地铁站店）</t>
  </si>
  <si>
    <t>豪华大床房</t>
  </si>
  <si>
    <t>宋显赫</t>
  </si>
  <si>
    <t>2407205</t>
  </si>
  <si>
    <t>1126478</t>
  </si>
  <si>
    <t>4872905292284154702</t>
  </si>
  <si>
    <t>如家酒店（太仓上海东路店）</t>
  </si>
  <si>
    <t>苏州市</t>
  </si>
  <si>
    <t>双床房A</t>
  </si>
  <si>
    <t>李立峰</t>
  </si>
  <si>
    <t>148.00</t>
  </si>
  <si>
    <t>14.64</t>
  </si>
  <si>
    <t>2407482</t>
  </si>
  <si>
    <t>889320</t>
  </si>
  <si>
    <t>4872905291990945868</t>
  </si>
  <si>
    <t>维也纳酒店（常州青枫公园店）</t>
  </si>
  <si>
    <t>常州市</t>
  </si>
  <si>
    <t>吴本春</t>
  </si>
  <si>
    <t>206.00</t>
  </si>
  <si>
    <t>20.37</t>
  </si>
  <si>
    <t>2407342</t>
  </si>
  <si>
    <t>1119885</t>
  </si>
  <si>
    <t>4872905291569586612</t>
  </si>
  <si>
    <t>如家酒店（苏州吴江流虹路步行街店）</t>
  </si>
  <si>
    <t>大床房A</t>
  </si>
  <si>
    <t>王蒙</t>
  </si>
  <si>
    <t>113.00</t>
  </si>
  <si>
    <t>11.18</t>
  </si>
  <si>
    <t>2407413</t>
  </si>
  <si>
    <t>726186</t>
  </si>
  <si>
    <t>4872905291288304253</t>
  </si>
  <si>
    <t>黄海波</t>
  </si>
  <si>
    <t>140.00</t>
  </si>
  <si>
    <t>13.85</t>
  </si>
  <si>
    <t>2407152</t>
  </si>
  <si>
    <t>4872905289594525574</t>
  </si>
  <si>
    <t>白玉兰酒店（宝鸡凤翔雍兴路店）</t>
  </si>
  <si>
    <t>宝鸡市</t>
  </si>
  <si>
    <t>玉舒大床房</t>
  </si>
  <si>
    <t>胡一帆</t>
  </si>
  <si>
    <t>120.00</t>
  </si>
  <si>
    <t>11.87</t>
  </si>
  <si>
    <t>2406864</t>
  </si>
  <si>
    <t>755298</t>
  </si>
  <si>
    <t>4872905288941140610</t>
  </si>
  <si>
    <t>庆阳彩虹桥希尔顿欢朋酒店</t>
  </si>
  <si>
    <t>庆阳市</t>
  </si>
  <si>
    <t>舒适双床房</t>
  </si>
  <si>
    <t>刘旭东</t>
  </si>
  <si>
    <t>292.00</t>
  </si>
  <si>
    <t>28.88</t>
  </si>
  <si>
    <t>2406799</t>
  </si>
  <si>
    <t>1102170</t>
  </si>
  <si>
    <t>4872905292401593803</t>
  </si>
  <si>
    <t>喆啡酒店（保定易县燕都古城店）</t>
  </si>
  <si>
    <t>保定市</t>
  </si>
  <si>
    <t>醇享大床房</t>
  </si>
  <si>
    <t>刘兴旺</t>
  </si>
  <si>
    <t>2407388</t>
  </si>
  <si>
    <t>1119436</t>
  </si>
  <si>
    <t>4872905291037715753</t>
  </si>
  <si>
    <t>高级大床房A</t>
  </si>
  <si>
    <t>王思语</t>
  </si>
  <si>
    <t>257.00</t>
  </si>
  <si>
    <t>25.42</t>
  </si>
  <si>
    <t>2407141</t>
  </si>
  <si>
    <t>4872905291038456840</t>
  </si>
  <si>
    <t>和颐酒店（合肥长江饭店城隍庙三孝口地铁站店）</t>
  </si>
  <si>
    <t>罗刚</t>
  </si>
  <si>
    <t>202.00</t>
  </si>
  <si>
    <t>19.98</t>
  </si>
  <si>
    <t>2407143</t>
  </si>
  <si>
    <t>1097710</t>
  </si>
  <si>
    <t>4872905290408524934</t>
  </si>
  <si>
    <t>维也纳酒店（杭州富阳店）</t>
  </si>
  <si>
    <t>杭州市</t>
  </si>
  <si>
    <t>李超</t>
  </si>
  <si>
    <t>214.00</t>
  </si>
  <si>
    <t>21.16</t>
  </si>
  <si>
    <t>2406940</t>
  </si>
  <si>
    <t>654348</t>
  </si>
  <si>
    <t>4872905291687904975</t>
  </si>
  <si>
    <t>程佩堂</t>
  </si>
  <si>
    <t>2407258</t>
  </si>
  <si>
    <t>4872905292758653486</t>
  </si>
  <si>
    <t>维也纳酒店（吉安泰和澄江大道店）</t>
  </si>
  <si>
    <t>吉安市</t>
  </si>
  <si>
    <t>杨浩</t>
  </si>
  <si>
    <t>178.00</t>
  </si>
  <si>
    <t>17.60</t>
  </si>
  <si>
    <t>2407443</t>
  </si>
  <si>
    <t>1120253</t>
  </si>
  <si>
    <t>4872905288958484712</t>
  </si>
  <si>
    <t>威尼斯得月大酒店</t>
  </si>
  <si>
    <t>黄冈市</t>
  </si>
  <si>
    <t>余梦婷</t>
  </si>
  <si>
    <t>295.00</t>
  </si>
  <si>
    <t>29.18</t>
  </si>
  <si>
    <t>2406972</t>
  </si>
  <si>
    <t>1088449</t>
  </si>
  <si>
    <t>4872905290588188097</t>
  </si>
  <si>
    <t>赵文</t>
  </si>
  <si>
    <t>2407283</t>
  </si>
  <si>
    <t>4872905291660783148</t>
  </si>
  <si>
    <t>麗枫酒店（北京怀柔环岛店）</t>
  </si>
  <si>
    <t>雅致大床房</t>
  </si>
  <si>
    <t>李伟</t>
  </si>
  <si>
    <t>324.00</t>
  </si>
  <si>
    <t>32.04</t>
  </si>
  <si>
    <t>2407377</t>
  </si>
  <si>
    <t>1402476</t>
  </si>
  <si>
    <t>4872905291986733587</t>
  </si>
  <si>
    <t>喆·啡酒店（北京鸟巢亚运村国家会议中心店）</t>
  </si>
  <si>
    <t>刘思彤</t>
  </si>
  <si>
    <t>2407310</t>
  </si>
  <si>
    <t>646377</t>
  </si>
  <si>
    <t>4872905291102908463</t>
  </si>
  <si>
    <t>麗枫酒店（武汉光谷广场店）</t>
  </si>
  <si>
    <t>罗成</t>
  </si>
  <si>
    <t>207.00</t>
  </si>
  <si>
    <t>20.47</t>
  </si>
  <si>
    <t>2407232</t>
  </si>
  <si>
    <t>1126803</t>
  </si>
  <si>
    <t>4872905289867894438</t>
  </si>
  <si>
    <t>金鼎大酒店</t>
  </si>
  <si>
    <t>唐山市</t>
  </si>
  <si>
    <t>文迪</t>
  </si>
  <si>
    <t>262.00</t>
  </si>
  <si>
    <t>25.91</t>
  </si>
  <si>
    <t>2406899</t>
  </si>
  <si>
    <t>1022563</t>
  </si>
  <si>
    <t>4872905290633194092</t>
  </si>
  <si>
    <t>青岛得宝湾维景国际大酒店</t>
  </si>
  <si>
    <t>青岛市</t>
  </si>
  <si>
    <t>李昊臻</t>
  </si>
  <si>
    <t>2407229</t>
  </si>
  <si>
    <t>653190</t>
  </si>
  <si>
    <t>4872905289972707388</t>
  </si>
  <si>
    <t>行政双床房</t>
  </si>
  <si>
    <t>陈永丽</t>
  </si>
  <si>
    <t>225.00</t>
  </si>
  <si>
    <t>22.25</t>
  </si>
  <si>
    <t>2406941</t>
  </si>
  <si>
    <t>4872905288456488520</t>
  </si>
  <si>
    <t>麗枫酒店（茂名电白万达广场店）</t>
  </si>
  <si>
    <t>茂名市</t>
  </si>
  <si>
    <t>豪华双人房</t>
  </si>
  <si>
    <t>陈文标</t>
  </si>
  <si>
    <t>205.00</t>
  </si>
  <si>
    <t>20.27</t>
  </si>
  <si>
    <t>2406448</t>
  </si>
  <si>
    <t>1522424</t>
  </si>
  <si>
    <t>4872905282005043725</t>
  </si>
  <si>
    <t>全季酒店（霞浦长溪路店）</t>
  </si>
  <si>
    <t>宁德市</t>
  </si>
  <si>
    <t>陈燕</t>
  </si>
  <si>
    <t>271.00</t>
  </si>
  <si>
    <t>26.80</t>
  </si>
  <si>
    <t>2402751</t>
  </si>
  <si>
    <t>2299784</t>
  </si>
  <si>
    <t>4872905283043145035</t>
  </si>
  <si>
    <t>麗枫酒店（武汉汉口火车站店）</t>
  </si>
  <si>
    <t>标准单人房</t>
  </si>
  <si>
    <t>孙俊丰</t>
  </si>
  <si>
    <t>233.00</t>
  </si>
  <si>
    <t>23.04</t>
  </si>
  <si>
    <t>2403995</t>
  </si>
  <si>
    <t>647155</t>
  </si>
  <si>
    <t>4872905289102203776</t>
  </si>
  <si>
    <t>行政大床房</t>
  </si>
  <si>
    <t>陶项男</t>
  </si>
  <si>
    <t>2406923</t>
  </si>
  <si>
    <t>4872905290576287240</t>
  </si>
  <si>
    <t>豪华湖景大床房</t>
  </si>
  <si>
    <t>何锐</t>
  </si>
  <si>
    <t>2407178</t>
  </si>
  <si>
    <t>4872905289864618719</t>
  </si>
  <si>
    <t>醇享生活房(无窗)</t>
  </si>
  <si>
    <t>刘宇辰</t>
  </si>
  <si>
    <t>175.00</t>
  </si>
  <si>
    <t>17.31</t>
  </si>
  <si>
    <t>2406871</t>
  </si>
  <si>
    <t>4872905290099972337</t>
  </si>
  <si>
    <t>冯海连</t>
  </si>
  <si>
    <t>2406775</t>
  </si>
  <si>
    <t>4872905283001549370</t>
  </si>
  <si>
    <t>麗枫酒店（乌鲁木齐大西门中山路店）</t>
  </si>
  <si>
    <t>乌鲁木齐市</t>
  </si>
  <si>
    <t>魏旭红</t>
  </si>
  <si>
    <t>402.00</t>
  </si>
  <si>
    <t>39.76</t>
  </si>
  <si>
    <t>2404165</t>
  </si>
  <si>
    <t>1102347</t>
  </si>
  <si>
    <t>4872905292113343426</t>
  </si>
  <si>
    <t>维也纳酒店（石家庄新百广场店）</t>
  </si>
  <si>
    <t>石家庄市</t>
  </si>
  <si>
    <t>陈岩鑫</t>
  </si>
  <si>
    <t>213.00</t>
  </si>
  <si>
    <t>21.07</t>
  </si>
  <si>
    <t>2407430</t>
  </si>
  <si>
    <t>785009</t>
  </si>
  <si>
    <t>4872905291270656096</t>
  </si>
  <si>
    <t>如家酒店（济南高新区国际会展中心奥体中路店）</t>
  </si>
  <si>
    <t>济南市</t>
  </si>
  <si>
    <t>杨道安</t>
  </si>
  <si>
    <t>115.00</t>
  </si>
  <si>
    <t>11.37</t>
  </si>
  <si>
    <t>2407077</t>
  </si>
  <si>
    <t>845828</t>
  </si>
  <si>
    <t>4872905292274684391</t>
  </si>
  <si>
    <t>如家酒店（苏州金鸡湖博览中心星湖街地铁站店）</t>
  </si>
  <si>
    <t>刘肖</t>
  </si>
  <si>
    <t>2407451</t>
  </si>
  <si>
    <t>889821</t>
  </si>
  <si>
    <t>4872905291068016604</t>
  </si>
  <si>
    <t>维也纳国际酒店（毕节大方店）</t>
  </si>
  <si>
    <t>毕节市</t>
  </si>
  <si>
    <t>明会</t>
  </si>
  <si>
    <t>2407060</t>
  </si>
  <si>
    <t>1121041</t>
  </si>
  <si>
    <t>4872905289111405913</t>
  </si>
  <si>
    <t>邵苗苗</t>
  </si>
  <si>
    <t>2407008</t>
  </si>
  <si>
    <t>4872905291691012733</t>
  </si>
  <si>
    <t>全季酒店（上海虹桥国展中心申虹路店）</t>
  </si>
  <si>
    <t>胡祖萍</t>
  </si>
  <si>
    <t>361.00</t>
  </si>
  <si>
    <t>35.70</t>
  </si>
  <si>
    <t>2407259</t>
  </si>
  <si>
    <t>2321115</t>
  </si>
  <si>
    <t>4872905290418630299</t>
  </si>
  <si>
    <t>维也纳酒店（阜阳开发区店）</t>
  </si>
  <si>
    <t>阜阳市</t>
  </si>
  <si>
    <t>商务套房</t>
  </si>
  <si>
    <t>吴陈晨</t>
  </si>
  <si>
    <t>320.00</t>
  </si>
  <si>
    <t>31.65</t>
  </si>
  <si>
    <t>2407022</t>
  </si>
  <si>
    <t>1120008</t>
  </si>
  <si>
    <t>4872905291044648669</t>
  </si>
  <si>
    <t>仙居岭·京伦酒店</t>
  </si>
  <si>
    <t>郴州市</t>
  </si>
  <si>
    <t>豪华双床间</t>
  </si>
  <si>
    <t>刘英</t>
  </si>
  <si>
    <t>346.00</t>
  </si>
  <si>
    <t>34.22</t>
  </si>
  <si>
    <t>2407175</t>
  </si>
  <si>
    <t>1107438</t>
  </si>
  <si>
    <t>4872905291542929189</t>
  </si>
  <si>
    <t>如家驿居酒店（北京复兴门木樨地地铁站店）</t>
  </si>
  <si>
    <t>邸志勇</t>
  </si>
  <si>
    <t>251.00</t>
  </si>
  <si>
    <t>24.82</t>
  </si>
  <si>
    <t>2407267</t>
  </si>
  <si>
    <t>1114944</t>
  </si>
  <si>
    <t>4872905293486823009</t>
  </si>
  <si>
    <t>广州大学城雅乐轩酒店</t>
  </si>
  <si>
    <t>广州市</t>
  </si>
  <si>
    <t>快活乐窝大床房</t>
  </si>
  <si>
    <t>丁晓玲</t>
  </si>
  <si>
    <t>316.00</t>
  </si>
  <si>
    <t>31.25</t>
  </si>
  <si>
    <t>-31.25</t>
  </si>
  <si>
    <t>-316.00</t>
  </si>
  <si>
    <t>2407583</t>
  </si>
  <si>
    <t>646195</t>
  </si>
  <si>
    <t>4872905281521125585</t>
  </si>
  <si>
    <t>孙方武</t>
  </si>
  <si>
    <t>171.00</t>
  </si>
  <si>
    <t>16.91</t>
  </si>
  <si>
    <t>2403232</t>
  </si>
  <si>
    <t>4872905291552131576</t>
  </si>
  <si>
    <t>维也纳3好酒店（洪泽湖湿地公园双沟镇店）</t>
  </si>
  <si>
    <t>宿迁市</t>
  </si>
  <si>
    <t>刘治强</t>
  </si>
  <si>
    <t>155.00</t>
  </si>
  <si>
    <t>15.33</t>
  </si>
  <si>
    <t>2407334</t>
  </si>
  <si>
    <t>1119949</t>
  </si>
  <si>
    <t>4872905289053587609</t>
  </si>
  <si>
    <t>如家酒店（杭州西湖科技园浙大紫金港校区振华路店）</t>
  </si>
  <si>
    <t>刘威</t>
  </si>
  <si>
    <t>145.00</t>
  </si>
  <si>
    <t>14.34</t>
  </si>
  <si>
    <t>2406933</t>
  </si>
  <si>
    <t>1022067</t>
  </si>
  <si>
    <t>4872905286630628149</t>
  </si>
  <si>
    <t>王京成</t>
  </si>
  <si>
    <t>2405812</t>
  </si>
  <si>
    <t>4872905289867067958</t>
  </si>
  <si>
    <t>顾忠烨</t>
  </si>
  <si>
    <t>122.00</t>
  </si>
  <si>
    <t>12.07</t>
  </si>
  <si>
    <t>2406891</t>
  </si>
  <si>
    <t>4872905283065675420</t>
  </si>
  <si>
    <t>如家酒店·neo（上海新国际博览中心张江高科地铁站店）</t>
  </si>
  <si>
    <t>胡锦奕</t>
  </si>
  <si>
    <t>135.00</t>
  </si>
  <si>
    <t>13.35</t>
  </si>
  <si>
    <t>2404366</t>
  </si>
  <si>
    <t>996545</t>
  </si>
  <si>
    <t>4872905292111077516</t>
  </si>
  <si>
    <t>湖上大酒店</t>
  </si>
  <si>
    <t>重庆市</t>
  </si>
  <si>
    <t>陈勇兵</t>
  </si>
  <si>
    <t>2407427</t>
  </si>
  <si>
    <t>649566</t>
  </si>
  <si>
    <t>4872905292304678850</t>
  </si>
  <si>
    <t>维也纳酒店（韶关乳源瑶族文化广场店）</t>
  </si>
  <si>
    <t>韶关市</t>
  </si>
  <si>
    <t>石智国</t>
  </si>
  <si>
    <t>215.00</t>
  </si>
  <si>
    <t>21.26</t>
  </si>
  <si>
    <t>2407461</t>
  </si>
  <si>
    <t>1120548</t>
  </si>
  <si>
    <t>4872905281996491907</t>
  </si>
  <si>
    <t>济南龙都国际明湖店</t>
  </si>
  <si>
    <t>2022-01-20~2022-01-24</t>
  </si>
  <si>
    <t>黄正军</t>
  </si>
  <si>
    <t>4</t>
  </si>
  <si>
    <t>608.00</t>
  </si>
  <si>
    <t>60.12</t>
  </si>
  <si>
    <t>2402601</t>
  </si>
  <si>
    <t>725443</t>
  </si>
  <si>
    <t>4872905287898102260</t>
  </si>
  <si>
    <t>娜娜子</t>
  </si>
  <si>
    <t>2406387</t>
  </si>
  <si>
    <t>4872905291547372412</t>
  </si>
  <si>
    <t>希岸·轻雅酒店（蚌埠热浪岛新二中店）</t>
  </si>
  <si>
    <t>蚌埠市</t>
  </si>
  <si>
    <t>希岸大床房</t>
  </si>
  <si>
    <t>汪琪</t>
  </si>
  <si>
    <t>126.00</t>
  </si>
  <si>
    <t>12.46</t>
  </si>
  <si>
    <t>2407300</t>
  </si>
  <si>
    <t>1089102</t>
  </si>
  <si>
    <t>4872905292103777055</t>
  </si>
  <si>
    <t>黄正</t>
  </si>
  <si>
    <t>2407400</t>
  </si>
  <si>
    <t>4872905292238661351</t>
  </si>
  <si>
    <t>喆·啡酒店（北京西直门新街口地铁站店）</t>
  </si>
  <si>
    <t>醇享生活大床房</t>
  </si>
  <si>
    <t>陈旭</t>
  </si>
  <si>
    <t>200.00</t>
  </si>
  <si>
    <t>19.78</t>
  </si>
  <si>
    <t>2407302</t>
  </si>
  <si>
    <t>856003</t>
  </si>
  <si>
    <t>4872905291167131642</t>
  </si>
  <si>
    <t>维也纳酒店（启东公园南路店）</t>
  </si>
  <si>
    <t>南通市</t>
  </si>
  <si>
    <t>高级双床房</t>
  </si>
  <si>
    <t>陆辉</t>
  </si>
  <si>
    <t>208.00</t>
  </si>
  <si>
    <t>20.57</t>
  </si>
  <si>
    <t>2407047</t>
  </si>
  <si>
    <t>1119965</t>
  </si>
  <si>
    <t>4872905290552004131</t>
  </si>
  <si>
    <t>米丽</t>
  </si>
  <si>
    <t>201.00</t>
  </si>
  <si>
    <t>19.88</t>
  </si>
  <si>
    <t>2407029</t>
  </si>
  <si>
    <t>4872905291262871366</t>
  </si>
  <si>
    <t>李向阳</t>
  </si>
  <si>
    <t>-19.09</t>
  </si>
  <si>
    <t>-193.00</t>
  </si>
  <si>
    <t>2407447</t>
  </si>
  <si>
    <t>4872905289868029948</t>
  </si>
  <si>
    <t>如家云系列-潜江东风路派柏·云酒店</t>
  </si>
  <si>
    <t>潜江市</t>
  </si>
  <si>
    <t>全新特惠大床房..</t>
  </si>
  <si>
    <t>刘新洪</t>
  </si>
  <si>
    <t>133.00</t>
  </si>
  <si>
    <t>13.15</t>
  </si>
  <si>
    <t>2406900</t>
  </si>
  <si>
    <t>670996</t>
  </si>
  <si>
    <t>4872905292438003351</t>
  </si>
  <si>
    <t>楚忠伟</t>
  </si>
  <si>
    <t>2407507</t>
  </si>
  <si>
    <t>4872905290377871485</t>
  </si>
  <si>
    <t>维也纳3好酒店（天长客运站店）</t>
  </si>
  <si>
    <t>滁州市</t>
  </si>
  <si>
    <t>王韦</t>
  </si>
  <si>
    <t>2407195</t>
  </si>
  <si>
    <t>1120027</t>
  </si>
  <si>
    <t>4872905289928697037</t>
  </si>
  <si>
    <t>赵思萌</t>
  </si>
  <si>
    <t>2406984</t>
  </si>
  <si>
    <t>4872905288939821798</t>
  </si>
  <si>
    <t>柳景韬</t>
  </si>
  <si>
    <t>2406787</t>
  </si>
  <si>
    <t>4872905290867996412</t>
  </si>
  <si>
    <t>申军</t>
  </si>
  <si>
    <t>2407108</t>
  </si>
  <si>
    <t>4872905290426990210</t>
  </si>
  <si>
    <t>维也纳国际酒店（衡阳船山大道店）</t>
  </si>
  <si>
    <t>衡阳市</t>
  </si>
  <si>
    <t>刘淮</t>
  </si>
  <si>
    <t>252.00</t>
  </si>
  <si>
    <t>24.92</t>
  </si>
  <si>
    <t>2407056</t>
  </si>
  <si>
    <t>1120379</t>
  </si>
  <si>
    <t>4872905288229472102</t>
  </si>
  <si>
    <t>全季酒店（成都环球中心店）</t>
  </si>
  <si>
    <t>成都市</t>
  </si>
  <si>
    <t>张海月</t>
  </si>
  <si>
    <t>290.00</t>
  </si>
  <si>
    <t>28.68</t>
  </si>
  <si>
    <t>2406474</t>
  </si>
  <si>
    <t>650743</t>
  </si>
  <si>
    <t>4872905291532992873</t>
  </si>
  <si>
    <t>张鑫</t>
  </si>
  <si>
    <t>366.00</t>
  </si>
  <si>
    <t>36.20</t>
  </si>
  <si>
    <t>2407210</t>
  </si>
  <si>
    <t>4872905293468771692</t>
  </si>
  <si>
    <t>赵益枫</t>
  </si>
  <si>
    <t>2407515</t>
  </si>
  <si>
    <t>4872905291807137121</t>
  </si>
  <si>
    <t>维也纳酒店（昆山会展中心店）</t>
  </si>
  <si>
    <t>王苏鄂</t>
  </si>
  <si>
    <t>2407494</t>
  </si>
  <si>
    <t>1119918</t>
  </si>
  <si>
    <t>4872905293266281474</t>
  </si>
  <si>
    <t>如家酒店（上海南京路步行街地铁站店）</t>
  </si>
  <si>
    <t>吴祖阳</t>
  </si>
  <si>
    <t>138.00</t>
  </si>
  <si>
    <t>13.65</t>
  </si>
  <si>
    <t>2407512</t>
  </si>
  <si>
    <t>853897</t>
  </si>
  <si>
    <t>4872905291061000770</t>
  </si>
  <si>
    <t>达州升华国际大酒店</t>
  </si>
  <si>
    <t>达州市</t>
  </si>
  <si>
    <t>升华大床房</t>
  </si>
  <si>
    <t>冯定兵</t>
  </si>
  <si>
    <t>425.00</t>
  </si>
  <si>
    <t>42.03</t>
  </si>
  <si>
    <t>2407024</t>
  </si>
  <si>
    <t>678674</t>
  </si>
  <si>
    <t>4872905290356813205</t>
  </si>
  <si>
    <t>麗枫酒店（牡丹江火车站人民公园店）</t>
  </si>
  <si>
    <t>牡丹江市</t>
  </si>
  <si>
    <t>高级大床房(无窗)</t>
  </si>
  <si>
    <t>刘芸冰</t>
  </si>
  <si>
    <t>176.00</t>
  </si>
  <si>
    <t>17.41</t>
  </si>
  <si>
    <t>2407062</t>
  </si>
  <si>
    <t>692787</t>
  </si>
  <si>
    <t>4872905287435031440</t>
  </si>
  <si>
    <t>杨程旭</t>
  </si>
  <si>
    <t>668.00</t>
  </si>
  <si>
    <t>66.06</t>
  </si>
  <si>
    <t>2406213</t>
  </si>
  <si>
    <t>4872905291281932518</t>
  </si>
  <si>
    <t>全新商务大床房</t>
  </si>
  <si>
    <t>杨菊妹</t>
  </si>
  <si>
    <t>231.00</t>
  </si>
  <si>
    <t>22.85</t>
  </si>
  <si>
    <t>2407127</t>
  </si>
  <si>
    <t>4872905292153461654</t>
  </si>
  <si>
    <t>纽宾凯国际酒店（武汉富士康科技园店）</t>
  </si>
  <si>
    <t>精品雅致房</t>
  </si>
  <si>
    <t>李波</t>
  </si>
  <si>
    <t>162.00</t>
  </si>
  <si>
    <t>16.02</t>
  </si>
  <si>
    <t>2407464</t>
  </si>
  <si>
    <t>1103974</t>
  </si>
  <si>
    <t>4872905292090234252</t>
  </si>
  <si>
    <t>张译文</t>
  </si>
  <si>
    <t>2407333</t>
  </si>
  <si>
    <t>4872905288935645360</t>
  </si>
  <si>
    <t>任丽娜</t>
  </si>
  <si>
    <t>2406751</t>
  </si>
  <si>
    <t>4872905292778268167</t>
  </si>
  <si>
    <t>喆·啡酒店（阿勒泰蓝湾美食城店）</t>
  </si>
  <si>
    <t>阿勒泰地区</t>
  </si>
  <si>
    <t>醇享双床房</t>
  </si>
  <si>
    <t>撒龙</t>
  </si>
  <si>
    <t>300.00</t>
  </si>
  <si>
    <t>29.67</t>
  </si>
  <si>
    <t>2407516</t>
  </si>
  <si>
    <t>1094019</t>
  </si>
  <si>
    <t>4872905290496653255</t>
  </si>
  <si>
    <t>Liu/zhier</t>
  </si>
  <si>
    <t>2406853</t>
  </si>
  <si>
    <t>4872905290616622118</t>
  </si>
  <si>
    <t>维也纳国际酒店（苏州高铁北站相城黄埭店）</t>
  </si>
  <si>
    <t>湖景大床房</t>
  </si>
  <si>
    <t>于红</t>
  </si>
  <si>
    <t>323.00</t>
  </si>
  <si>
    <t>31.95</t>
  </si>
  <si>
    <t>2407116</t>
  </si>
  <si>
    <t>1087329</t>
  </si>
  <si>
    <t>4872905291040535226</t>
  </si>
  <si>
    <t>方恒威</t>
  </si>
  <si>
    <t>2407154</t>
  </si>
  <si>
    <t>4872905284924035471</t>
  </si>
  <si>
    <t>田慕宸</t>
  </si>
  <si>
    <t>2404624</t>
  </si>
  <si>
    <t>4872905289258633704</t>
  </si>
  <si>
    <t>付志东</t>
  </si>
  <si>
    <t>2406764</t>
  </si>
  <si>
    <t>4872905290397226076</t>
  </si>
  <si>
    <t>李根</t>
  </si>
  <si>
    <t>2406841</t>
  </si>
  <si>
    <t>4872905289106140929</t>
  </si>
  <si>
    <t>维也纳国际酒店（岳阳平江店）</t>
  </si>
  <si>
    <t>岳阳市</t>
  </si>
  <si>
    <t>王天宝</t>
  </si>
  <si>
    <t>2406958</t>
  </si>
  <si>
    <t>1120352</t>
  </si>
  <si>
    <t>4872905290515701117</t>
  </si>
  <si>
    <t>会展酒店</t>
  </si>
  <si>
    <t>缪芳</t>
  </si>
  <si>
    <t>356.00</t>
  </si>
  <si>
    <t>35.21</t>
  </si>
  <si>
    <t>2407009</t>
  </si>
  <si>
    <t>1101720</t>
  </si>
  <si>
    <t>4872905289621159519</t>
  </si>
  <si>
    <t>标准单人间</t>
  </si>
  <si>
    <t>李海波</t>
  </si>
  <si>
    <t>2407081</t>
  </si>
  <si>
    <t>4872905290599128236</t>
  </si>
  <si>
    <t>麗枫酒店（泰安东平体育会展中心白佛山店）</t>
  </si>
  <si>
    <t>泰安市</t>
  </si>
  <si>
    <t>王占民</t>
  </si>
  <si>
    <t>2407011</t>
  </si>
  <si>
    <t>1108634</t>
  </si>
  <si>
    <t>4872905287608345887</t>
  </si>
  <si>
    <t>维也纳3好酒店（江苏常州湖塘吾悦广场店）</t>
  </si>
  <si>
    <t>浪漫大床房</t>
  </si>
  <si>
    <t>薛辉</t>
  </si>
  <si>
    <t>236.00</t>
  </si>
  <si>
    <t>23.34</t>
  </si>
  <si>
    <t>2406409</t>
  </si>
  <si>
    <t>1119887</t>
  </si>
  <si>
    <t>4872905290509387388</t>
  </si>
  <si>
    <t>刘玉珍</t>
  </si>
  <si>
    <t>2406959</t>
  </si>
  <si>
    <t>4872905282319542058</t>
  </si>
  <si>
    <t>维也纳酒店（徐州奔腾大道店）</t>
  </si>
  <si>
    <t>李晓宇</t>
  </si>
  <si>
    <t>195.00</t>
  </si>
  <si>
    <t>19.29</t>
  </si>
  <si>
    <t>2402986</t>
  </si>
  <si>
    <t>1119934</t>
  </si>
  <si>
    <t>4872905286613565648</t>
  </si>
  <si>
    <t>吴铭辉</t>
  </si>
  <si>
    <t>154.00</t>
  </si>
  <si>
    <t>15.23</t>
  </si>
  <si>
    <t>2405672</t>
  </si>
  <si>
    <t>4872905293301143702</t>
  </si>
  <si>
    <t>如家酒店（芜湖火车站店）</t>
  </si>
  <si>
    <t>芜湖市</t>
  </si>
  <si>
    <t>竺鹏波</t>
  </si>
  <si>
    <t>159.00</t>
  </si>
  <si>
    <t>15.73</t>
  </si>
  <si>
    <t>-15.73</t>
  </si>
  <si>
    <t>-159.00</t>
  </si>
  <si>
    <t>2407680</t>
  </si>
  <si>
    <t>1004125</t>
  </si>
  <si>
    <t>4872905293674122847</t>
  </si>
  <si>
    <t>安心睡零压大床房</t>
  </si>
  <si>
    <t>张建敏</t>
  </si>
  <si>
    <t>-13.85</t>
  </si>
  <si>
    <t>-140.00</t>
  </si>
  <si>
    <t>2407647</t>
  </si>
  <si>
    <t>4872905294161585024</t>
  </si>
  <si>
    <t>全季酒店（南京火车站店）</t>
  </si>
  <si>
    <t>南京市</t>
  </si>
  <si>
    <t>家庭房</t>
  </si>
  <si>
    <t>徐婧</t>
  </si>
  <si>
    <t>339.00</t>
  </si>
  <si>
    <t>33.53</t>
  </si>
  <si>
    <t>-33.53</t>
  </si>
  <si>
    <t>-339.00</t>
  </si>
  <si>
    <t>2407833</t>
  </si>
  <si>
    <t>655010</t>
  </si>
  <si>
    <t>4872905281508596664</t>
  </si>
  <si>
    <t>麗枫酒店（北京国贸四惠地铁站店）</t>
  </si>
  <si>
    <t>2022-01-26~2022-01-27</t>
  </si>
  <si>
    <t>雅致双床房</t>
  </si>
  <si>
    <t>刘东灵</t>
  </si>
  <si>
    <t>226.00</t>
  </si>
  <si>
    <t>22.35</t>
  </si>
  <si>
    <t>-22.35</t>
  </si>
  <si>
    <t>-226.00</t>
  </si>
  <si>
    <t>2402973</t>
  </si>
  <si>
    <t>1122134</t>
  </si>
  <si>
    <t>4872905288751100806</t>
  </si>
  <si>
    <t>全季酒店（昌吉环宇广场店）</t>
  </si>
  <si>
    <t>昌吉回族自治州</t>
  </si>
  <si>
    <t>特价双床房</t>
  </si>
  <si>
    <t>贾赟</t>
  </si>
  <si>
    <t>166.00</t>
  </si>
  <si>
    <t>16.42</t>
  </si>
  <si>
    <t>-16.42</t>
  </si>
  <si>
    <t>-166.00</t>
  </si>
  <si>
    <t>2406667</t>
  </si>
  <si>
    <t>760161</t>
  </si>
  <si>
    <t>4872905282579776290</t>
  </si>
  <si>
    <t>如家酒店·neo（厦门机场SM城市广场台湾街店）</t>
  </si>
  <si>
    <t>厦门市</t>
  </si>
  <si>
    <t>蒋雯</t>
  </si>
  <si>
    <t>194.00</t>
  </si>
  <si>
    <t>19.19</t>
  </si>
  <si>
    <t>-19.19</t>
  </si>
  <si>
    <t>-194.00</t>
  </si>
  <si>
    <t>2403404</t>
  </si>
  <si>
    <t>1267175</t>
  </si>
  <si>
    <t>4872905293957444355</t>
  </si>
  <si>
    <t>2022-01-25~2022-01-28</t>
  </si>
  <si>
    <t>王烨</t>
  </si>
  <si>
    <t>3</t>
  </si>
  <si>
    <t>471.00</t>
  </si>
  <si>
    <t>46.59</t>
  </si>
  <si>
    <t>-46.59</t>
  </si>
  <si>
    <t>-471.00</t>
  </si>
  <si>
    <t>2408046</t>
  </si>
  <si>
    <t>4872905294979473876</t>
  </si>
  <si>
    <t>麗枫酒店（北京国贸万达店）</t>
  </si>
  <si>
    <t>李嘉杨</t>
  </si>
  <si>
    <t>861.00</t>
  </si>
  <si>
    <t>85.14</t>
  </si>
  <si>
    <t>-85.14</t>
  </si>
  <si>
    <t>-861.00</t>
  </si>
  <si>
    <t>2408319</t>
  </si>
  <si>
    <t>846560</t>
  </si>
  <si>
    <t>4872905278591531279</t>
  </si>
  <si>
    <t>维也纳酒店（广州天河华南植物园地铁站店）</t>
  </si>
  <si>
    <t>何德锋</t>
  </si>
  <si>
    <t>237.00</t>
  </si>
  <si>
    <t>23.44</t>
  </si>
  <si>
    <t>2400741</t>
  </si>
  <si>
    <t>1120491</t>
  </si>
  <si>
    <t>4872905292774672645</t>
  </si>
  <si>
    <t>如家商旅酒店（南京夫子庙地铁站店）</t>
  </si>
  <si>
    <t>商务大床房A</t>
  </si>
  <si>
    <t>逄佳亮</t>
  </si>
  <si>
    <t>386.00</t>
  </si>
  <si>
    <t>38.18</t>
  </si>
  <si>
    <t>2407498</t>
  </si>
  <si>
    <t>646529</t>
  </si>
  <si>
    <t>4872905293664770703</t>
  </si>
  <si>
    <t>李丹</t>
  </si>
  <si>
    <t>183.00</t>
  </si>
  <si>
    <t>18.10</t>
  </si>
  <si>
    <t>2407793</t>
  </si>
  <si>
    <t>4872905295717908122</t>
  </si>
  <si>
    <t>甘守杰</t>
  </si>
  <si>
    <t>2408308</t>
  </si>
  <si>
    <t>4872905294263508693</t>
  </si>
  <si>
    <t>维也纳酒店（孝感北京路店）</t>
  </si>
  <si>
    <t>孝感市</t>
  </si>
  <si>
    <t>商务双床房</t>
  </si>
  <si>
    <t>徐登坡</t>
  </si>
  <si>
    <t>2407860</t>
  </si>
  <si>
    <t>1120429</t>
  </si>
  <si>
    <t>4872905294805970187</t>
  </si>
  <si>
    <t>维也纳酒店（衡阳衡东店）</t>
  </si>
  <si>
    <t>谷诗瑶</t>
  </si>
  <si>
    <t>2407920</t>
  </si>
  <si>
    <t>1120385</t>
  </si>
  <si>
    <t>4872905295647559815</t>
  </si>
  <si>
    <t>吕慧清</t>
  </si>
  <si>
    <t>515.00</t>
  </si>
  <si>
    <t>50.93</t>
  </si>
  <si>
    <t>2408390</t>
  </si>
  <si>
    <t>4872905289947710235</t>
  </si>
  <si>
    <t>豪华海景大床房</t>
  </si>
  <si>
    <t>李爽</t>
  </si>
  <si>
    <t>750.00</t>
  </si>
  <si>
    <t>74.18</t>
  </si>
  <si>
    <t>2406754</t>
  </si>
  <si>
    <t>4872905294673523522</t>
  </si>
  <si>
    <t>标准房B</t>
  </si>
  <si>
    <t>吴恺</t>
  </si>
  <si>
    <t>217.00</t>
  </si>
  <si>
    <t>21.46</t>
  </si>
  <si>
    <t>2408104</t>
  </si>
  <si>
    <t>4872905294135380581</t>
  </si>
  <si>
    <t>全季酒店（西昌邛海湿地公园店）</t>
  </si>
  <si>
    <t>凉山彝族自治州</t>
  </si>
  <si>
    <t>陈航</t>
  </si>
  <si>
    <t>299.00</t>
  </si>
  <si>
    <t>29.57</t>
  </si>
  <si>
    <t>2407632</t>
  </si>
  <si>
    <t>1104642</t>
  </si>
  <si>
    <t>4872905294268631090</t>
  </si>
  <si>
    <t>邱义侠</t>
  </si>
  <si>
    <t>2407908</t>
  </si>
  <si>
    <t>4872905294276668533</t>
  </si>
  <si>
    <t>如家酒店（东海牛山北路水晶城步行街店）</t>
  </si>
  <si>
    <t>连云港市</t>
  </si>
  <si>
    <t>蒯天平</t>
  </si>
  <si>
    <t>164.00</t>
  </si>
  <si>
    <t>16.22</t>
  </si>
  <si>
    <t>2407988</t>
  </si>
  <si>
    <t>860815</t>
  </si>
  <si>
    <t>4872905294623599039</t>
  </si>
  <si>
    <t>赵明进</t>
  </si>
  <si>
    <t>2408078</t>
  </si>
  <si>
    <t>4872905294277098361</t>
  </si>
  <si>
    <t>如家酒店（兰州中山路西关地铁站店）</t>
  </si>
  <si>
    <t>兰州市</t>
  </si>
  <si>
    <t>商务大床房.</t>
  </si>
  <si>
    <t>杨国福</t>
  </si>
  <si>
    <t>151.00</t>
  </si>
  <si>
    <t>14.93</t>
  </si>
  <si>
    <t>2407994</t>
  </si>
  <si>
    <t>720659</t>
  </si>
  <si>
    <t>4872905293793872844</t>
  </si>
  <si>
    <t>成利芳</t>
  </si>
  <si>
    <t>2407879</t>
  </si>
  <si>
    <t>4872905294221524672</t>
  </si>
  <si>
    <t>潘兴华</t>
  </si>
  <si>
    <t>204.00</t>
  </si>
  <si>
    <t>20.18</t>
  </si>
  <si>
    <t>2407916</t>
  </si>
  <si>
    <t>4872905293410940403</t>
  </si>
  <si>
    <t>维也纳国际酒店（益阳沅江店）</t>
  </si>
  <si>
    <t>益阳市</t>
  </si>
  <si>
    <t>张剑</t>
  </si>
  <si>
    <t>268.00</t>
  </si>
  <si>
    <t>26.51</t>
  </si>
  <si>
    <t>2407765</t>
  </si>
  <si>
    <t>1120350</t>
  </si>
  <si>
    <t>4872905289600707540</t>
  </si>
  <si>
    <t>傅林生</t>
  </si>
  <si>
    <t>392.00</t>
  </si>
  <si>
    <t>38.76</t>
  </si>
  <si>
    <t>2406931</t>
  </si>
  <si>
    <t>4872905294953927838</t>
  </si>
  <si>
    <t>如家云系列-福州学生街师范大学派柏·云酒店</t>
  </si>
  <si>
    <t>福州市</t>
  </si>
  <si>
    <t>魏林</t>
  </si>
  <si>
    <t>2408089</t>
  </si>
  <si>
    <t>966943</t>
  </si>
  <si>
    <t>4872905294954659599</t>
  </si>
  <si>
    <t>艾扉酒店（上海新天地陆家浜路地铁站店）</t>
  </si>
  <si>
    <t>艾扉大床房A</t>
  </si>
  <si>
    <t>吉星宇</t>
  </si>
  <si>
    <t>2408098</t>
  </si>
  <si>
    <t>891554</t>
  </si>
  <si>
    <t>4872905296339195160</t>
  </si>
  <si>
    <t>全季酒店（北京广渠路店）</t>
  </si>
  <si>
    <t>周丹琳</t>
  </si>
  <si>
    <t>312.00</t>
  </si>
  <si>
    <t>30.86</t>
  </si>
  <si>
    <t>2408415</t>
  </si>
  <si>
    <t>2308869</t>
  </si>
  <si>
    <t>4872905294663054293</t>
  </si>
  <si>
    <t>YUNIK酒店（太原柳巷钟楼街铜锣湾广场店）</t>
  </si>
  <si>
    <t>太原市</t>
  </si>
  <si>
    <t>独狼电竞大床房</t>
  </si>
  <si>
    <t>李籽杰</t>
  </si>
  <si>
    <t>242.00</t>
  </si>
  <si>
    <t>23.93</t>
  </si>
  <si>
    <t>2407964</t>
  </si>
  <si>
    <t>1441369</t>
  </si>
  <si>
    <t>4872905293302848495</t>
  </si>
  <si>
    <t>189.00</t>
  </si>
  <si>
    <t>18.69</t>
  </si>
  <si>
    <t>2407697</t>
  </si>
  <si>
    <t>4872905293963174817</t>
  </si>
  <si>
    <t>麗枫酒店（深圳北站坂田地铁站店）</t>
  </si>
  <si>
    <t>深圳市</t>
  </si>
  <si>
    <t>高级精品大床房</t>
  </si>
  <si>
    <t>吕嘉兴</t>
  </si>
  <si>
    <t>256.00</t>
  </si>
  <si>
    <t>25.32</t>
  </si>
  <si>
    <t>2408156</t>
  </si>
  <si>
    <t>656194</t>
  </si>
  <si>
    <t>4872905285424071868</t>
  </si>
  <si>
    <t>贺祈钧</t>
  </si>
  <si>
    <t>2405576</t>
  </si>
  <si>
    <t>4872905284492292145</t>
  </si>
  <si>
    <t>维也纳国际酒店（龙岩商务板块店）</t>
  </si>
  <si>
    <t>龙岩市</t>
  </si>
  <si>
    <t>林业东</t>
  </si>
  <si>
    <t>306.00</t>
  </si>
  <si>
    <t>30.26</t>
  </si>
  <si>
    <t>2404729</t>
  </si>
  <si>
    <t>1120286</t>
  </si>
  <si>
    <t>4872905294808825623</t>
  </si>
  <si>
    <t>张志娟</t>
  </si>
  <si>
    <t>2407947</t>
  </si>
  <si>
    <t>4872905291193965476</t>
  </si>
  <si>
    <t>维也纳酒店（深圳沙湾店）</t>
  </si>
  <si>
    <t>陈芊芊</t>
  </si>
  <si>
    <t>253.00</t>
  </si>
  <si>
    <t>25.02</t>
  </si>
  <si>
    <t>2407167</t>
  </si>
  <si>
    <t>651615</t>
  </si>
  <si>
    <t>4872905294808747799</t>
  </si>
  <si>
    <t>2407945</t>
  </si>
  <si>
    <t>4872905282551235496</t>
  </si>
  <si>
    <t>白玉兰上海新国际博览中心酒店</t>
  </si>
  <si>
    <t>标准房A</t>
  </si>
  <si>
    <t>周本丽</t>
  </si>
  <si>
    <t>2403699</t>
  </si>
  <si>
    <t>1118119</t>
  </si>
  <si>
    <t>4872905295411717485</t>
  </si>
  <si>
    <t>快活乐窝大床房【标准价】</t>
  </si>
  <si>
    <t>黄增豪</t>
  </si>
  <si>
    <t>384.00</t>
  </si>
  <si>
    <t>37.98</t>
  </si>
  <si>
    <t>2408318</t>
  </si>
  <si>
    <t>4872905285635554225</t>
  </si>
  <si>
    <t>如家精选酒店（莲坂明发广场店）</t>
  </si>
  <si>
    <t>付国林</t>
  </si>
  <si>
    <t>378.00</t>
  </si>
  <si>
    <t>37.38</t>
  </si>
  <si>
    <t>2405478</t>
  </si>
  <si>
    <t>656761</t>
  </si>
  <si>
    <t>4872905295895716823</t>
  </si>
  <si>
    <t>如家酒店（南京高淳固城湖北路地铁站红太阳广场店）</t>
  </si>
  <si>
    <t>周叙材</t>
  </si>
  <si>
    <t>144.00</t>
  </si>
  <si>
    <t>14.24</t>
  </si>
  <si>
    <t>2408396</t>
  </si>
  <si>
    <t>822493</t>
  </si>
  <si>
    <t>4872905294824094497</t>
  </si>
  <si>
    <t>如家商旅酒店（沛县汉城国际店）</t>
  </si>
  <si>
    <t>姚树茂</t>
  </si>
  <si>
    <t>180.00</t>
  </si>
  <si>
    <t>17.80</t>
  </si>
  <si>
    <t>-17.80</t>
  </si>
  <si>
    <t>-180.00</t>
  </si>
  <si>
    <t>2408144</t>
  </si>
  <si>
    <t>1092967</t>
  </si>
  <si>
    <t>4872905293811489478</t>
  </si>
  <si>
    <t>戴鹏程</t>
  </si>
  <si>
    <t>2408158</t>
  </si>
  <si>
    <t>4872905280700383483</t>
  </si>
  <si>
    <t>王瑞彬</t>
  </si>
  <si>
    <t>33.03</t>
  </si>
  <si>
    <t>2402007</t>
  </si>
  <si>
    <t>4872905295003649078</t>
  </si>
  <si>
    <t>张江</t>
  </si>
  <si>
    <t>2408077</t>
  </si>
  <si>
    <t>4872905294829066578</t>
  </si>
  <si>
    <t>付前锋</t>
  </si>
  <si>
    <t>2408234</t>
  </si>
  <si>
    <t>4872905293713406596</t>
  </si>
  <si>
    <t>袁永昊</t>
  </si>
  <si>
    <t>2408145</t>
  </si>
  <si>
    <t>4872905294509280104</t>
  </si>
  <si>
    <t>如家商旅酒店（鄂尔多斯康巴什市政府博物馆店）</t>
  </si>
  <si>
    <t>鄂尔多斯市</t>
  </si>
  <si>
    <t>赵帅</t>
  </si>
  <si>
    <t>147.00</t>
  </si>
  <si>
    <t>14.54</t>
  </si>
  <si>
    <t>2408143</t>
  </si>
  <si>
    <t>1542590</t>
  </si>
  <si>
    <t>4872905294170493107</t>
  </si>
  <si>
    <t>麗枫酒店（泸县高铁站万福大都汇店）</t>
  </si>
  <si>
    <t>泸州市</t>
  </si>
  <si>
    <t>肖磊</t>
  </si>
  <si>
    <t>2407911</t>
  </si>
  <si>
    <t>1564740</t>
  </si>
  <si>
    <t>4872905294660255012</t>
  </si>
  <si>
    <t>何建卫</t>
  </si>
  <si>
    <t>2407937</t>
  </si>
  <si>
    <t>4872905284945051289</t>
  </si>
  <si>
    <t>标准大床房(无窗)</t>
  </si>
  <si>
    <t>孙聪</t>
  </si>
  <si>
    <t>190.00</t>
  </si>
  <si>
    <t>18.79</t>
  </si>
  <si>
    <t>2405013</t>
  </si>
  <si>
    <t>4872905293683545683</t>
  </si>
  <si>
    <t>wang/xiaojun</t>
  </si>
  <si>
    <t>2407729</t>
  </si>
  <si>
    <t>4872905294720575370</t>
  </si>
  <si>
    <t>叶明全</t>
  </si>
  <si>
    <t>2408042</t>
  </si>
  <si>
    <t>4872905293929363901</t>
  </si>
  <si>
    <t>张嘉玲</t>
  </si>
  <si>
    <t>2407696</t>
  </si>
  <si>
    <t>4872905294720420429</t>
  </si>
  <si>
    <t>艾扉双床房A</t>
  </si>
  <si>
    <t>包志华</t>
  </si>
  <si>
    <t>245.00</t>
  </si>
  <si>
    <t>24.23</t>
  </si>
  <si>
    <t>2408040</t>
  </si>
  <si>
    <t>4872905294057658379</t>
  </si>
  <si>
    <t>郁磊</t>
  </si>
  <si>
    <t>212.00</t>
  </si>
  <si>
    <t>20.97</t>
  </si>
  <si>
    <t>2408022</t>
  </si>
  <si>
    <t>4872905287895246533</t>
  </si>
  <si>
    <t>李万英</t>
  </si>
  <si>
    <t>298.00</t>
  </si>
  <si>
    <t>29.47</t>
  </si>
  <si>
    <t>2406357</t>
  </si>
  <si>
    <t>4872905293802225416</t>
  </si>
  <si>
    <t>曾静</t>
  </si>
  <si>
    <t>2407987</t>
  </si>
  <si>
    <t>4872905294208858929</t>
  </si>
  <si>
    <t>维也纳国际酒店（南昌二七北路一附院店）</t>
  </si>
  <si>
    <t>南昌市</t>
  </si>
  <si>
    <t>豪华大床房【标准价】</t>
  </si>
  <si>
    <t>何小琴</t>
  </si>
  <si>
    <t>2407803</t>
  </si>
  <si>
    <t>1120198</t>
  </si>
  <si>
    <t>4872905294817265732</t>
  </si>
  <si>
    <t>苗壮志</t>
  </si>
  <si>
    <t>2408043</t>
  </si>
  <si>
    <t>4872905293733593956</t>
  </si>
  <si>
    <t>王欣</t>
  </si>
  <si>
    <t>2407782</t>
  </si>
  <si>
    <t>4872905290119094583</t>
  </si>
  <si>
    <t>麗枫酒店（襄阳天元四季城店）</t>
  </si>
  <si>
    <t>襄阳市</t>
  </si>
  <si>
    <t>标准单间</t>
  </si>
  <si>
    <t>顾问</t>
  </si>
  <si>
    <t>177.00</t>
  </si>
  <si>
    <t>17.51</t>
  </si>
  <si>
    <t>2406928</t>
  </si>
  <si>
    <t>1104797</t>
  </si>
  <si>
    <t>4872905279435865186</t>
  </si>
  <si>
    <t>商务房A</t>
  </si>
  <si>
    <t>余楠</t>
  </si>
  <si>
    <t>158.00</t>
  </si>
  <si>
    <t>15.63</t>
  </si>
  <si>
    <t>2401467</t>
  </si>
  <si>
    <t>4872905285402151031</t>
  </si>
  <si>
    <t>王婷</t>
  </si>
  <si>
    <t>266.00</t>
  </si>
  <si>
    <t>26.31</t>
  </si>
  <si>
    <t>2405250</t>
  </si>
  <si>
    <t>4872905293640456106</t>
  </si>
  <si>
    <t>广州中国大酒店</t>
  </si>
  <si>
    <t>尹伟</t>
  </si>
  <si>
    <t>432.00</t>
  </si>
  <si>
    <t>42.73</t>
  </si>
  <si>
    <t>2407617</t>
  </si>
  <si>
    <t>444887</t>
  </si>
  <si>
    <t>4872905282025371020</t>
  </si>
  <si>
    <t>2022-01-21~2022-01-25</t>
  </si>
  <si>
    <t>董朝晖</t>
  </si>
  <si>
    <t>632.00</t>
  </si>
  <si>
    <t>62.52</t>
  </si>
  <si>
    <t>2403089</t>
  </si>
  <si>
    <t>4872905295001346058</t>
  </si>
  <si>
    <t>维也纳国际酒店（福州连江店）</t>
  </si>
  <si>
    <t>庄明淇</t>
  </si>
  <si>
    <t>238.00</t>
  </si>
  <si>
    <t>23.54</t>
  </si>
  <si>
    <t>2408048</t>
  </si>
  <si>
    <t>780479</t>
  </si>
  <si>
    <t>4872905288937527884</t>
  </si>
  <si>
    <t>维也纳国际酒店（渠县文峰景区店）</t>
  </si>
  <si>
    <t>邱爽</t>
  </si>
  <si>
    <t>2406771</t>
  </si>
  <si>
    <t>1121098</t>
  </si>
  <si>
    <t>4872905297818162291</t>
  </si>
  <si>
    <t>维也纳酒店（洛阳九都路万达店）</t>
  </si>
  <si>
    <t>洛阳市</t>
  </si>
  <si>
    <t>刘佳明</t>
  </si>
  <si>
    <t>-25.32</t>
  </si>
  <si>
    <t>-256.00</t>
  </si>
  <si>
    <t>2408747</t>
  </si>
  <si>
    <t>1120480</t>
  </si>
  <si>
    <t>4872905281462419213</t>
  </si>
  <si>
    <t>2022-01-23~2022-01-27</t>
  </si>
  <si>
    <t>零压-高级大床房</t>
  </si>
  <si>
    <t>勾帅</t>
  </si>
  <si>
    <t>932.00</t>
  </si>
  <si>
    <t>1247.00</t>
  </si>
  <si>
    <t>123.32</t>
  </si>
  <si>
    <t>-31.15</t>
  </si>
  <si>
    <t>-315.00</t>
  </si>
  <si>
    <t>2403071</t>
  </si>
  <si>
    <t>4872905288725078542</t>
  </si>
  <si>
    <t>2022-01-28~2022-01-29</t>
  </si>
  <si>
    <t>齐思强</t>
  </si>
  <si>
    <t>2406535</t>
  </si>
  <si>
    <t>4872905298759762414</t>
  </si>
  <si>
    <t>郁金香酒店（北海高铁站大润发购物广场店）</t>
  </si>
  <si>
    <t>北海市</t>
  </si>
  <si>
    <t>郁品大床房【标准价】</t>
  </si>
  <si>
    <t>程玥越</t>
  </si>
  <si>
    <t>2408987</t>
  </si>
  <si>
    <t>1089904</t>
  </si>
  <si>
    <t>4872905296870819218</t>
  </si>
  <si>
    <t>张云飞</t>
  </si>
  <si>
    <t>129.00</t>
  </si>
  <si>
    <t>12.76</t>
  </si>
  <si>
    <t>2408635</t>
  </si>
  <si>
    <t>4872905298241432003</t>
  </si>
  <si>
    <t>懂云静</t>
  </si>
  <si>
    <t>227.00</t>
  </si>
  <si>
    <t>22.45</t>
  </si>
  <si>
    <t>2409008</t>
  </si>
  <si>
    <t>4872905298204430054</t>
  </si>
  <si>
    <t>高级双床房(无窗)</t>
  </si>
  <si>
    <t>绳群星</t>
  </si>
  <si>
    <t>2409072</t>
  </si>
  <si>
    <t>4872905297847276100</t>
  </si>
  <si>
    <t>凯里亚德酒店（汕头高铁站店）</t>
  </si>
  <si>
    <t>汕头市</t>
  </si>
  <si>
    <t>优享大床房【标准价】</t>
  </si>
  <si>
    <t>林晓锋</t>
  </si>
  <si>
    <t>239.00</t>
  </si>
  <si>
    <t>23.64</t>
  </si>
  <si>
    <t>2408882</t>
  </si>
  <si>
    <t>1124430</t>
  </si>
  <si>
    <t>4872905297934820506</t>
  </si>
  <si>
    <t>和颐至格酒店（哈尔滨省政府民航大厦店）</t>
  </si>
  <si>
    <t>冯延涛</t>
  </si>
  <si>
    <t>2408822</t>
  </si>
  <si>
    <t>1104882</t>
  </si>
  <si>
    <t>4872905288517769549</t>
  </si>
  <si>
    <t>潘娜</t>
  </si>
  <si>
    <t>2406509</t>
  </si>
  <si>
    <t>4872905298751935568</t>
  </si>
  <si>
    <t>宋荣泷</t>
  </si>
  <si>
    <t>2408962</t>
  </si>
  <si>
    <t>4872905297201807719</t>
  </si>
  <si>
    <t>维也纳酒店（辰溪店）</t>
  </si>
  <si>
    <t>怀化市</t>
  </si>
  <si>
    <t>曾东</t>
  </si>
  <si>
    <t>2408946</t>
  </si>
  <si>
    <t>1120378</t>
  </si>
  <si>
    <t>4872905290739803445</t>
  </si>
  <si>
    <t>孙祥涛</t>
  </si>
  <si>
    <t>404.00</t>
  </si>
  <si>
    <t>39.96</t>
  </si>
  <si>
    <t>2407279</t>
  </si>
  <si>
    <t>4872905298204238196</t>
  </si>
  <si>
    <t>卢炯</t>
  </si>
  <si>
    <t>2409070</t>
  </si>
  <si>
    <t>4872905298201278059</t>
  </si>
  <si>
    <t>棋牌大床房</t>
  </si>
  <si>
    <t>白有鲲</t>
  </si>
  <si>
    <t>196.00</t>
  </si>
  <si>
    <t>19.38</t>
  </si>
  <si>
    <t>2409049</t>
  </si>
  <si>
    <t>4872905297918122275</t>
  </si>
  <si>
    <t>维也纳酒店（上海虹桥国展泗泾地铁站店）</t>
  </si>
  <si>
    <t>大床房(无窗)</t>
  </si>
  <si>
    <t>张璐</t>
  </si>
  <si>
    <t>2408981</t>
  </si>
  <si>
    <t>1119844</t>
  </si>
  <si>
    <t>4872905297151246386</t>
  </si>
  <si>
    <t>2408621</t>
  </si>
  <si>
    <t>4872905298189731795</t>
  </si>
  <si>
    <t>如家驿居酒店（武汉汉正街店）</t>
  </si>
  <si>
    <t>卢丹</t>
  </si>
  <si>
    <t>260.00</t>
  </si>
  <si>
    <t>25.71</t>
  </si>
  <si>
    <t>2408983</t>
  </si>
  <si>
    <t>655392</t>
  </si>
  <si>
    <t>4872905296913860925</t>
  </si>
  <si>
    <t>王彪</t>
  </si>
  <si>
    <t>283.00</t>
  </si>
  <si>
    <t>27.99</t>
  </si>
  <si>
    <t>2408591</t>
  </si>
  <si>
    <t>4872905297161292254</t>
  </si>
  <si>
    <t>柯向晖</t>
  </si>
  <si>
    <t>2408685</t>
  </si>
  <si>
    <t>4872905298677495280</t>
  </si>
  <si>
    <t>维也纳酒店（上海虹桥枢纽松江新桥店）</t>
  </si>
  <si>
    <t>豪华家庭房</t>
  </si>
  <si>
    <t>董明</t>
  </si>
  <si>
    <t>2409061</t>
  </si>
  <si>
    <t>645301</t>
  </si>
  <si>
    <t>4872905299268316561</t>
  </si>
  <si>
    <t>棋牌套房</t>
  </si>
  <si>
    <t>张高然</t>
  </si>
  <si>
    <t>427.00</t>
  </si>
  <si>
    <t>42.23</t>
  </si>
  <si>
    <t>2409063</t>
  </si>
  <si>
    <t>4872905297476753676</t>
  </si>
  <si>
    <t>如家酒店·neo（无锡新加坡工业园高浪路店）</t>
  </si>
  <si>
    <t>无锡市</t>
  </si>
  <si>
    <t>李沛源</t>
  </si>
  <si>
    <t>137.00</t>
  </si>
  <si>
    <t>13.55</t>
  </si>
  <si>
    <t>2408715</t>
  </si>
  <si>
    <t>758456</t>
  </si>
  <si>
    <t>4872905297579019585</t>
  </si>
  <si>
    <t>唐哲</t>
  </si>
  <si>
    <t>408.00</t>
  </si>
  <si>
    <t>40.35</t>
  </si>
  <si>
    <t>2408828</t>
  </si>
  <si>
    <t>4872905296891547475</t>
  </si>
  <si>
    <t>如家酒店（儋州那大解放北路步行街店）</t>
  </si>
  <si>
    <t>儋州市</t>
  </si>
  <si>
    <t>符春妃</t>
  </si>
  <si>
    <t>100.00</t>
  </si>
  <si>
    <t>9.89</t>
  </si>
  <si>
    <t>2408736</t>
  </si>
  <si>
    <t>708775</t>
  </si>
  <si>
    <t>4872905297842285220</t>
  </si>
  <si>
    <t>王雨</t>
  </si>
  <si>
    <t>2408866</t>
  </si>
  <si>
    <t>4872905298554332431</t>
  </si>
  <si>
    <t>李国丰</t>
  </si>
  <si>
    <t>352.00</t>
  </si>
  <si>
    <t>34.81</t>
  </si>
  <si>
    <t>2409069</t>
  </si>
  <si>
    <t>4872905298761788235</t>
  </si>
  <si>
    <t>李先辉</t>
  </si>
  <si>
    <t>2408990</t>
  </si>
  <si>
    <t>4872905297594367755</t>
  </si>
  <si>
    <t>麗枫酒店（高州城东汽车站店）</t>
  </si>
  <si>
    <t>莫燕增</t>
  </si>
  <si>
    <t>2408933</t>
  </si>
  <si>
    <t>1107894</t>
  </si>
  <si>
    <t>4872905298779371701</t>
  </si>
  <si>
    <t>谭悦</t>
  </si>
  <si>
    <t>2409075</t>
  </si>
  <si>
    <t>4872905296982301584</t>
  </si>
  <si>
    <t>乌拉</t>
  </si>
  <si>
    <t>2408820</t>
  </si>
  <si>
    <t>4872905294055628624</t>
  </si>
  <si>
    <t>上海宝山宾馆</t>
  </si>
  <si>
    <t>尹慧</t>
  </si>
  <si>
    <t>470.00</t>
  </si>
  <si>
    <t>46.48</t>
  </si>
  <si>
    <t>2407989</t>
  </si>
  <si>
    <t>653389</t>
  </si>
  <si>
    <t>4872905298782255502</t>
  </si>
  <si>
    <t>肖海琴</t>
  </si>
  <si>
    <t>2409091</t>
  </si>
  <si>
    <t>4872905298746292164</t>
  </si>
  <si>
    <t>张康伟</t>
  </si>
  <si>
    <t>2408937</t>
  </si>
  <si>
    <t>4872905297189613175</t>
  </si>
  <si>
    <t>豪华园景大床房</t>
  </si>
  <si>
    <t>张明赫</t>
  </si>
  <si>
    <t>2408865</t>
  </si>
  <si>
    <t>4872905294267857778</t>
  </si>
  <si>
    <t>璧山巴古戴斯酒店</t>
  </si>
  <si>
    <t>曹晶晶</t>
  </si>
  <si>
    <t>440.00</t>
  </si>
  <si>
    <t>43.52</t>
  </si>
  <si>
    <t>2407900</t>
  </si>
  <si>
    <t>649470</t>
  </si>
  <si>
    <t>4872905288157760223</t>
  </si>
  <si>
    <t>2022-01-22~2022-01-26</t>
  </si>
  <si>
    <t>梁李婷</t>
  </si>
  <si>
    <t>1536.00</t>
  </si>
  <si>
    <t>151.92</t>
  </si>
  <si>
    <t>2406309</t>
  </si>
  <si>
    <t>4872905297591177833</t>
  </si>
  <si>
    <t>刘夫龙</t>
  </si>
  <si>
    <t>2408914</t>
  </si>
  <si>
    <t>4872905299060369044</t>
  </si>
  <si>
    <t>郑婵媛</t>
  </si>
  <si>
    <t>250.00</t>
  </si>
  <si>
    <t>24.73</t>
  </si>
  <si>
    <t>2409038</t>
  </si>
  <si>
    <t>4872905289454602845</t>
  </si>
  <si>
    <t>蔡恒友</t>
  </si>
  <si>
    <t>2406734</t>
  </si>
  <si>
    <t>4872905297498437425</t>
  </si>
  <si>
    <t>麗枫酒店（荆州公安大润发生活广场店）</t>
  </si>
  <si>
    <t>荆州市</t>
  </si>
  <si>
    <t>裴雷</t>
  </si>
  <si>
    <t>228.00</t>
  </si>
  <si>
    <t>22.55</t>
  </si>
  <si>
    <t>2408815</t>
  </si>
  <si>
    <t>1091184</t>
  </si>
  <si>
    <t>4872905295259910930</t>
  </si>
  <si>
    <t>江容</t>
  </si>
  <si>
    <t>412.00</t>
  </si>
  <si>
    <t>40.74</t>
  </si>
  <si>
    <t>2408132</t>
  </si>
  <si>
    <t>4872905296965095729</t>
  </si>
  <si>
    <t>王威然</t>
  </si>
  <si>
    <t>2408712</t>
  </si>
  <si>
    <t>4872905298249963166</t>
  </si>
  <si>
    <t>江彬龙</t>
  </si>
  <si>
    <t>2409066</t>
  </si>
  <si>
    <t>4872905296938345380</t>
  </si>
  <si>
    <t>刘亮</t>
  </si>
  <si>
    <t>285.00</t>
  </si>
  <si>
    <t>28.19</t>
  </si>
  <si>
    <t>2408729</t>
  </si>
  <si>
    <t>4872905299169104069</t>
  </si>
  <si>
    <t>陈永康</t>
  </si>
  <si>
    <t>296.00</t>
  </si>
  <si>
    <t>29.27</t>
  </si>
  <si>
    <t>2409078</t>
  </si>
  <si>
    <t>4872905297895815023</t>
  </si>
  <si>
    <t>梁庆富</t>
  </si>
  <si>
    <t>2408879</t>
  </si>
  <si>
    <t>4872905293662411313</t>
  </si>
  <si>
    <t>白春梅</t>
  </si>
  <si>
    <t>2407775</t>
  </si>
  <si>
    <t>4872905297137208870</t>
  </si>
  <si>
    <t>许玉杰</t>
  </si>
  <si>
    <t>2408713</t>
  </si>
  <si>
    <t>4872905294055221072</t>
  </si>
  <si>
    <t>豪华房</t>
  </si>
  <si>
    <t>822.00</t>
  </si>
  <si>
    <t>81.30</t>
  </si>
  <si>
    <t>2407986</t>
  </si>
  <si>
    <t>4872905286578942470</t>
  </si>
  <si>
    <t>王付鸣</t>
  </si>
  <si>
    <t>2406055</t>
  </si>
  <si>
    <t>4872905299772105535</t>
  </si>
  <si>
    <t>杨振国</t>
  </si>
  <si>
    <t>-16.91</t>
  </si>
  <si>
    <t>-171.00</t>
  </si>
  <si>
    <t>2409170</t>
  </si>
  <si>
    <t>4872905297098906625</t>
  </si>
  <si>
    <t>范硕</t>
  </si>
  <si>
    <t>2408931</t>
  </si>
  <si>
    <t>4872905284821062775</t>
  </si>
  <si>
    <t>袁伟</t>
  </si>
  <si>
    <t>2404557</t>
  </si>
  <si>
    <t>4872905295905537399</t>
  </si>
  <si>
    <t>汪博宇</t>
  </si>
  <si>
    <t>2408441</t>
  </si>
  <si>
    <t>4872905299304750601</t>
  </si>
  <si>
    <t>罗明</t>
  </si>
  <si>
    <t>230.00</t>
  </si>
  <si>
    <t>22.75</t>
  </si>
  <si>
    <t>2409021</t>
  </si>
  <si>
    <t>4872905297594192529</t>
  </si>
  <si>
    <t>楚振亚</t>
  </si>
  <si>
    <t>160.00</t>
  </si>
  <si>
    <t>15.82</t>
  </si>
  <si>
    <t>2408930</t>
  </si>
  <si>
    <t>4872905298351888676</t>
  </si>
  <si>
    <t>胡金红</t>
  </si>
  <si>
    <t>2409065</t>
  </si>
  <si>
    <t>4872905298165140813</t>
  </si>
  <si>
    <t>丁悦</t>
  </si>
  <si>
    <t>2408976</t>
  </si>
  <si>
    <t>4872905299721679190</t>
  </si>
  <si>
    <t>希岸酒店（首经贸地铁站新天坛医院店）</t>
  </si>
  <si>
    <t>玲珑大床房</t>
  </si>
  <si>
    <t>张冬昊</t>
  </si>
  <si>
    <t>-18.10</t>
  </si>
  <si>
    <t>-183.00</t>
  </si>
  <si>
    <t>2409156</t>
  </si>
  <si>
    <t>1126931</t>
  </si>
  <si>
    <t>4872905299333034971</t>
  </si>
  <si>
    <t>景观大床房</t>
  </si>
  <si>
    <t>周乃文</t>
  </si>
  <si>
    <t>197.00</t>
  </si>
  <si>
    <t>19.48</t>
  </si>
  <si>
    <t>-19.48</t>
  </si>
  <si>
    <t>-197.00</t>
  </si>
  <si>
    <t>2409159</t>
  </si>
  <si>
    <t>4872905296785579129</t>
  </si>
  <si>
    <t>任翎</t>
  </si>
  <si>
    <t>2408845</t>
  </si>
  <si>
    <t>4872905297192310538</t>
  </si>
  <si>
    <t>如家酒店（邯郸中华大街和平路医药大厦店）</t>
  </si>
  <si>
    <t>邯郸市</t>
  </si>
  <si>
    <t>崔雪朋</t>
  </si>
  <si>
    <t>2408876</t>
  </si>
  <si>
    <t>846364</t>
  </si>
  <si>
    <t>4872905293757225583</t>
  </si>
  <si>
    <t>宜尚酒店（荆州奥体中心店）</t>
  </si>
  <si>
    <t>标准大床房【标准价】</t>
  </si>
  <si>
    <t>陈纬乾</t>
  </si>
  <si>
    <t>466.00</t>
  </si>
  <si>
    <t>46.08</t>
  </si>
  <si>
    <t>2408094</t>
  </si>
  <si>
    <t>1117204</t>
  </si>
  <si>
    <t>4872905284627517300</t>
  </si>
  <si>
    <t>胡赵春</t>
  </si>
  <si>
    <t>2404878</t>
  </si>
  <si>
    <t>4872905298381522966</t>
  </si>
  <si>
    <t>维也纳酒店（永川高铁站店）</t>
  </si>
  <si>
    <t>吴张瑞</t>
  </si>
  <si>
    <t>317.00</t>
  </si>
  <si>
    <t>31.35</t>
  </si>
  <si>
    <t>2408952</t>
  </si>
  <si>
    <t>646869</t>
  </si>
  <si>
    <t>4872905297566893842</t>
  </si>
  <si>
    <t>2022-01-26~2022-01-28</t>
  </si>
  <si>
    <t>-20.37</t>
  </si>
  <si>
    <t>-206.00</t>
  </si>
  <si>
    <t>2408752</t>
  </si>
  <si>
    <t>4872905297473527149</t>
  </si>
  <si>
    <t>2408703</t>
  </si>
  <si>
    <t>4872905298547178333</t>
  </si>
  <si>
    <t>维也纳3好酒店（贵州安顺黄果树大街大润发店）</t>
  </si>
  <si>
    <t>安顺市</t>
  </si>
  <si>
    <t>胡波</t>
  </si>
  <si>
    <t>2409025</t>
  </si>
  <si>
    <t>1121052</t>
  </si>
  <si>
    <t>4872905297490745926</t>
  </si>
  <si>
    <t>罗伟航</t>
  </si>
  <si>
    <t>2408788</t>
  </si>
  <si>
    <t>4872905283140641044</t>
  </si>
  <si>
    <t>王瑶</t>
  </si>
  <si>
    <t>287.00</t>
  </si>
  <si>
    <t>28.38</t>
  </si>
  <si>
    <t>2403682</t>
  </si>
  <si>
    <t>4872905297010744421</t>
  </si>
  <si>
    <t>刘金平</t>
  </si>
  <si>
    <t>2408686</t>
  </si>
  <si>
    <t>4872905296874408900</t>
  </si>
  <si>
    <t>黄浩铭</t>
  </si>
  <si>
    <t>210.00</t>
  </si>
  <si>
    <t>20.77</t>
  </si>
  <si>
    <t>2408651</t>
  </si>
  <si>
    <t>4872905298331636846</t>
  </si>
  <si>
    <t>戴凯域</t>
  </si>
  <si>
    <t>2408950</t>
  </si>
  <si>
    <t>4872905298645257418</t>
  </si>
  <si>
    <t>维也纳3好酒店（萧山机场航站楼店）</t>
  </si>
  <si>
    <t>崔会芹</t>
  </si>
  <si>
    <t>2408927</t>
  </si>
  <si>
    <t>650872</t>
  </si>
  <si>
    <t>4872905287364522989</t>
  </si>
  <si>
    <t>全季酒店（宁波北仑银泰城店）</t>
  </si>
  <si>
    <t>宁波市</t>
  </si>
  <si>
    <t>杜奕雯</t>
  </si>
  <si>
    <t>454.00</t>
  </si>
  <si>
    <t>44.90</t>
  </si>
  <si>
    <t>2406462</t>
  </si>
  <si>
    <t>1100746</t>
  </si>
  <si>
    <t>4872905297017860025</t>
  </si>
  <si>
    <t>买热帕提</t>
  </si>
  <si>
    <t>2408728</t>
  </si>
  <si>
    <t>4872905297497373030</t>
  </si>
  <si>
    <t>尹家兴</t>
  </si>
  <si>
    <t>209.00</t>
  </si>
  <si>
    <t>20.67</t>
  </si>
  <si>
    <t>2408811</t>
  </si>
  <si>
    <t>4872905294178873168</t>
  </si>
  <si>
    <t>2407992</t>
  </si>
  <si>
    <t>4872905298765112507</t>
  </si>
  <si>
    <t>如家云系列-昌吉呼图壁县乌伊东路世纪园派柏·云酒店</t>
  </si>
  <si>
    <t>罗炎</t>
  </si>
  <si>
    <t>106.00</t>
  </si>
  <si>
    <t>10.48</t>
  </si>
  <si>
    <t>2409004</t>
  </si>
  <si>
    <t>742256</t>
  </si>
  <si>
    <t>4872905267891172845</t>
  </si>
  <si>
    <t>罗飞羽</t>
  </si>
  <si>
    <t>150.00</t>
  </si>
  <si>
    <t>14.84</t>
  </si>
  <si>
    <t>2393676</t>
  </si>
  <si>
    <t>4872905292900510608</t>
  </si>
  <si>
    <t>62.50</t>
  </si>
  <si>
    <t>2407622</t>
  </si>
  <si>
    <t>4872905298377507972</t>
  </si>
  <si>
    <t>吕纾沂</t>
  </si>
  <si>
    <t>2409267</t>
  </si>
  <si>
    <t>4872905296772514312</t>
  </si>
  <si>
    <t>2408760</t>
  </si>
  <si>
    <t>4872905298747143130</t>
  </si>
  <si>
    <t>蒋毅</t>
  </si>
  <si>
    <t>2408940</t>
  </si>
  <si>
    <t>4872905297187575384</t>
  </si>
  <si>
    <t>管春雷</t>
  </si>
  <si>
    <t>216.00</t>
  </si>
  <si>
    <t>21.36</t>
  </si>
  <si>
    <t>2408847</t>
  </si>
  <si>
    <t>4872905297861054344</t>
  </si>
  <si>
    <t>维也纳国际酒店（澧县政务中心新区店）</t>
  </si>
  <si>
    <t>常德市</t>
  </si>
  <si>
    <t>杨帅</t>
  </si>
  <si>
    <t>259.00</t>
  </si>
  <si>
    <t>25.62</t>
  </si>
  <si>
    <t>2408956</t>
  </si>
  <si>
    <t>1120358</t>
  </si>
  <si>
    <t>4872905297705219101</t>
  </si>
  <si>
    <t>维也纳酒店（南康区中心店）</t>
  </si>
  <si>
    <t>赣州市</t>
  </si>
  <si>
    <t>吉登辉</t>
  </si>
  <si>
    <t>2408852</t>
  </si>
  <si>
    <t>1120242</t>
  </si>
  <si>
    <t>4872905300122898508</t>
  </si>
  <si>
    <t>维也纳国际酒店（湖北宜昌火车东站店）</t>
  </si>
  <si>
    <t>宜昌市</t>
  </si>
  <si>
    <t>2022-01-27~2022-01-28</t>
  </si>
  <si>
    <t>刘刘</t>
  </si>
  <si>
    <t>-20.57</t>
  </si>
  <si>
    <t>-208.00</t>
  </si>
  <si>
    <t>2409290</t>
  </si>
  <si>
    <t>758678</t>
  </si>
  <si>
    <t>4872905297131995285</t>
  </si>
  <si>
    <t>舒适大床房</t>
  </si>
  <si>
    <t>郭腾</t>
  </si>
  <si>
    <t>2408696</t>
  </si>
  <si>
    <t>4872905298350685257</t>
  </si>
  <si>
    <t>姚望</t>
  </si>
  <si>
    <t>2409053</t>
  </si>
  <si>
    <t>4872905297827522735</t>
  </si>
  <si>
    <t>屈江鹏</t>
  </si>
  <si>
    <t>2408795</t>
  </si>
  <si>
    <t>4872905298194454779</t>
  </si>
  <si>
    <t>李豪</t>
  </si>
  <si>
    <t>2409003</t>
  </si>
  <si>
    <t>4872905298681639839</t>
  </si>
  <si>
    <t>郑峰</t>
  </si>
  <si>
    <t>2409085</t>
  </si>
  <si>
    <t>4872905292308499367</t>
  </si>
  <si>
    <t>袁旭鹏</t>
  </si>
  <si>
    <t>2407476</t>
  </si>
  <si>
    <t>4872905296889724634</t>
  </si>
  <si>
    <t>吴传鹏</t>
  </si>
  <si>
    <t>642.00</t>
  </si>
  <si>
    <t>63.48</t>
  </si>
  <si>
    <t>-63.48</t>
  </si>
  <si>
    <t>-642.00</t>
  </si>
  <si>
    <t>2408722</t>
  </si>
  <si>
    <t>4872905287699194332</t>
  </si>
  <si>
    <t>维也纳酒店（宿州云集文化商业街店）</t>
  </si>
  <si>
    <t>宿州市</t>
  </si>
  <si>
    <t>2022-01-28~2022-01-30</t>
  </si>
  <si>
    <t>杨圆圆</t>
  </si>
  <si>
    <t>520.00</t>
  </si>
  <si>
    <t>51.42</t>
  </si>
  <si>
    <t>-51.42</t>
  </si>
  <si>
    <t>-520.00</t>
  </si>
  <si>
    <t>2406172</t>
  </si>
  <si>
    <t>1119999</t>
  </si>
  <si>
    <t>4872905289233992387</t>
  </si>
  <si>
    <t>汕头皇都大酒店</t>
  </si>
  <si>
    <t>黄生</t>
  </si>
  <si>
    <t>248.00</t>
  </si>
  <si>
    <t>24.53</t>
  </si>
  <si>
    <t>2406617</t>
  </si>
  <si>
    <t>834250</t>
  </si>
  <si>
    <t>4872905300351494044</t>
  </si>
  <si>
    <t>连海潮</t>
  </si>
  <si>
    <t>315.00</t>
  </si>
  <si>
    <t>31.15</t>
  </si>
  <si>
    <t>2409337</t>
  </si>
  <si>
    <t>4872905299972415556</t>
  </si>
  <si>
    <t>张博</t>
  </si>
  <si>
    <t>2409306</t>
  </si>
  <si>
    <t>4872905298185797511</t>
  </si>
  <si>
    <t>豪华大床间</t>
  </si>
  <si>
    <t>张露恒</t>
  </si>
  <si>
    <t>2408965</t>
  </si>
  <si>
    <t>4872905299312967096</t>
  </si>
  <si>
    <t>和颐至格酒店（宁波东部新城会展中心店）</t>
  </si>
  <si>
    <t>胡梦蝶</t>
  </si>
  <si>
    <t>279.00</t>
  </si>
  <si>
    <t>27.59</t>
  </si>
  <si>
    <t>2409062</t>
  </si>
  <si>
    <t>1100640</t>
  </si>
  <si>
    <t>4872905299977241385</t>
  </si>
  <si>
    <t>静雅大床房</t>
  </si>
  <si>
    <t>黄海锋</t>
  </si>
  <si>
    <t>2409328</t>
  </si>
  <si>
    <t>4872905299049832730</t>
  </si>
  <si>
    <t>王俊</t>
  </si>
  <si>
    <t>2408989</t>
  </si>
  <si>
    <t>4872905298927912134</t>
  </si>
  <si>
    <t>谢娇</t>
  </si>
  <si>
    <t>2409292</t>
  </si>
  <si>
    <t>4872905301827804964</t>
  </si>
  <si>
    <t>杨茂莉</t>
  </si>
  <si>
    <t>2409516</t>
  </si>
  <si>
    <t>4872905300580991983</t>
  </si>
  <si>
    <t>维也纳酒店（南京南站汇景店）</t>
  </si>
  <si>
    <t>宋玉</t>
  </si>
  <si>
    <t>2409450</t>
  </si>
  <si>
    <t>1119866</t>
  </si>
  <si>
    <t>4872905299818153668</t>
  </si>
  <si>
    <t>陈逸炜</t>
  </si>
  <si>
    <t>2409275</t>
  </si>
  <si>
    <t>4872905300589862234</t>
  </si>
  <si>
    <t>维也纳国际酒店（广州南站三山店）</t>
  </si>
  <si>
    <t>佛山市</t>
  </si>
  <si>
    <t>文绍荣</t>
  </si>
  <si>
    <t>2409389</t>
  </si>
  <si>
    <t>1120861</t>
  </si>
  <si>
    <t>4872905299780304228</t>
  </si>
  <si>
    <t>李辉</t>
  </si>
  <si>
    <t>350.00</t>
  </si>
  <si>
    <t>34.62</t>
  </si>
  <si>
    <t>2409234</t>
  </si>
  <si>
    <t>4872905299296000274</t>
  </si>
  <si>
    <t>2409224</t>
  </si>
  <si>
    <t>4872905300257895812</t>
  </si>
  <si>
    <t>晏雪</t>
  </si>
  <si>
    <t>2409438</t>
  </si>
  <si>
    <t>4872905298376632288</t>
  </si>
  <si>
    <t>陶程程</t>
  </si>
  <si>
    <t>2409258</t>
  </si>
  <si>
    <t>4872905297847499788</t>
  </si>
  <si>
    <t>金道恩</t>
  </si>
  <si>
    <t>2408885</t>
  </si>
  <si>
    <t>4872905302579306192</t>
  </si>
  <si>
    <t>如家酒店（长春人民广场咸阳路吉大二院店）</t>
  </si>
  <si>
    <t>长春市</t>
  </si>
  <si>
    <t>特色大床房</t>
  </si>
  <si>
    <t>李朗宇</t>
  </si>
  <si>
    <t>109.00</t>
  </si>
  <si>
    <t>10.78</t>
  </si>
  <si>
    <t>2409539</t>
  </si>
  <si>
    <t>973484</t>
  </si>
  <si>
    <t>4872905298275314965</t>
  </si>
  <si>
    <t>杨海强</t>
  </si>
  <si>
    <t>2409263</t>
  </si>
  <si>
    <t>4872905299070491736</t>
  </si>
  <si>
    <t>柏曼酒店（济南奥体中心省立东院店）</t>
  </si>
  <si>
    <t>曼尊大床房</t>
  </si>
  <si>
    <t>张善军</t>
  </si>
  <si>
    <t>354.00</t>
  </si>
  <si>
    <t>35.01</t>
  </si>
  <si>
    <t>2409089</t>
  </si>
  <si>
    <t>1116945</t>
  </si>
  <si>
    <t>4872905301249386861</t>
  </si>
  <si>
    <t>快活乐窝双床房【标准价】</t>
  </si>
  <si>
    <t>360.00</t>
  </si>
  <si>
    <t>35.60</t>
  </si>
  <si>
    <t>2409436</t>
  </si>
  <si>
    <t>4872905299073192678</t>
  </si>
  <si>
    <t>2409100</t>
  </si>
  <si>
    <t>4872905300890904955</t>
  </si>
  <si>
    <t>卢苏海</t>
  </si>
  <si>
    <t>153.00</t>
  </si>
  <si>
    <t>15.13</t>
  </si>
  <si>
    <t>2409350</t>
  </si>
  <si>
    <t>4872905300944887830</t>
  </si>
  <si>
    <t>2409359</t>
  </si>
  <si>
    <t>4872905299292014568</t>
  </si>
  <si>
    <t>吴齐胜</t>
  </si>
  <si>
    <t>2409186</t>
  </si>
  <si>
    <t>4872905291656818432</t>
  </si>
  <si>
    <t>崔强</t>
  </si>
  <si>
    <t>2407357</t>
  </si>
  <si>
    <t>4872905301026077185</t>
  </si>
  <si>
    <t>叶斌</t>
  </si>
  <si>
    <t>2409475</t>
  </si>
  <si>
    <t>4872905300473467588</t>
  </si>
  <si>
    <t>麗枫酒店（北京奥运村鸟巢店）</t>
  </si>
  <si>
    <t>刘杨</t>
  </si>
  <si>
    <t>322.00</t>
  </si>
  <si>
    <t>31.85</t>
  </si>
  <si>
    <t>2409413</t>
  </si>
  <si>
    <t>646513</t>
  </si>
  <si>
    <t>4872905297847731723</t>
  </si>
  <si>
    <t>如家酒店·neo（苏州观前南门地铁站店）</t>
  </si>
  <si>
    <t>2022-01-25~2022-01-27</t>
  </si>
  <si>
    <t>何雯欣</t>
  </si>
  <si>
    <t>29.28</t>
  </si>
  <si>
    <t>2408889</t>
  </si>
  <si>
    <t>957994</t>
  </si>
  <si>
    <t>4872905299984211326</t>
  </si>
  <si>
    <t>如家精选酒店（中山路胜利门地铁站店）</t>
  </si>
  <si>
    <t>黄晓峰</t>
  </si>
  <si>
    <t>2409346</t>
  </si>
  <si>
    <t>1086963</t>
  </si>
  <si>
    <t>4872905301615181545</t>
  </si>
  <si>
    <t>赵龙辉</t>
  </si>
  <si>
    <t>2409505</t>
  </si>
  <si>
    <t>4872905298788421280</t>
  </si>
  <si>
    <t>张华</t>
  </si>
  <si>
    <t>2409114</t>
  </si>
  <si>
    <t>4872905299733509582</t>
  </si>
  <si>
    <t>喆·啡酒店（苏州木渎地铁站店）</t>
  </si>
  <si>
    <t>余晓东</t>
  </si>
  <si>
    <t>2409245</t>
  </si>
  <si>
    <t>653042</t>
  </si>
  <si>
    <t>4872905301631262860</t>
  </si>
  <si>
    <t>2409558</t>
  </si>
  <si>
    <t>4872905300926196607</t>
  </si>
  <si>
    <t>黄利翔</t>
  </si>
  <si>
    <t>2409470</t>
  </si>
  <si>
    <t>4872905299081441969</t>
  </si>
  <si>
    <t>范永恒</t>
  </si>
  <si>
    <t>2409132</t>
  </si>
  <si>
    <t>4872905299288766797</t>
  </si>
  <si>
    <t>廖昌健</t>
  </si>
  <si>
    <t>2409162</t>
  </si>
  <si>
    <t>4872905301424858598</t>
  </si>
  <si>
    <t>如家精选酒店（建德新安江新安东路店）</t>
  </si>
  <si>
    <t>洪宝富</t>
  </si>
  <si>
    <t>2409545</t>
  </si>
  <si>
    <t>1107618</t>
  </si>
  <si>
    <t>4872905299737612826</t>
  </si>
  <si>
    <t>古丽达娜</t>
  </si>
  <si>
    <t>179.00</t>
  </si>
  <si>
    <t>17.70</t>
  </si>
  <si>
    <t>2409270</t>
  </si>
  <si>
    <t>4872905300126493979</t>
  </si>
  <si>
    <t>全新大床房A</t>
  </si>
  <si>
    <t>张勋</t>
  </si>
  <si>
    <t>2409312</t>
  </si>
  <si>
    <t>4872905257985615456</t>
  </si>
  <si>
    <t>维也纳国际酒店（贵溪市政府店）</t>
  </si>
  <si>
    <t>鹰潭市</t>
  </si>
  <si>
    <t>纯净大床房</t>
  </si>
  <si>
    <t>罗浩</t>
  </si>
  <si>
    <t>243.00</t>
  </si>
  <si>
    <t>24.03</t>
  </si>
  <si>
    <t>2387308</t>
  </si>
  <si>
    <t>1120227</t>
  </si>
  <si>
    <t>4872905300389594828</t>
  </si>
  <si>
    <t>谢艾微</t>
  </si>
  <si>
    <t>2409311</t>
  </si>
  <si>
    <t>4872905300954697273</t>
  </si>
  <si>
    <t>秦志刚</t>
  </si>
  <si>
    <t>2409404</t>
  </si>
  <si>
    <t>4872905300448544812</t>
  </si>
  <si>
    <t>刘雪帆</t>
  </si>
  <si>
    <t>2409334</t>
  </si>
  <si>
    <t>4872905299845951799</t>
  </si>
  <si>
    <t>维也纳酒店（扬州瘦西湖文昌阁店）</t>
  </si>
  <si>
    <t>扬州市</t>
  </si>
  <si>
    <t>潘丽华</t>
  </si>
  <si>
    <t>141.00</t>
  </si>
  <si>
    <t>13.95</t>
  </si>
  <si>
    <t>2409392</t>
  </si>
  <si>
    <t>926091</t>
  </si>
  <si>
    <t>4872905297950473459</t>
  </si>
  <si>
    <t>陈思月</t>
  </si>
  <si>
    <t>2408902</t>
  </si>
  <si>
    <t>4872905299746537975</t>
  </si>
  <si>
    <t>于春鸿</t>
  </si>
  <si>
    <t>284.00</t>
  </si>
  <si>
    <t>28.09</t>
  </si>
  <si>
    <t>2409310</t>
  </si>
  <si>
    <t>4872905298417427544</t>
  </si>
  <si>
    <t>张灿妍</t>
  </si>
  <si>
    <t>2409174</t>
  </si>
  <si>
    <t>4872905300431851460</t>
  </si>
  <si>
    <t>柯俊豪</t>
  </si>
  <si>
    <t>2409278</t>
  </si>
  <si>
    <t>4872905296833199958</t>
  </si>
  <si>
    <t>胡想层</t>
  </si>
  <si>
    <t>2408692</t>
  </si>
  <si>
    <t>4872905299706312237</t>
  </si>
  <si>
    <t>刘洋</t>
  </si>
  <si>
    <t>2409335</t>
  </si>
  <si>
    <t>4872905300999974094</t>
  </si>
  <si>
    <t>商务大床房A【标准价】</t>
  </si>
  <si>
    <t>赵岚</t>
  </si>
  <si>
    <t>2409385</t>
  </si>
  <si>
    <t>4872905300970935495</t>
  </si>
  <si>
    <t>李果华</t>
  </si>
  <si>
    <t>2409454</t>
  </si>
  <si>
    <t>4872905298582688465</t>
  </si>
  <si>
    <t>维也纳酒店（梧州高新店）</t>
  </si>
  <si>
    <t>梧州市</t>
  </si>
  <si>
    <t>吴侍丽</t>
  </si>
  <si>
    <t>2409285</t>
  </si>
  <si>
    <t>1121005</t>
  </si>
  <si>
    <t>4872905300533314620</t>
  </si>
  <si>
    <t>刘卫华</t>
  </si>
  <si>
    <t>182.00</t>
  </si>
  <si>
    <t>18.00</t>
  </si>
  <si>
    <t>2409302</t>
  </si>
  <si>
    <t>4872905301197433657</t>
  </si>
  <si>
    <t>维也纳酒店（正定古城店）</t>
  </si>
  <si>
    <t>左曹雷</t>
  </si>
  <si>
    <t>275.00</t>
  </si>
  <si>
    <t>27.20</t>
  </si>
  <si>
    <t>2409427</t>
  </si>
  <si>
    <t>1119767</t>
  </si>
  <si>
    <t>4872905299333123815</t>
  </si>
  <si>
    <t>马丹丹</t>
  </si>
  <si>
    <t>2409160</t>
  </si>
  <si>
    <t>4872905299336264751</t>
  </si>
  <si>
    <t>艾克拜尔</t>
  </si>
  <si>
    <t>2409182</t>
  </si>
  <si>
    <t>4872905301850535527</t>
  </si>
  <si>
    <t>陈泓杰</t>
  </si>
  <si>
    <t>2409577</t>
  </si>
  <si>
    <t>4872905300247139572</t>
  </si>
  <si>
    <t>贾建建</t>
  </si>
  <si>
    <t>2409390</t>
  </si>
  <si>
    <t>4872905300181620485</t>
  </si>
  <si>
    <t>如家睿柏·云酒店（沅江店）</t>
  </si>
  <si>
    <t>经济大床房</t>
  </si>
  <si>
    <t>阳金龙</t>
  </si>
  <si>
    <t>131.00</t>
  </si>
  <si>
    <t>12.96</t>
  </si>
  <si>
    <t>2409330</t>
  </si>
  <si>
    <t>1093524</t>
  </si>
  <si>
    <t>4872905299335184665</t>
  </si>
  <si>
    <t>维也纳3好酒店（贵溪火车站店）</t>
  </si>
  <si>
    <t>张智强</t>
  </si>
  <si>
    <t>2409171</t>
  </si>
  <si>
    <t>1120228</t>
  </si>
  <si>
    <t>4872905254420498118</t>
  </si>
  <si>
    <t>黄俊丰</t>
  </si>
  <si>
    <t>387.00</t>
  </si>
  <si>
    <t>38.27</t>
  </si>
  <si>
    <t>2384359</t>
  </si>
  <si>
    <t>4872905301002746546</t>
  </si>
  <si>
    <t>沈长威</t>
  </si>
  <si>
    <t>2409401</t>
  </si>
  <si>
    <t>4872905292333356714</t>
  </si>
  <si>
    <t>卢洵琦</t>
  </si>
  <si>
    <t>146.00</t>
  </si>
  <si>
    <t>14.44</t>
  </si>
  <si>
    <t>2407633</t>
  </si>
  <si>
    <t>4872905293961024666</t>
  </si>
  <si>
    <t>麗枫酒店（上海嘉定新成体育馆店）</t>
  </si>
  <si>
    <t>lin/xufang</t>
  </si>
  <si>
    <t>2408116</t>
  </si>
  <si>
    <t>646038</t>
  </si>
  <si>
    <t>4872905301683910648</t>
  </si>
  <si>
    <t>如家精选酒店（淮北鹰山中路盉街店）</t>
  </si>
  <si>
    <t>淮北市</t>
  </si>
  <si>
    <t>陈慧慧</t>
  </si>
  <si>
    <t>192.00</t>
  </si>
  <si>
    <t>18.99</t>
  </si>
  <si>
    <t>2409573</t>
  </si>
  <si>
    <t>2444631</t>
  </si>
  <si>
    <t>4872905299751769498</t>
  </si>
  <si>
    <t>如家云系列-昆明世博园睿柏·云酒店</t>
  </si>
  <si>
    <t>昆明市</t>
  </si>
  <si>
    <t>李洪梅</t>
  </si>
  <si>
    <t>2409325</t>
  </si>
  <si>
    <t>1098968</t>
  </si>
  <si>
    <t>4872905301278221621</t>
  </si>
  <si>
    <t>常老师</t>
  </si>
  <si>
    <t>2409491</t>
  </si>
  <si>
    <t>4872905302945771201</t>
  </si>
  <si>
    <t>杨连君</t>
  </si>
  <si>
    <t>-46.48</t>
  </si>
  <si>
    <t>-470.00</t>
  </si>
  <si>
    <t>2409726</t>
  </si>
  <si>
    <t>4872905302576998209</t>
  </si>
  <si>
    <t>吴奇</t>
  </si>
  <si>
    <t>-11.18</t>
  </si>
  <si>
    <t>-113.00</t>
  </si>
  <si>
    <t>2409715</t>
  </si>
  <si>
    <t>4872905304862409992</t>
  </si>
  <si>
    <t>莫泰酒店（西宁西大街王府井店）</t>
  </si>
  <si>
    <t>南拉</t>
  </si>
  <si>
    <t>-12.46</t>
  </si>
  <si>
    <t>-126.00</t>
  </si>
  <si>
    <t>2409923</t>
  </si>
  <si>
    <t>1172582</t>
  </si>
  <si>
    <t>4872905304502839991</t>
  </si>
  <si>
    <t>谢淑妹</t>
  </si>
  <si>
    <t>-42.03</t>
  </si>
  <si>
    <t>-425.00</t>
  </si>
  <si>
    <t>2409948</t>
  </si>
  <si>
    <t>4872905304153718168</t>
  </si>
  <si>
    <t>格巴</t>
  </si>
  <si>
    <t>112.00</t>
  </si>
  <si>
    <t>11.08</t>
  </si>
  <si>
    <t>-11.08</t>
  </si>
  <si>
    <t>-112.00</t>
  </si>
  <si>
    <t>2409967</t>
  </si>
  <si>
    <t>4872905304023176891</t>
  </si>
  <si>
    <t>谷伟伟</t>
  </si>
  <si>
    <t>2409801</t>
  </si>
  <si>
    <t>4872905292391966181</t>
  </si>
  <si>
    <t>快活乐窝双床房</t>
  </si>
  <si>
    <t>刘铭家</t>
  </si>
  <si>
    <t>269.00</t>
  </si>
  <si>
    <t>26.60</t>
  </si>
  <si>
    <t>2407338</t>
  </si>
  <si>
    <t>4872905304726429072</t>
  </si>
  <si>
    <t>如家商旅酒店（海口海秀中路店）</t>
  </si>
  <si>
    <t>海口市</t>
  </si>
  <si>
    <t>陈家志</t>
  </si>
  <si>
    <t>2409941</t>
  </si>
  <si>
    <t>818301</t>
  </si>
  <si>
    <t>4872905303020768913</t>
  </si>
  <si>
    <t>马成林</t>
  </si>
  <si>
    <t>2409735</t>
  </si>
  <si>
    <t>4872905304474262746</t>
  </si>
  <si>
    <t>孙庆芳</t>
  </si>
  <si>
    <t>2409866</t>
  </si>
  <si>
    <t>4872905299177927378</t>
  </si>
  <si>
    <t>储冰婵</t>
  </si>
  <si>
    <t>2409115</t>
  </si>
  <si>
    <t>4872905305223448392</t>
  </si>
  <si>
    <t>李标标</t>
  </si>
  <si>
    <t>2409986</t>
  </si>
  <si>
    <t>4872905305213584445</t>
  </si>
  <si>
    <t>上呈·云酒店（港城南路海尔工业园店）</t>
  </si>
  <si>
    <t>C小小影院大床房</t>
  </si>
  <si>
    <t>高俊杰</t>
  </si>
  <si>
    <t>2409949</t>
  </si>
  <si>
    <t>2338337</t>
  </si>
  <si>
    <t>4872905298211969746</t>
  </si>
  <si>
    <t>2409117</t>
  </si>
  <si>
    <t>4872905296479838909</t>
  </si>
  <si>
    <t>维也纳酒店（中山三角店）</t>
  </si>
  <si>
    <t>中山市</t>
  </si>
  <si>
    <t>赵罗强</t>
  </si>
  <si>
    <t>672.00</t>
  </si>
  <si>
    <t>66.45</t>
  </si>
  <si>
    <t>2408625</t>
  </si>
  <si>
    <t>1120888</t>
  </si>
  <si>
    <t>4872905297183328650</t>
  </si>
  <si>
    <t>维也纳3好酒店（宿松山水公园店）</t>
  </si>
  <si>
    <t>安庆市</t>
  </si>
  <si>
    <t>景观标准间</t>
  </si>
  <si>
    <t>虞祥</t>
  </si>
  <si>
    <t>2408814</t>
  </si>
  <si>
    <t>1120049</t>
  </si>
  <si>
    <t>4872905304857859307</t>
  </si>
  <si>
    <t>希岸豪华双床房</t>
  </si>
  <si>
    <t>杨军</t>
  </si>
  <si>
    <t>2409913</t>
  </si>
  <si>
    <t>4872905304237947516</t>
  </si>
  <si>
    <t>达先梅</t>
  </si>
  <si>
    <t>2409916</t>
  </si>
  <si>
    <t>4872905304372875579</t>
  </si>
  <si>
    <t>肖细华</t>
  </si>
  <si>
    <t>2409864</t>
  </si>
  <si>
    <t>4872905304600023430</t>
  </si>
  <si>
    <t>詹克亮</t>
  </si>
  <si>
    <t>2409894</t>
  </si>
  <si>
    <t>4872905300209579656</t>
  </si>
  <si>
    <t>安露</t>
  </si>
  <si>
    <t>2409446</t>
  </si>
  <si>
    <t>4872905304401763109</t>
  </si>
  <si>
    <t>希岸豪华大床房</t>
  </si>
  <si>
    <t>王兴华</t>
  </si>
  <si>
    <t>2409943</t>
  </si>
  <si>
    <t>4872905296376428220</t>
  </si>
  <si>
    <t>胡贝</t>
  </si>
  <si>
    <t>2408599</t>
  </si>
  <si>
    <t>4872905303645097238</t>
  </si>
  <si>
    <t>邹立平</t>
  </si>
  <si>
    <t>2409811</t>
  </si>
  <si>
    <t>4872905292182229080</t>
  </si>
  <si>
    <t>吴玉洋</t>
  </si>
  <si>
    <t>413.00</t>
  </si>
  <si>
    <t>40.85</t>
  </si>
  <si>
    <t>2407645</t>
  </si>
  <si>
    <t>4872905302965832238</t>
  </si>
  <si>
    <t>维也纳酒店（杭州西湖庆春路店）</t>
  </si>
  <si>
    <t>李军蓓</t>
  </si>
  <si>
    <t>2409784</t>
  </si>
  <si>
    <t>648608</t>
  </si>
  <si>
    <t>4872905298782732664</t>
  </si>
  <si>
    <t>龚利柯</t>
  </si>
  <si>
    <t>223.00</t>
  </si>
  <si>
    <t>22.05</t>
  </si>
  <si>
    <t>2409093</t>
  </si>
  <si>
    <t>4872905304440444139</t>
  </si>
  <si>
    <t>希岸双床房</t>
  </si>
  <si>
    <t>2409912</t>
  </si>
  <si>
    <t>4872905298583149199</t>
  </si>
  <si>
    <t>2409287</t>
  </si>
  <si>
    <t>4872905304591634044</t>
  </si>
  <si>
    <t>玲珑优选房</t>
  </si>
  <si>
    <t>陈国战</t>
  </si>
  <si>
    <t>119.00</t>
  </si>
  <si>
    <t>11.77</t>
  </si>
  <si>
    <t>2409873</t>
  </si>
  <si>
    <t>4872905300142095118</t>
  </si>
  <si>
    <t>黄梅皇家大酒店</t>
  </si>
  <si>
    <t>麻将间</t>
  </si>
  <si>
    <t>张若飞</t>
  </si>
  <si>
    <t>2409363</t>
  </si>
  <si>
    <t>1110091</t>
  </si>
  <si>
    <t>4872905301173633629</t>
  </si>
  <si>
    <t>刘元彬</t>
  </si>
  <si>
    <t>2409546</t>
  </si>
  <si>
    <t>4872905290116147697</t>
  </si>
  <si>
    <t>唐楚楚</t>
  </si>
  <si>
    <t>2406904</t>
  </si>
  <si>
    <t>4872905298778571225</t>
  </si>
  <si>
    <t>经济双床房</t>
  </si>
  <si>
    <t>李晶</t>
  </si>
  <si>
    <t>2409071</t>
  </si>
  <si>
    <t>4872905304384779270</t>
  </si>
  <si>
    <t>蔡月月</t>
  </si>
  <si>
    <t>2409901</t>
  </si>
  <si>
    <t>4872905303775647916</t>
  </si>
  <si>
    <t>陈灿松</t>
  </si>
  <si>
    <t>2409779</t>
  </si>
  <si>
    <t>4872905298253674872</t>
  </si>
  <si>
    <t>2409095</t>
  </si>
  <si>
    <t>4872905302833811821</t>
  </si>
  <si>
    <t>2409846</t>
  </si>
  <si>
    <t>4872905303560609464</t>
  </si>
  <si>
    <t>如家商旅酒店（厦门中山路步行街店）</t>
  </si>
  <si>
    <t>石洁</t>
  </si>
  <si>
    <t>244.00</t>
  </si>
  <si>
    <t>24.13</t>
  </si>
  <si>
    <t>2409739</t>
  </si>
  <si>
    <t>820473</t>
  </si>
  <si>
    <t>4872905284183927164</t>
  </si>
  <si>
    <t>章旭</t>
  </si>
  <si>
    <t>2404561</t>
  </si>
  <si>
    <t>4872905303643524785</t>
  </si>
  <si>
    <t>维也纳酒店（上海虹桥国展中心徐盈路地铁站店）（原徐泾店）</t>
  </si>
  <si>
    <t>魏志强</t>
  </si>
  <si>
    <t>2409808</t>
  </si>
  <si>
    <t>1119828</t>
  </si>
  <si>
    <t>4872905305707680984</t>
  </si>
  <si>
    <t>余杭</t>
  </si>
  <si>
    <t>2409977</t>
  </si>
  <si>
    <t>4872905304879551691</t>
  </si>
  <si>
    <t>如家商旅酒店（成都双流国际机场店）</t>
  </si>
  <si>
    <t>罗光旭</t>
  </si>
  <si>
    <t>2409972</t>
  </si>
  <si>
    <t>650470</t>
  </si>
  <si>
    <t>4872905305201639623</t>
  </si>
  <si>
    <t>王书京</t>
  </si>
  <si>
    <t>2409925</t>
  </si>
  <si>
    <t>4872905297531582961</t>
  </si>
  <si>
    <t>凯里亚德酒店（广州南沙中铁隧道局总部店）</t>
  </si>
  <si>
    <t>优享双床房</t>
  </si>
  <si>
    <t>罗佳</t>
  </si>
  <si>
    <t>2408744</t>
  </si>
  <si>
    <t>1124529</t>
  </si>
  <si>
    <t>4872905306651624739</t>
  </si>
  <si>
    <t>才让扎西</t>
  </si>
  <si>
    <t>2410192</t>
  </si>
  <si>
    <t>4872905308636847578</t>
  </si>
  <si>
    <t>李尊江</t>
  </si>
  <si>
    <t>2410338</t>
  </si>
  <si>
    <t>4872905306450455284</t>
  </si>
  <si>
    <t>全季酒店（上海安亭汽车城店）</t>
  </si>
  <si>
    <t>刘拙</t>
  </si>
  <si>
    <t>2410135</t>
  </si>
  <si>
    <t>650032</t>
  </si>
  <si>
    <t>4872905307426009793</t>
  </si>
  <si>
    <t>喆·啡酒店（徐州沛县新城区九龙城店）</t>
  </si>
  <si>
    <t>啡凡双床房</t>
  </si>
  <si>
    <t>刘畅畅</t>
  </si>
  <si>
    <t>2410273</t>
  </si>
  <si>
    <t>1092970</t>
  </si>
  <si>
    <t>4872905282746654538</t>
  </si>
  <si>
    <t>孙建鹏</t>
  </si>
  <si>
    <t>2404067</t>
  </si>
  <si>
    <t>4872905308179954915</t>
  </si>
  <si>
    <t>丁健</t>
  </si>
  <si>
    <t>2410293</t>
  </si>
  <si>
    <t>4872905298341291810</t>
  </si>
  <si>
    <t>于琳</t>
  </si>
  <si>
    <t>2408996</t>
  </si>
  <si>
    <t>4872905308028666054</t>
  </si>
  <si>
    <t>方彬</t>
  </si>
  <si>
    <t>302.00</t>
  </si>
  <si>
    <t>29.87</t>
  </si>
  <si>
    <t>2410289</t>
  </si>
  <si>
    <t>4872905307545380910</t>
  </si>
  <si>
    <t>陆德政</t>
  </si>
  <si>
    <t>2410181</t>
  </si>
  <si>
    <t>4872905308588791291</t>
  </si>
  <si>
    <t>宜尚酒店（长春硅谷大街店）</t>
  </si>
  <si>
    <t>宜馨大床房</t>
  </si>
  <si>
    <t>董硕</t>
  </si>
  <si>
    <t>2410339</t>
  </si>
  <si>
    <t>1116889</t>
  </si>
  <si>
    <t>4872905288539462402</t>
  </si>
  <si>
    <t>全季酒店（上海徐汇滨江店）</t>
  </si>
  <si>
    <t>2022-01-23~2022-01-29</t>
  </si>
  <si>
    <t>王雪琴</t>
  </si>
  <si>
    <t>6</t>
  </si>
  <si>
    <t>1954.00</t>
  </si>
  <si>
    <t>193.26</t>
  </si>
  <si>
    <t>2406601</t>
  </si>
  <si>
    <t>2309626</t>
  </si>
  <si>
    <t>4872905306124750520</t>
  </si>
  <si>
    <t>2410088</t>
  </si>
  <si>
    <t>4872905306951223655</t>
  </si>
  <si>
    <t>全季酒店（上海安亭地铁站店）</t>
  </si>
  <si>
    <t>套房</t>
  </si>
  <si>
    <t>关心</t>
  </si>
  <si>
    <t>390.00</t>
  </si>
  <si>
    <t>38.57</t>
  </si>
  <si>
    <t>2410160</t>
  </si>
  <si>
    <t>656783</t>
  </si>
  <si>
    <t>4872905299993547930</t>
  </si>
  <si>
    <t>2022-01-27~2022-01-29</t>
  </si>
  <si>
    <t>391.00</t>
  </si>
  <si>
    <t>38.67</t>
  </si>
  <si>
    <t>2409387</t>
  </si>
  <si>
    <t>4872905299754055561</t>
  </si>
  <si>
    <t>百合提奴尔</t>
  </si>
  <si>
    <t>2409329</t>
  </si>
  <si>
    <t>4872905308122159761</t>
  </si>
  <si>
    <t>维也纳酒店（桂林高铁北站店）</t>
  </si>
  <si>
    <t>桂林市</t>
  </si>
  <si>
    <t>陈光社</t>
  </si>
  <si>
    <t>2410280</t>
  </si>
  <si>
    <t>1120978</t>
  </si>
  <si>
    <t>4872905307965042296</t>
  </si>
  <si>
    <t>周琴</t>
  </si>
  <si>
    <t>2410295</t>
  </si>
  <si>
    <t>4872905261242132578</t>
  </si>
  <si>
    <t>龙之梦大酒店</t>
  </si>
  <si>
    <t>嘉兴市</t>
  </si>
  <si>
    <t>高级双床房A</t>
  </si>
  <si>
    <t>郑颖</t>
  </si>
  <si>
    <t>438.00</t>
  </si>
  <si>
    <t>43.32</t>
  </si>
  <si>
    <t>2390454</t>
  </si>
  <si>
    <t>1122338</t>
  </si>
  <si>
    <t>4872905306978434283</t>
  </si>
  <si>
    <t>2410238</t>
  </si>
  <si>
    <t>4872905295617086232</t>
  </si>
  <si>
    <t>2022-01-27~2022-01-30</t>
  </si>
  <si>
    <t>彭心怡</t>
  </si>
  <si>
    <t>314.00</t>
  </si>
  <si>
    <t>-15.53</t>
  </si>
  <si>
    <t>-157.00</t>
  </si>
  <si>
    <t>2408304</t>
  </si>
  <si>
    <t>4872905308583801847</t>
  </si>
  <si>
    <t>维也纳酒店（泗县体育馆店）</t>
  </si>
  <si>
    <t>郭小蚌</t>
  </si>
  <si>
    <t>311.00</t>
  </si>
  <si>
    <t>30.76</t>
  </si>
  <si>
    <t>2410324</t>
  </si>
  <si>
    <t>1120002</t>
  </si>
  <si>
    <t>4872905298236518883</t>
  </si>
  <si>
    <t>张佳佳</t>
  </si>
  <si>
    <t>2408986</t>
  </si>
  <si>
    <t>4872905298616614998</t>
  </si>
  <si>
    <t>全季酒店（上海松江体育中心店）</t>
  </si>
  <si>
    <t>侯铖</t>
  </si>
  <si>
    <t>2409009</t>
  </si>
  <si>
    <t>650006</t>
  </si>
  <si>
    <t>4872905308573457857</t>
  </si>
  <si>
    <t>全季酒店（成都春熙路太古里店）</t>
  </si>
  <si>
    <t>冉攀</t>
  </si>
  <si>
    <t>2410301</t>
  </si>
  <si>
    <t>654038</t>
  </si>
  <si>
    <t>4872905307864751108</t>
  </si>
  <si>
    <t>孔红兵</t>
  </si>
  <si>
    <t>2410271</t>
  </si>
  <si>
    <t>4872905297026957303</t>
  </si>
  <si>
    <t>郝涛涛</t>
  </si>
  <si>
    <t>718.00</t>
  </si>
  <si>
    <t>71.02</t>
  </si>
  <si>
    <t>2408786</t>
  </si>
  <si>
    <t>4872905306509541589</t>
  </si>
  <si>
    <t>刘雨琦</t>
  </si>
  <si>
    <t>2410150</t>
  </si>
  <si>
    <t>4872905304899531297</t>
  </si>
  <si>
    <t>彭催华</t>
  </si>
  <si>
    <t>2409974</t>
  </si>
  <si>
    <t>4872905306267953058</t>
  </si>
  <si>
    <t>陈为韬</t>
  </si>
  <si>
    <t>2410050</t>
  </si>
  <si>
    <t>4872905310238413330</t>
  </si>
  <si>
    <t>2022-01-29~2022-01-30</t>
  </si>
  <si>
    <t>郑静达</t>
  </si>
  <si>
    <t>2410525</t>
  </si>
  <si>
    <t>4872905310353007405</t>
  </si>
  <si>
    <t>Wang/Kun</t>
  </si>
  <si>
    <t>2410565</t>
  </si>
  <si>
    <t>4872905311302213974</t>
  </si>
  <si>
    <t>维也纳国际酒店（广佛泌冲店）</t>
  </si>
  <si>
    <t>朱盛东</t>
  </si>
  <si>
    <t>203.00</t>
  </si>
  <si>
    <t>20.08</t>
  </si>
  <si>
    <t>2410628</t>
  </si>
  <si>
    <t>1120858</t>
  </si>
  <si>
    <t>4872905310580978377</t>
  </si>
  <si>
    <t>唐娟</t>
  </si>
  <si>
    <t>2410562</t>
  </si>
  <si>
    <t>4872905306871667465</t>
  </si>
  <si>
    <t>维也纳酒店（马鞍山公园驿站金鹰国际店）</t>
  </si>
  <si>
    <t>马鞍山市</t>
  </si>
  <si>
    <t>朱平凡</t>
  </si>
  <si>
    <t>249.00</t>
  </si>
  <si>
    <t>24.63</t>
  </si>
  <si>
    <t>2410214</t>
  </si>
  <si>
    <t>1120040</t>
  </si>
  <si>
    <t>4872905296976566226</t>
  </si>
  <si>
    <t>维也纳国际酒店（连云港灌云经济开发区店）</t>
  </si>
  <si>
    <t>付联勇</t>
  </si>
  <si>
    <t>2408792</t>
  </si>
  <si>
    <t>1119939</t>
  </si>
  <si>
    <t>4872905308956915866</t>
  </si>
  <si>
    <t>刘国珽</t>
  </si>
  <si>
    <t>2410464</t>
  </si>
  <si>
    <t>4872905310799625010</t>
  </si>
  <si>
    <t>yang/haojie</t>
  </si>
  <si>
    <t>293.00</t>
  </si>
  <si>
    <t>28.98</t>
  </si>
  <si>
    <t>2410598</t>
  </si>
  <si>
    <t>4872905295027999344</t>
  </si>
  <si>
    <t>全季酒店（昆明北京路恒隆广场店）</t>
  </si>
  <si>
    <t>刘思</t>
  </si>
  <si>
    <t>570.00</t>
  </si>
  <si>
    <t>56.37</t>
  </si>
  <si>
    <t>2408312</t>
  </si>
  <si>
    <t>801855</t>
  </si>
  <si>
    <t>4872905310730655851</t>
  </si>
  <si>
    <t>liu/liangliang</t>
  </si>
  <si>
    <t>2410545</t>
  </si>
  <si>
    <t>4872905310554706576</t>
  </si>
  <si>
    <t>张文达</t>
  </si>
  <si>
    <t>2410637</t>
  </si>
  <si>
    <t>4872905310262218411</t>
  </si>
  <si>
    <t>唐丹</t>
  </si>
  <si>
    <t>2410472</t>
  </si>
  <si>
    <t>4872905311255281814</t>
  </si>
  <si>
    <t>郑丁学</t>
  </si>
  <si>
    <t>2410636</t>
  </si>
  <si>
    <t>4872905287119903205</t>
  </si>
  <si>
    <t>2022-01-26~2022-01-30</t>
  </si>
  <si>
    <t>郑博文</t>
  </si>
  <si>
    <t>756.00</t>
  </si>
  <si>
    <t>74.76</t>
  </si>
  <si>
    <t>2405896</t>
  </si>
  <si>
    <t>4872905310745275191</t>
  </si>
  <si>
    <t>喇嘉</t>
  </si>
  <si>
    <t>2410587</t>
  </si>
  <si>
    <t>4872905283512539686</t>
  </si>
  <si>
    <t>Yan/jiali</t>
  </si>
  <si>
    <t>1736.00</t>
  </si>
  <si>
    <t>171.68</t>
  </si>
  <si>
    <t>2403940</t>
  </si>
  <si>
    <t>4872905310532759827</t>
  </si>
  <si>
    <t>代谋</t>
  </si>
  <si>
    <t>2410571</t>
  </si>
  <si>
    <t>4872905308153658212</t>
  </si>
  <si>
    <t>杨欣</t>
  </si>
  <si>
    <t>2410331</t>
  </si>
  <si>
    <t>4872905305164947422</t>
  </si>
  <si>
    <t>王昌鹏</t>
  </si>
  <si>
    <t>329.00</t>
  </si>
  <si>
    <t>32.54</t>
  </si>
  <si>
    <t>2409956</t>
  </si>
  <si>
    <t>4872905309003680790</t>
  </si>
  <si>
    <t>全季酒店（上海金桥国际商业广场店）</t>
  </si>
  <si>
    <t>沈嘉涵</t>
  </si>
  <si>
    <t>2410457</t>
  </si>
  <si>
    <t>656069</t>
  </si>
  <si>
    <t>4872905307072771126</t>
  </si>
  <si>
    <t>如家商旅酒店（周口七一路五一广场店）</t>
  </si>
  <si>
    <t>周口市</t>
  </si>
  <si>
    <t>沈玉辉</t>
  </si>
  <si>
    <t>173.00</t>
  </si>
  <si>
    <t>17.11</t>
  </si>
  <si>
    <t>-17.11</t>
  </si>
  <si>
    <t>-173.00</t>
  </si>
  <si>
    <t>2410237</t>
  </si>
  <si>
    <t>2457362</t>
  </si>
  <si>
    <t>4872905284478130086</t>
  </si>
  <si>
    <t>2022-01-27~2022-02-02</t>
  </si>
  <si>
    <t>李悌涛</t>
  </si>
  <si>
    <t>1679.00</t>
  </si>
  <si>
    <t>166.03</t>
  </si>
  <si>
    <t>-166.03</t>
  </si>
  <si>
    <t>-1679.00</t>
  </si>
  <si>
    <t>2404494</t>
  </si>
  <si>
    <t>4872905300181784690</t>
  </si>
  <si>
    <t>2022-01-29~2022-01-31</t>
  </si>
  <si>
    <t>赵丹丹</t>
  </si>
  <si>
    <t>270.00</t>
  </si>
  <si>
    <t>26.70</t>
  </si>
  <si>
    <t>-26.70</t>
  </si>
  <si>
    <t>-270.00</t>
  </si>
  <si>
    <t>2409331</t>
  </si>
  <si>
    <t>4872905302988259316</t>
  </si>
  <si>
    <t>汤均</t>
  </si>
  <si>
    <t>604.00</t>
  </si>
  <si>
    <t>59.74</t>
  </si>
  <si>
    <t>-59.74</t>
  </si>
  <si>
    <t>-604.00</t>
  </si>
  <si>
    <t>2409618</t>
  </si>
  <si>
    <t>4872905311537369201</t>
  </si>
  <si>
    <t>2022-01-30~2022-01-31</t>
  </si>
  <si>
    <t>李情</t>
  </si>
  <si>
    <t>-20.97</t>
  </si>
  <si>
    <t>-212.00</t>
  </si>
  <si>
    <t>2410724</t>
  </si>
  <si>
    <t>4872905303970784668</t>
  </si>
  <si>
    <t>如家商旅酒店（南京桥北弘阳广场柳洲东路地铁站店）</t>
  </si>
  <si>
    <t>2022-02-05~2022-02-06</t>
  </si>
  <si>
    <t>孟智顺</t>
  </si>
  <si>
    <t>-21.66</t>
  </si>
  <si>
    <t>-219.00</t>
  </si>
  <si>
    <t>2409792</t>
  </si>
  <si>
    <t>852425</t>
  </si>
  <si>
    <t>4872905276735675257</t>
  </si>
  <si>
    <t>维也纳酒店（岳阳华容大道店）</t>
  </si>
  <si>
    <t>2022-01-29~2022-02-02</t>
  </si>
  <si>
    <t>汪丹</t>
  </si>
  <si>
    <t>1744.00</t>
  </si>
  <si>
    <t>172.50</t>
  </si>
  <si>
    <t>-172.50</t>
  </si>
  <si>
    <t>-1744.00</t>
  </si>
  <si>
    <t>2399124</t>
  </si>
  <si>
    <t>1120353</t>
  </si>
  <si>
    <t>4872905314108556390</t>
  </si>
  <si>
    <t>如家商旅酒店（徐州苏宁广场店）</t>
  </si>
  <si>
    <t>陈俐君</t>
  </si>
  <si>
    <t>2410941</t>
  </si>
  <si>
    <t>1158310</t>
  </si>
  <si>
    <t>4872905314128186217</t>
  </si>
  <si>
    <t>张浪浪</t>
  </si>
  <si>
    <t>2411018</t>
  </si>
  <si>
    <t>4872905314064296957</t>
  </si>
  <si>
    <t>巴久</t>
  </si>
  <si>
    <t>2411017</t>
  </si>
  <si>
    <t>4872905305265270697</t>
  </si>
  <si>
    <t>汉庭（上海梅陇万辉国际广场店）</t>
  </si>
  <si>
    <t>徐汇</t>
  </si>
  <si>
    <t>125.00</t>
  </si>
  <si>
    <t>12.36</t>
  </si>
  <si>
    <t>2409968</t>
  </si>
  <si>
    <t>1115150</t>
  </si>
  <si>
    <t>4872905313314712493</t>
  </si>
  <si>
    <t>苏颖</t>
  </si>
  <si>
    <t>2410987</t>
  </si>
  <si>
    <t>4872905314155607281</t>
  </si>
  <si>
    <t>汉庭（兰州东方红广场庆阳路店）（原市博物馆店）</t>
  </si>
  <si>
    <t>韩天翔</t>
  </si>
  <si>
    <t>2410925</t>
  </si>
  <si>
    <t>1388428</t>
  </si>
  <si>
    <t>4872905304067396210</t>
  </si>
  <si>
    <t>全季酒店（上海周浦万达广场店）</t>
  </si>
  <si>
    <t>张海杰</t>
  </si>
  <si>
    <t>220.00</t>
  </si>
  <si>
    <t>21.76</t>
  </si>
  <si>
    <t>2409788</t>
  </si>
  <si>
    <t>656565</t>
  </si>
  <si>
    <t>4872905312719776347</t>
  </si>
  <si>
    <t>宜尚酒店（泰安泰山天外村中心医院店）</t>
  </si>
  <si>
    <t>特惠大床房</t>
  </si>
  <si>
    <t>冯鹤</t>
  </si>
  <si>
    <t>2410714</t>
  </si>
  <si>
    <t>1116961</t>
  </si>
  <si>
    <t>4872905309130614588</t>
  </si>
  <si>
    <t>维也纳酒店（应城火车站海山店）</t>
  </si>
  <si>
    <t>李远</t>
  </si>
  <si>
    <t>2410513</t>
  </si>
  <si>
    <t>1120430</t>
  </si>
  <si>
    <t>4872905311793545855</t>
  </si>
  <si>
    <t>何忠波</t>
  </si>
  <si>
    <t>2410850</t>
  </si>
  <si>
    <t>4872905309122877938</t>
  </si>
  <si>
    <t>周翔</t>
  </si>
  <si>
    <t>2410485</t>
  </si>
  <si>
    <t>4872905299192669090</t>
  </si>
  <si>
    <t>赵成会</t>
  </si>
  <si>
    <t>2409214</t>
  </si>
  <si>
    <t>4872905303159761267</t>
  </si>
  <si>
    <t>全季酒店（上海虹桥机场沪青平公路店）</t>
  </si>
  <si>
    <t>周梦瑶</t>
  </si>
  <si>
    <t>2409757</t>
  </si>
  <si>
    <t>652150</t>
  </si>
  <si>
    <t>4872905305637213697</t>
  </si>
  <si>
    <t>崔睿</t>
  </si>
  <si>
    <t>2410069</t>
  </si>
  <si>
    <t>4872905314085995449</t>
  </si>
  <si>
    <t>2022-02-03~2022-02-04</t>
  </si>
  <si>
    <t>沈晔</t>
  </si>
  <si>
    <t>2411196</t>
  </si>
  <si>
    <t>4872905313320959049</t>
  </si>
  <si>
    <t>汉庭（广州番禺市桥步行街店）</t>
  </si>
  <si>
    <t>大床房新品</t>
  </si>
  <si>
    <t>蔡海珠</t>
  </si>
  <si>
    <t>102.00</t>
  </si>
  <si>
    <t>10.09</t>
  </si>
  <si>
    <t>-10.09</t>
  </si>
  <si>
    <t>-102.00</t>
  </si>
  <si>
    <t>2411034</t>
  </si>
  <si>
    <t>1116463</t>
  </si>
  <si>
    <t>4872905305602326358</t>
  </si>
  <si>
    <t>2022-01-31~2022-02-01</t>
  </si>
  <si>
    <t>王继伟</t>
  </si>
  <si>
    <t>2409951</t>
  </si>
  <si>
    <t>4872905307679773682</t>
  </si>
  <si>
    <t>汉庭（北京门头沟滨河路店）</t>
  </si>
  <si>
    <t>徐艺梅</t>
  </si>
  <si>
    <t>2410309</t>
  </si>
  <si>
    <t>889626</t>
  </si>
  <si>
    <t>4872905284935649571</t>
  </si>
  <si>
    <t>2022-01-30~2022-02-01</t>
  </si>
  <si>
    <t>王诚</t>
  </si>
  <si>
    <t>486.00</t>
  </si>
  <si>
    <t>48.06</t>
  </si>
  <si>
    <t>2404845</t>
  </si>
  <si>
    <t>4872905308149579228</t>
  </si>
  <si>
    <t>全季酒店（上海康桥秀沿路店）</t>
  </si>
  <si>
    <t>零压高级特大床房</t>
  </si>
  <si>
    <t>纪爱平</t>
  </si>
  <si>
    <t>294.00</t>
  </si>
  <si>
    <t>29.08</t>
  </si>
  <si>
    <t>2410323</t>
  </si>
  <si>
    <t>653525</t>
  </si>
  <si>
    <t>4872905294159876470</t>
  </si>
  <si>
    <t>棋牌双床房</t>
  </si>
  <si>
    <t>邹珊颖</t>
  </si>
  <si>
    <t>274.00</t>
  </si>
  <si>
    <t>27.10</t>
  </si>
  <si>
    <t>2407821</t>
  </si>
  <si>
    <t>4872905313316960079</t>
  </si>
  <si>
    <t>刘大大</t>
  </si>
  <si>
    <t>2411003</t>
  </si>
  <si>
    <t>4872905304683015905</t>
  </si>
  <si>
    <t>全季酒店（北京望京店）</t>
  </si>
  <si>
    <t>榻榻米房</t>
  </si>
  <si>
    <t>申秀梅</t>
  </si>
  <si>
    <t>2409851</t>
  </si>
  <si>
    <t>2296152</t>
  </si>
  <si>
    <t>4872905315077839721</t>
  </si>
  <si>
    <t>2411204</t>
  </si>
  <si>
    <t>4872905297589913362</t>
  </si>
  <si>
    <t>马万强</t>
  </si>
  <si>
    <t>211.00</t>
  </si>
  <si>
    <t>20.87</t>
  </si>
  <si>
    <t>2408903</t>
  </si>
  <si>
    <t>4872905304110594077</t>
  </si>
  <si>
    <t>PAN/YUN</t>
  </si>
  <si>
    <t>288.00</t>
  </si>
  <si>
    <t>28.48</t>
  </si>
  <si>
    <t>2409902</t>
  </si>
  <si>
    <t>4872905314905773259</t>
  </si>
  <si>
    <t>许骞予</t>
  </si>
  <si>
    <t>-21.36</t>
  </si>
  <si>
    <t>-216.00</t>
  </si>
  <si>
    <t>2411342</t>
  </si>
  <si>
    <t>4872905314589445339</t>
  </si>
  <si>
    <t>如家酒店（西宁夏都大街省儿童医院王府井店）</t>
  </si>
  <si>
    <t>全新双床房</t>
  </si>
  <si>
    <t>马玉秀</t>
  </si>
  <si>
    <t>2411155</t>
  </si>
  <si>
    <t>1166156</t>
  </si>
  <si>
    <t>4872905315774315193</t>
  </si>
  <si>
    <t>牛燕</t>
  </si>
  <si>
    <t>2411361</t>
  </si>
  <si>
    <t>4872905307350660863</t>
  </si>
  <si>
    <t>零压高级双床房</t>
  </si>
  <si>
    <t>许廷福</t>
  </si>
  <si>
    <t>362.00</t>
  </si>
  <si>
    <t>35.80</t>
  </si>
  <si>
    <t>2410252</t>
  </si>
  <si>
    <t>4872905308194864590</t>
  </si>
  <si>
    <t>如家酒店（上海浦东国际旅游度假区秀沿路地铁站店）</t>
  </si>
  <si>
    <t>谢勇</t>
  </si>
  <si>
    <t>124.00</t>
  </si>
  <si>
    <t>12.26</t>
  </si>
  <si>
    <t>2410325</t>
  </si>
  <si>
    <t>1115870</t>
  </si>
  <si>
    <t>4872905297713675829</t>
  </si>
  <si>
    <t>朱娜</t>
  </si>
  <si>
    <t>618.00</t>
  </si>
  <si>
    <t>61.12</t>
  </si>
  <si>
    <t>2408894</t>
  </si>
  <si>
    <t>4872905309307230985</t>
  </si>
  <si>
    <t>刘笑迪</t>
  </si>
  <si>
    <t>2410417</t>
  </si>
  <si>
    <t>4872905306072492690</t>
  </si>
  <si>
    <t>2022-02-03~2022-02-05</t>
  </si>
  <si>
    <t>徐锡华</t>
  </si>
  <si>
    <t>538.00</t>
  </si>
  <si>
    <t>53.20</t>
  </si>
  <si>
    <t>-53.20</t>
  </si>
  <si>
    <t>-538.00</t>
  </si>
  <si>
    <t>2410006</t>
  </si>
  <si>
    <t>4872905315767641627</t>
  </si>
  <si>
    <t>2022-02-04~2022-02-06</t>
  </si>
  <si>
    <t>尹怀波</t>
  </si>
  <si>
    <t>987.00</t>
  </si>
  <si>
    <t>97.62</t>
  </si>
  <si>
    <t>-97.62</t>
  </si>
  <si>
    <t>-987.00</t>
  </si>
  <si>
    <t>2411340</t>
  </si>
  <si>
    <t>4872905289962495695</t>
  </si>
  <si>
    <t>宁波富力索菲特大饭店</t>
  </si>
  <si>
    <t>高级房, 2 张单人床</t>
  </si>
  <si>
    <t>金礼斌</t>
  </si>
  <si>
    <t>650.00</t>
  </si>
  <si>
    <t>64.29</t>
  </si>
  <si>
    <t>-64.29</t>
  </si>
  <si>
    <t>-650.00</t>
  </si>
  <si>
    <t>2406858</t>
  </si>
  <si>
    <t>442433</t>
  </si>
  <si>
    <t>4872905315787108071</t>
  </si>
  <si>
    <t>全季酒店（上海莘庄南广场店）</t>
  </si>
  <si>
    <t>零压大床房</t>
  </si>
  <si>
    <t>浦江</t>
  </si>
  <si>
    <t>31.05</t>
  </si>
  <si>
    <t>-31.05</t>
  </si>
  <si>
    <t>-314.00</t>
  </si>
  <si>
    <t>2411419</t>
  </si>
  <si>
    <t>1089434</t>
  </si>
  <si>
    <t>4872905308043455027</t>
  </si>
  <si>
    <t>全季酒店（北京平谷区政府店）</t>
  </si>
  <si>
    <t>2022-02-01~2022-02-02</t>
  </si>
  <si>
    <t>刘琇戈</t>
  </si>
  <si>
    <t>2410315</t>
  </si>
  <si>
    <t>2296167</t>
  </si>
  <si>
    <t>4872905318870539180</t>
  </si>
  <si>
    <t>李海燕</t>
  </si>
  <si>
    <t>658.00</t>
  </si>
  <si>
    <t>65.08</t>
  </si>
  <si>
    <t>2411641</t>
  </si>
  <si>
    <t>4872905320099899373</t>
  </si>
  <si>
    <t>驿云艺术酒店</t>
  </si>
  <si>
    <t>布曼大床房</t>
  </si>
  <si>
    <t>丁宇鹏</t>
  </si>
  <si>
    <t>167.00</t>
  </si>
  <si>
    <t>16.52</t>
  </si>
  <si>
    <t>2411754</t>
  </si>
  <si>
    <t>1122271</t>
  </si>
  <si>
    <t>4872905319224526410</t>
  </si>
  <si>
    <t>王艳</t>
  </si>
  <si>
    <t>2411698</t>
  </si>
  <si>
    <t>4872905307367646474</t>
  </si>
  <si>
    <t>全季酒店（北京国展三元桥店）</t>
  </si>
  <si>
    <t>冯爽</t>
  </si>
  <si>
    <t>331.00</t>
  </si>
  <si>
    <t>32.74</t>
  </si>
  <si>
    <t>2410291</t>
  </si>
  <si>
    <t>650123</t>
  </si>
  <si>
    <t>4872905318643842530</t>
  </si>
  <si>
    <t>冯永祥</t>
  </si>
  <si>
    <t>2411675</t>
  </si>
  <si>
    <t>4872905319466475089</t>
  </si>
  <si>
    <t>顾露婷</t>
  </si>
  <si>
    <t>2411755</t>
  </si>
  <si>
    <t>4872905311180882094</t>
  </si>
  <si>
    <t>如家酒店·neo（广州东山口地铁站中山一院店）</t>
  </si>
  <si>
    <t>喻爱琴</t>
  </si>
  <si>
    <t>2410579</t>
  </si>
  <si>
    <t>1114753</t>
  </si>
  <si>
    <t>4872905318896261247</t>
  </si>
  <si>
    <t>刘芳</t>
  </si>
  <si>
    <t>2411661</t>
  </si>
  <si>
    <t>4872905298422084462</t>
  </si>
  <si>
    <t>刘思岐</t>
  </si>
  <si>
    <t>2409229</t>
  </si>
  <si>
    <t>4872905317740804785</t>
  </si>
  <si>
    <t>2411580</t>
  </si>
  <si>
    <t>4872905319499335361</t>
  </si>
  <si>
    <t>ZMAX HOTELS（眉山东坡里店）</t>
  </si>
  <si>
    <t>眉山市</t>
  </si>
  <si>
    <t>一张床M</t>
  </si>
  <si>
    <t>徐杨</t>
  </si>
  <si>
    <t>379.00</t>
  </si>
  <si>
    <t>37.48</t>
  </si>
  <si>
    <t>2411721</t>
  </si>
  <si>
    <t>1524998</t>
  </si>
  <si>
    <t>4872905318546374529</t>
  </si>
  <si>
    <t>于宇</t>
  </si>
  <si>
    <t>247.00</t>
  </si>
  <si>
    <t>24.43</t>
  </si>
  <si>
    <t>2411679</t>
  </si>
  <si>
    <t>4872905307057023897</t>
  </si>
  <si>
    <t>全季酒店（上海徐家汇店）</t>
  </si>
  <si>
    <t>罗睿</t>
  </si>
  <si>
    <t>2410187</t>
  </si>
  <si>
    <t>652553</t>
  </si>
  <si>
    <t>4872905316836648860</t>
  </si>
  <si>
    <t>陈良</t>
  </si>
  <si>
    <t>453.00</t>
  </si>
  <si>
    <t>44.80</t>
  </si>
  <si>
    <t>2411534</t>
  </si>
  <si>
    <t>4872905304848250868</t>
  </si>
  <si>
    <t>张若昕</t>
  </si>
  <si>
    <t>2409898</t>
  </si>
  <si>
    <t>4872905306067112340</t>
  </si>
  <si>
    <t>汉庭（宝鸡火车站店）</t>
  </si>
  <si>
    <t>杨久玲</t>
  </si>
  <si>
    <t>2409995</t>
  </si>
  <si>
    <t>884873</t>
  </si>
  <si>
    <t>4872905307653406699</t>
  </si>
  <si>
    <t>汉庭（上海世博杨思店）</t>
  </si>
  <si>
    <t>程玮</t>
  </si>
  <si>
    <t>2410244</t>
  </si>
  <si>
    <t>1114284</t>
  </si>
  <si>
    <t>4872905318506473342</t>
  </si>
  <si>
    <t>祁晓婧</t>
  </si>
  <si>
    <t>2411635</t>
  </si>
  <si>
    <t>4872905302729444970</t>
  </si>
  <si>
    <t>2022-01-31~2022-02-02</t>
  </si>
  <si>
    <t>孙跃</t>
  </si>
  <si>
    <t>481.00</t>
  </si>
  <si>
    <t>47.57</t>
  </si>
  <si>
    <t>2409730</t>
  </si>
  <si>
    <t>4872905317509833620</t>
  </si>
  <si>
    <t>和颐酒店（上海虹桥国展中心北青公路店）</t>
  </si>
  <si>
    <t>刘云贵</t>
  </si>
  <si>
    <t>2411615</t>
  </si>
  <si>
    <t>650326</t>
  </si>
  <si>
    <t>4872905317350798446</t>
  </si>
  <si>
    <t>如家商旅酒店（睢宁中央大街文学北路店）</t>
  </si>
  <si>
    <t>王亮</t>
  </si>
  <si>
    <t>2411578</t>
  </si>
  <si>
    <t>1108446</t>
  </si>
  <si>
    <t>4872905320278216681</t>
  </si>
  <si>
    <t>莫泰酒店（利辛青年路青年桥店）</t>
  </si>
  <si>
    <t>亳州市</t>
  </si>
  <si>
    <t>2022-02-02~2022-02-03</t>
  </si>
  <si>
    <t>标准双人房</t>
  </si>
  <si>
    <t>李红</t>
  </si>
  <si>
    <t>2411895</t>
  </si>
  <si>
    <t>1255519</t>
  </si>
  <si>
    <t>4872905319460919506</t>
  </si>
  <si>
    <t>维也纳国际酒店（上海宝山国际邮轮码头盘古路店）</t>
  </si>
  <si>
    <t>行政套房</t>
  </si>
  <si>
    <t>颜晓东</t>
  </si>
  <si>
    <t>592.00</t>
  </si>
  <si>
    <t>58.55</t>
  </si>
  <si>
    <t>2411737</t>
  </si>
  <si>
    <t>651682</t>
  </si>
  <si>
    <t>4872905321584280165</t>
  </si>
  <si>
    <t>龚凯文</t>
  </si>
  <si>
    <t>-19.68</t>
  </si>
  <si>
    <t>-199.00</t>
  </si>
  <si>
    <t>2411954</t>
  </si>
  <si>
    <t>4872905321516316181</t>
  </si>
  <si>
    <t>管李发</t>
  </si>
  <si>
    <t>-20.08</t>
  </si>
  <si>
    <t>-203.00</t>
  </si>
  <si>
    <t>2412000</t>
  </si>
  <si>
    <t>4872905321018161298</t>
  </si>
  <si>
    <t>董文龙</t>
  </si>
  <si>
    <t>-24.53</t>
  </si>
  <si>
    <t>-248.00</t>
  </si>
  <si>
    <t>2411901</t>
  </si>
  <si>
    <t>4872905315756770265</t>
  </si>
  <si>
    <t>全季酒店（嘉峪关步行街店）</t>
  </si>
  <si>
    <t>嘉峪关市</t>
  </si>
  <si>
    <t>裴思欣</t>
  </si>
  <si>
    <t>2411319</t>
  </si>
  <si>
    <t>661132</t>
  </si>
  <si>
    <t>4872905322893966115</t>
  </si>
  <si>
    <t>张英兰</t>
  </si>
  <si>
    <t>2412127</t>
  </si>
  <si>
    <t>4872905305240426886</t>
  </si>
  <si>
    <t>喆·啡酒店（合肥庐江汤池温泉三食六巷店）</t>
  </si>
  <si>
    <t>啡凡亲子房</t>
  </si>
  <si>
    <t>傅凌悦</t>
  </si>
  <si>
    <t>2410020</t>
  </si>
  <si>
    <t>1126457</t>
  </si>
  <si>
    <t>4872905322437938387</t>
  </si>
  <si>
    <t>全新高级大床房</t>
  </si>
  <si>
    <t>周乐</t>
  </si>
  <si>
    <t>2412087</t>
  </si>
  <si>
    <t>4872905322358323662</t>
  </si>
  <si>
    <t>全季酒店（广元万达店）</t>
  </si>
  <si>
    <t>广元市</t>
  </si>
  <si>
    <t>黄明军</t>
  </si>
  <si>
    <t>2412020</t>
  </si>
  <si>
    <t>1096110</t>
  </si>
  <si>
    <t>4872905322086036982</t>
  </si>
  <si>
    <t>董孟冬</t>
  </si>
  <si>
    <t>2411982</t>
  </si>
  <si>
    <t>4872905321058641017</t>
  </si>
  <si>
    <t>朱云杰</t>
  </si>
  <si>
    <t>2411947</t>
  </si>
  <si>
    <t>4872905322594594050</t>
  </si>
  <si>
    <t>全季酒店（莆田凤凰山公园店）（原台湾大酒店）</t>
  </si>
  <si>
    <t>莆田市</t>
  </si>
  <si>
    <t>施少峰</t>
  </si>
  <si>
    <t>2412172</t>
  </si>
  <si>
    <t>1107799</t>
  </si>
  <si>
    <t>4872905322673365735</t>
  </si>
  <si>
    <t>上海虹桥雅辰缇酒店</t>
  </si>
  <si>
    <t>标准房</t>
  </si>
  <si>
    <t>秦超</t>
  </si>
  <si>
    <t>2412125</t>
  </si>
  <si>
    <t>443501</t>
  </si>
  <si>
    <t>4872905315744274739</t>
  </si>
  <si>
    <t>赵伟吉</t>
  </si>
  <si>
    <t>2411262</t>
  </si>
  <si>
    <t>4872905314621867547</t>
  </si>
  <si>
    <t>全季酒店（成都春熙路店）</t>
  </si>
  <si>
    <t>陈小爽</t>
  </si>
  <si>
    <t>2411052</t>
  </si>
  <si>
    <t>647984</t>
  </si>
  <si>
    <t>4872905321286988245</t>
  </si>
  <si>
    <t>张欣</t>
  </si>
  <si>
    <t>2411944</t>
  </si>
  <si>
    <t>4872905321524273183</t>
  </si>
  <si>
    <t>李康兵 杜飞燕</t>
  </si>
  <si>
    <t>2411965</t>
  </si>
  <si>
    <t>4872905306668699761</t>
  </si>
  <si>
    <t>汉庭（西安小寨历史博物馆店）</t>
  </si>
  <si>
    <t>西安市</t>
  </si>
  <si>
    <t>2022-01-30~2022-02-03</t>
  </si>
  <si>
    <t>任金</t>
  </si>
  <si>
    <t>567.00</t>
  </si>
  <si>
    <t>56.07</t>
  </si>
  <si>
    <t>2410261</t>
  </si>
  <si>
    <t>1000714</t>
  </si>
  <si>
    <t>4872905323443953765</t>
  </si>
  <si>
    <t>陈海炯</t>
  </si>
  <si>
    <t>121.00</t>
  </si>
  <si>
    <t>11.97</t>
  </si>
  <si>
    <t>2412183</t>
  </si>
  <si>
    <t>4872905320132440753</t>
  </si>
  <si>
    <t>2411879</t>
  </si>
  <si>
    <t>4872905301840152850</t>
  </si>
  <si>
    <t>全季酒店（上海金山万达店）</t>
  </si>
  <si>
    <t>2022-02-01~2022-02-03</t>
  </si>
  <si>
    <t>丽娜</t>
  </si>
  <si>
    <t>732.00</t>
  </si>
  <si>
    <t>72.40</t>
  </si>
  <si>
    <t>2409547</t>
  </si>
  <si>
    <t>650170</t>
  </si>
  <si>
    <t>4872905323304093456</t>
  </si>
  <si>
    <t>张凯淇</t>
  </si>
  <si>
    <t>2412159</t>
  </si>
  <si>
    <t>4872905323150592376</t>
  </si>
  <si>
    <t>李彪</t>
  </si>
  <si>
    <t>2412154</t>
  </si>
  <si>
    <t>4872905322369521517</t>
  </si>
  <si>
    <t>维也纳酒店（霞浦火车站店）</t>
  </si>
  <si>
    <t>苏孝义</t>
  </si>
  <si>
    <t>2412041</t>
  </si>
  <si>
    <t>1120270</t>
  </si>
  <si>
    <t>4872905306903105977</t>
  </si>
  <si>
    <t>希岸酒店（潮州汽车总站古城店）</t>
  </si>
  <si>
    <t>潮州市</t>
  </si>
  <si>
    <t>陈嘉辉</t>
  </si>
  <si>
    <t>496.00</t>
  </si>
  <si>
    <t>49.05</t>
  </si>
  <si>
    <t>2410163</t>
  </si>
  <si>
    <t>1461973</t>
  </si>
  <si>
    <t>4872905306855560633</t>
  </si>
  <si>
    <t>437.00</t>
  </si>
  <si>
    <t>43.22</t>
  </si>
  <si>
    <t>2410167</t>
  </si>
  <si>
    <t>4872905323088264238</t>
  </si>
  <si>
    <t>戴有强</t>
  </si>
  <si>
    <t>2412177</t>
  </si>
  <si>
    <t>4872905309339204615</t>
  </si>
  <si>
    <t>陆芳</t>
  </si>
  <si>
    <t>710.00</t>
  </si>
  <si>
    <t>70.22</t>
  </si>
  <si>
    <t>2410356</t>
  </si>
  <si>
    <t>4872905322429267530</t>
  </si>
  <si>
    <t>邹生</t>
  </si>
  <si>
    <t>2412069</t>
  </si>
  <si>
    <t>4872905321683763965</t>
  </si>
  <si>
    <t>林夏滢</t>
  </si>
  <si>
    <t>2411984</t>
  </si>
  <si>
    <t>4872905297888502773</t>
  </si>
  <si>
    <t>维也纳酒店（泉州西湖店）</t>
  </si>
  <si>
    <t>泉州市</t>
  </si>
  <si>
    <t>傅文宗</t>
  </si>
  <si>
    <t>-22.45</t>
  </si>
  <si>
    <t>-227.00</t>
  </si>
  <si>
    <t>2408846</t>
  </si>
  <si>
    <t>1120274</t>
  </si>
  <si>
    <t>4872905328437407954</t>
  </si>
  <si>
    <t>全季酒店（上海长寿路店）</t>
  </si>
  <si>
    <t>刘李杰</t>
  </si>
  <si>
    <t>2412637</t>
  </si>
  <si>
    <t>654030</t>
  </si>
  <si>
    <t>4872905324959808070</t>
  </si>
  <si>
    <t>黄乐珩</t>
  </si>
  <si>
    <t>2412369</t>
  </si>
  <si>
    <t>4872905323518411246</t>
  </si>
  <si>
    <t>刘婷</t>
  </si>
  <si>
    <t>729.00</t>
  </si>
  <si>
    <t>72.10</t>
  </si>
  <si>
    <t>2412252</t>
  </si>
  <si>
    <t>4872905328440973559</t>
  </si>
  <si>
    <t>盛强</t>
  </si>
  <si>
    <t>2412649</t>
  </si>
  <si>
    <t>4872905327402754242</t>
  </si>
  <si>
    <t>喆啡酒店（济南长清区政府经十西路店）</t>
  </si>
  <si>
    <t>郭瑞瑞</t>
  </si>
  <si>
    <t>2412556</t>
  </si>
  <si>
    <t>1448219</t>
  </si>
  <si>
    <t>4872905327172343207</t>
  </si>
  <si>
    <t>李曼曼</t>
  </si>
  <si>
    <t>2412509</t>
  </si>
  <si>
    <t>4872905325647994100</t>
  </si>
  <si>
    <t>杨东东</t>
  </si>
  <si>
    <t>2412417</t>
  </si>
  <si>
    <t>4872905315338892133</t>
  </si>
  <si>
    <t>汉庭（北京延庆高塔路店）</t>
  </si>
  <si>
    <t>张梓硕</t>
  </si>
  <si>
    <t>2411214</t>
  </si>
  <si>
    <t>1115857</t>
  </si>
  <si>
    <t>4872905318597408264</t>
  </si>
  <si>
    <t>伏晓</t>
  </si>
  <si>
    <t>2411681</t>
  </si>
  <si>
    <t>4872905304929462259</t>
  </si>
  <si>
    <t>2022-02-02~2022-02-04</t>
  </si>
  <si>
    <t>王自来</t>
  </si>
  <si>
    <t>2410091</t>
  </si>
  <si>
    <t>4872905325655138148</t>
  </si>
  <si>
    <t>刘静</t>
  </si>
  <si>
    <t>2412424</t>
  </si>
  <si>
    <t>4872905310251700910</t>
  </si>
  <si>
    <t>全季酒店（上海松江大学城店）</t>
  </si>
  <si>
    <t>谭皓月</t>
  </si>
  <si>
    <t>2410553</t>
  </si>
  <si>
    <t>652903</t>
  </si>
  <si>
    <t>4872905327584238465</t>
  </si>
  <si>
    <t>2412553</t>
  </si>
  <si>
    <t>4872905321010685691</t>
  </si>
  <si>
    <t>季承</t>
  </si>
  <si>
    <t>903.00</t>
  </si>
  <si>
    <t>89.31</t>
  </si>
  <si>
    <t>2411892</t>
  </si>
  <si>
    <t>4872905314643544363</t>
  </si>
  <si>
    <t>汉庭（广州岗顶西店）</t>
  </si>
  <si>
    <t>徐静琼</t>
  </si>
  <si>
    <t>2411194</t>
  </si>
  <si>
    <t>1116451</t>
  </si>
  <si>
    <t>4872905327705884912</t>
  </si>
  <si>
    <t>赵金峰</t>
  </si>
  <si>
    <t>2412583</t>
  </si>
  <si>
    <t>4872905307387411687</t>
  </si>
  <si>
    <t>张旭</t>
  </si>
  <si>
    <t>2410354</t>
  </si>
  <si>
    <t>4872905327770304720</t>
  </si>
  <si>
    <t>锦江都城酒店（广州万达广场店）</t>
  </si>
  <si>
    <t>时尚商务房</t>
  </si>
  <si>
    <t>夏辰</t>
  </si>
  <si>
    <t>255.00</t>
  </si>
  <si>
    <t>25.22</t>
  </si>
  <si>
    <t>2412558</t>
  </si>
  <si>
    <t>651848</t>
  </si>
  <si>
    <t>4872905319044744512</t>
  </si>
  <si>
    <t>付恒</t>
  </si>
  <si>
    <t>462.00</t>
  </si>
  <si>
    <t>45.69</t>
  </si>
  <si>
    <t>2411678</t>
  </si>
  <si>
    <t>4872905322533216855</t>
  </si>
  <si>
    <t>王相争</t>
  </si>
  <si>
    <t>2412150</t>
  </si>
  <si>
    <t>4872905326109355746</t>
  </si>
  <si>
    <t>邵伟哲</t>
  </si>
  <si>
    <t>2412437</t>
  </si>
  <si>
    <t>4872905326176545774</t>
  </si>
  <si>
    <t>都会双床房</t>
  </si>
  <si>
    <t>梁海洋</t>
  </si>
  <si>
    <t>2412453</t>
  </si>
  <si>
    <t>4872905318838761602</t>
  </si>
  <si>
    <t>黄菊</t>
  </si>
  <si>
    <t>2411652</t>
  </si>
  <si>
    <t>4872905309125636277</t>
  </si>
  <si>
    <t>升华双床房</t>
  </si>
  <si>
    <t>袁丽</t>
  </si>
  <si>
    <t>2410492</t>
  </si>
  <si>
    <t>4872905326091652785</t>
  </si>
  <si>
    <t>2412425</t>
  </si>
  <si>
    <t>4872905326667927548</t>
  </si>
  <si>
    <t>维也纳国际酒店（韶关高铁站店）</t>
  </si>
  <si>
    <t>黄伟东</t>
  </si>
  <si>
    <t>304.00</t>
  </si>
  <si>
    <t>30.07</t>
  </si>
  <si>
    <t>2412486</t>
  </si>
  <si>
    <t>1120539</t>
  </si>
  <si>
    <t>4872905323801350700</t>
  </si>
  <si>
    <t>李光华</t>
  </si>
  <si>
    <t>2412319</t>
  </si>
  <si>
    <t>4872905322082710590</t>
  </si>
  <si>
    <t>武汉黄陂华美达广场酒店</t>
  </si>
  <si>
    <t>行政豪华套房</t>
  </si>
  <si>
    <t>陈艳</t>
  </si>
  <si>
    <t>1303.00</t>
  </si>
  <si>
    <t>128.87</t>
  </si>
  <si>
    <t>2412028</t>
  </si>
  <si>
    <t>649167</t>
  </si>
  <si>
    <t>4872905312736118299</t>
  </si>
  <si>
    <t>呼风乐窝双床房</t>
  </si>
  <si>
    <t>杨艳生</t>
  </si>
  <si>
    <t>419.00</t>
  </si>
  <si>
    <t>41.44</t>
  </si>
  <si>
    <t>2410770</t>
  </si>
  <si>
    <t>4872905311744909921</t>
  </si>
  <si>
    <t>赵晨旭</t>
  </si>
  <si>
    <t>2410676</t>
  </si>
  <si>
    <t>4872905323976378991</t>
  </si>
  <si>
    <t>杨立建</t>
  </si>
  <si>
    <t>2412356</t>
  </si>
  <si>
    <t>4872905314803306513</t>
  </si>
  <si>
    <t>全季酒店（上海徐汇岳阳路店）</t>
  </si>
  <si>
    <t>张恒飞</t>
  </si>
  <si>
    <t>2411238</t>
  </si>
  <si>
    <t>649504</t>
  </si>
  <si>
    <t>4872905328797523243</t>
  </si>
  <si>
    <t>王志辰</t>
  </si>
  <si>
    <t>2412669</t>
  </si>
  <si>
    <t>4872905326134174574</t>
  </si>
  <si>
    <t>如家商旅酒店（成都省医院宽窄巷子店）</t>
  </si>
  <si>
    <t>尼玛卓嘎</t>
  </si>
  <si>
    <t>2412416</t>
  </si>
  <si>
    <t>2395627</t>
  </si>
  <si>
    <t>4872905328614680544</t>
  </si>
  <si>
    <t>陈思枫</t>
  </si>
  <si>
    <t>291.00</t>
  </si>
  <si>
    <t>28.78</t>
  </si>
  <si>
    <t>2412666</t>
  </si>
  <si>
    <t>4872905312304460495</t>
  </si>
  <si>
    <t>王永杰</t>
  </si>
  <si>
    <t>2410780</t>
  </si>
  <si>
    <t>4872905325556936548</t>
  </si>
  <si>
    <t>2412423</t>
  </si>
  <si>
    <t>4872905319368632835</t>
  </si>
  <si>
    <t>吴开武</t>
  </si>
  <si>
    <t>2411880</t>
  </si>
  <si>
    <t>4872905327184884459</t>
  </si>
  <si>
    <t>陈亚子</t>
  </si>
  <si>
    <t>2412532</t>
  </si>
  <si>
    <t>4872905325592068127</t>
  </si>
  <si>
    <t>2412411</t>
  </si>
  <si>
    <t>4872905328050020053</t>
  </si>
  <si>
    <t>肖雪</t>
  </si>
  <si>
    <t>2412596</t>
  </si>
  <si>
    <t>4872905308503204245</t>
  </si>
  <si>
    <t>姚佳诚</t>
  </si>
  <si>
    <t>2410381</t>
  </si>
  <si>
    <t>4872905319189525000</t>
  </si>
  <si>
    <t>2411683</t>
  </si>
  <si>
    <t>4872905323379743463</t>
  </si>
  <si>
    <t>2412129</t>
  </si>
  <si>
    <t>4872905321648460246</t>
  </si>
  <si>
    <t>方辰鸣</t>
  </si>
  <si>
    <t>2412003</t>
  </si>
  <si>
    <t>4872905324886427874</t>
  </si>
  <si>
    <t>豪华单间</t>
  </si>
  <si>
    <t>邓廷贵</t>
  </si>
  <si>
    <t>2412378</t>
  </si>
  <si>
    <t>4872905332668048758</t>
  </si>
  <si>
    <t>维也纳酒店（海南东方大道店）</t>
  </si>
  <si>
    <t>东方市</t>
  </si>
  <si>
    <t>2022-02-04~2022-02-05</t>
  </si>
  <si>
    <t>唐糖</t>
  </si>
  <si>
    <t>326.00</t>
  </si>
  <si>
    <t>32.24</t>
  </si>
  <si>
    <t>-32.24</t>
  </si>
  <si>
    <t>-326.00</t>
  </si>
  <si>
    <t>2412963</t>
  </si>
  <si>
    <t>1121077</t>
  </si>
  <si>
    <t>4872905334989757312</t>
  </si>
  <si>
    <t>全季酒店（伊宁上海城店）</t>
  </si>
  <si>
    <t>伊犁哈萨克自治州</t>
  </si>
  <si>
    <t>李小梅</t>
  </si>
  <si>
    <t>-19.29</t>
  </si>
  <si>
    <t>-195.00</t>
  </si>
  <si>
    <t>2413113</t>
  </si>
  <si>
    <t>1105755</t>
  </si>
  <si>
    <t>4872905334638063893</t>
  </si>
  <si>
    <t>维也纳酒店（佛山龙江会展中心店）</t>
  </si>
  <si>
    <t>范华茂</t>
  </si>
  <si>
    <t>2413094</t>
  </si>
  <si>
    <t>1120870</t>
  </si>
  <si>
    <t>4872905314908750983</t>
  </si>
  <si>
    <t>汉庭（上海徐家汇漕宝路地铁站店）</t>
  </si>
  <si>
    <t>朱嘉明</t>
  </si>
  <si>
    <t>2411356</t>
  </si>
  <si>
    <t>1116405</t>
  </si>
  <si>
    <t>4872905310975121232</t>
  </si>
  <si>
    <t>汉庭（上海金桥国际商业广场店）</t>
  </si>
  <si>
    <t>王梦怡</t>
  </si>
  <si>
    <t>2410570</t>
  </si>
  <si>
    <t>1114301</t>
  </si>
  <si>
    <t>4872905333534933901</t>
  </si>
  <si>
    <t>裘波</t>
  </si>
  <si>
    <t>2413025</t>
  </si>
  <si>
    <t>4872905302787231276</t>
  </si>
  <si>
    <t>黄丽乔</t>
  </si>
  <si>
    <t>2409704</t>
  </si>
  <si>
    <t>4872905327813227996</t>
  </si>
  <si>
    <t>特价大床房(无窗)</t>
  </si>
  <si>
    <t>吕芳</t>
  </si>
  <si>
    <t>2412625</t>
  </si>
  <si>
    <t>4872905332329925974</t>
  </si>
  <si>
    <t>金刚</t>
  </si>
  <si>
    <t>359.00</t>
  </si>
  <si>
    <t>35.51</t>
  </si>
  <si>
    <t>2412907</t>
  </si>
  <si>
    <t>4872905313274387222</t>
  </si>
  <si>
    <t>何凯强</t>
  </si>
  <si>
    <t>2410914</t>
  </si>
  <si>
    <t>4872905334278427341</t>
  </si>
  <si>
    <t>何阳春</t>
  </si>
  <si>
    <t>2413072</t>
  </si>
  <si>
    <t>4872905330944291506</t>
  </si>
  <si>
    <t>张玲</t>
  </si>
  <si>
    <t>2412864</t>
  </si>
  <si>
    <t>4872905306981487751</t>
  </si>
  <si>
    <t>何浚豪</t>
  </si>
  <si>
    <t>2410245</t>
  </si>
  <si>
    <t>4872905333515636141</t>
  </si>
  <si>
    <t>蔡晓薇</t>
  </si>
  <si>
    <t>2412995</t>
  </si>
  <si>
    <t>4872905304466049123</t>
  </si>
  <si>
    <t>孙平平</t>
  </si>
  <si>
    <t>2409997</t>
  </si>
  <si>
    <t>4872905330185992656</t>
  </si>
  <si>
    <t>陈占录</t>
  </si>
  <si>
    <t>2412825</t>
  </si>
  <si>
    <t>4872905333753275503</t>
  </si>
  <si>
    <t>余文静</t>
  </si>
  <si>
    <t>2413063</t>
  </si>
  <si>
    <t>4872905328587923854</t>
  </si>
  <si>
    <t>汉庭（天津开发区二大街店）</t>
  </si>
  <si>
    <t>天津市</t>
  </si>
  <si>
    <t>梁浩</t>
  </si>
  <si>
    <t>2412603</t>
  </si>
  <si>
    <t>848692</t>
  </si>
  <si>
    <t>4872905329442833037</t>
  </si>
  <si>
    <t>庄丽芬</t>
  </si>
  <si>
    <t>2412786</t>
  </si>
  <si>
    <t>4872905333981961968</t>
  </si>
  <si>
    <t>吴宗泽</t>
  </si>
  <si>
    <t>2413051</t>
  </si>
  <si>
    <t>4872905329669542842</t>
  </si>
  <si>
    <t>谭熹吴怡政</t>
  </si>
  <si>
    <t>2412780</t>
  </si>
  <si>
    <t>4872905331547695394</t>
  </si>
  <si>
    <t>谢璐</t>
  </si>
  <si>
    <t>28.29</t>
  </si>
  <si>
    <t>2412897</t>
  </si>
  <si>
    <t>4872905324991712350</t>
  </si>
  <si>
    <t>慕瑶辉</t>
  </si>
  <si>
    <t>630.00</t>
  </si>
  <si>
    <t>62.30</t>
  </si>
  <si>
    <t>2412405</t>
  </si>
  <si>
    <t>4872905316417937946</t>
  </si>
  <si>
    <t>王艳茹</t>
  </si>
  <si>
    <t>2411516</t>
  </si>
  <si>
    <t>4872905332580148259</t>
  </si>
  <si>
    <t>肖加金</t>
  </si>
  <si>
    <t>218.00</t>
  </si>
  <si>
    <t>21.56</t>
  </si>
  <si>
    <t>2413014</t>
  </si>
  <si>
    <t>4872905324945081587</t>
  </si>
  <si>
    <t>高级大床房(新品)</t>
  </si>
  <si>
    <t>刘禄楠</t>
  </si>
  <si>
    <t>2412386</t>
  </si>
  <si>
    <t>4872905319500923651</t>
  </si>
  <si>
    <t>李瑾颢</t>
  </si>
  <si>
    <t>410.00</t>
  </si>
  <si>
    <t>40.55</t>
  </si>
  <si>
    <t>2411722</t>
  </si>
  <si>
    <t>4872905330664654784</t>
  </si>
  <si>
    <t>白海成</t>
  </si>
  <si>
    <t>2412845</t>
  </si>
  <si>
    <t>4872905329279473328</t>
  </si>
  <si>
    <t>如家云系列-徐州复兴南路和平大桥地铁站睿柏·云酒店</t>
  </si>
  <si>
    <t>魏方云</t>
  </si>
  <si>
    <t>2412791</t>
  </si>
  <si>
    <t>751176</t>
  </si>
  <si>
    <t>4872905314788987208</t>
  </si>
  <si>
    <t>2022-02-01~2022-02-05</t>
  </si>
  <si>
    <t>夏青青</t>
  </si>
  <si>
    <t>780.00</t>
  </si>
  <si>
    <t>77.16</t>
  </si>
  <si>
    <t>2411181</t>
  </si>
  <si>
    <t>4872905329560604503</t>
  </si>
  <si>
    <t>张琬馨</t>
  </si>
  <si>
    <t>2412805</t>
  </si>
  <si>
    <t>4872905293761810225</t>
  </si>
  <si>
    <t>杨一帆</t>
  </si>
  <si>
    <t>2408189</t>
  </si>
  <si>
    <t>4872905334102776108</t>
  </si>
  <si>
    <t>吴豪</t>
  </si>
  <si>
    <t>2413095</t>
  </si>
  <si>
    <t>4872905283345793465</t>
  </si>
  <si>
    <t>维也纳酒店（峨眉山高铁站店）</t>
  </si>
  <si>
    <t>乐山市</t>
  </si>
  <si>
    <t>刘文俊</t>
  </si>
  <si>
    <t>2403701</t>
  </si>
  <si>
    <t>1121088</t>
  </si>
  <si>
    <t>4872905330168977745</t>
  </si>
  <si>
    <t>崔丹丹</t>
  </si>
  <si>
    <t>2412840</t>
  </si>
  <si>
    <t>4872905322404730019</t>
  </si>
  <si>
    <t>汉庭（连云港苏宁广场店）</t>
  </si>
  <si>
    <t>姚建南</t>
  </si>
  <si>
    <t>181.00</t>
  </si>
  <si>
    <t>17.90</t>
  </si>
  <si>
    <t>-17.90</t>
  </si>
  <si>
    <t>-181.00</t>
  </si>
  <si>
    <t>2412021</t>
  </si>
  <si>
    <t>718369</t>
  </si>
  <si>
    <t>4872905332394909684</t>
  </si>
  <si>
    <t>如家酒店（杭州黄龙浙大玉泉校区店）</t>
  </si>
  <si>
    <t>张金梁</t>
  </si>
  <si>
    <t>27.70</t>
  </si>
  <si>
    <t>2412910</t>
  </si>
  <si>
    <t>1151636</t>
  </si>
  <si>
    <t>4872905329711656801</t>
  </si>
  <si>
    <t>两张床XL</t>
  </si>
  <si>
    <t>袁沙沙</t>
  </si>
  <si>
    <t>2412819</t>
  </si>
  <si>
    <t>4872905338649044884</t>
  </si>
  <si>
    <t>陈杰</t>
  </si>
  <si>
    <t>2413411</t>
  </si>
  <si>
    <t>4872905332775351237</t>
  </si>
  <si>
    <t>汉庭（上海步行街福建中路店）</t>
  </si>
  <si>
    <t>苏国保</t>
  </si>
  <si>
    <t>2412981</t>
  </si>
  <si>
    <t>1115281</t>
  </si>
  <si>
    <t>4872905340024740090</t>
  </si>
  <si>
    <t>维也纳酒店（上海大宁国际店）</t>
  </si>
  <si>
    <t>聂晓磊</t>
  </si>
  <si>
    <t>2413572</t>
  </si>
  <si>
    <t>1119821</t>
  </si>
  <si>
    <t>4872905336838024163</t>
  </si>
  <si>
    <t>彭锐</t>
  </si>
  <si>
    <t>2413259</t>
  </si>
  <si>
    <t>4872905296887793170</t>
  </si>
  <si>
    <t>王冬</t>
  </si>
  <si>
    <t>542.00</t>
  </si>
  <si>
    <t>53.60</t>
  </si>
  <si>
    <t>2408717</t>
  </si>
  <si>
    <t>4872905327800610236</t>
  </si>
  <si>
    <t>宋敏</t>
  </si>
  <si>
    <t>2412600</t>
  </si>
  <si>
    <t>4872905335387757778</t>
  </si>
  <si>
    <t>大嘴猴主题大床房</t>
  </si>
  <si>
    <t>彭聪</t>
  </si>
  <si>
    <t>521.00</t>
  </si>
  <si>
    <t>51.53</t>
  </si>
  <si>
    <t>2413234</t>
  </si>
  <si>
    <t>4872905329810867138</t>
  </si>
  <si>
    <t>如家酒店（邯郸丛台路滏东大街店）</t>
  </si>
  <si>
    <t>乔家俊</t>
  </si>
  <si>
    <t>2412820</t>
  </si>
  <si>
    <t>922996</t>
  </si>
  <si>
    <t>4872905335318035829</t>
  </si>
  <si>
    <t>如家精选酒店（南京新街口地铁站德基广场店）</t>
  </si>
  <si>
    <t>孙良旭</t>
  </si>
  <si>
    <t>2413213</t>
  </si>
  <si>
    <t>646646</t>
  </si>
  <si>
    <t>4872905338290703317</t>
  </si>
  <si>
    <t>维也纳酒店（普宁环城南路高铁站店）</t>
  </si>
  <si>
    <t>揭阳市</t>
  </si>
  <si>
    <t>黄蔓婷</t>
  </si>
  <si>
    <t>335.00</t>
  </si>
  <si>
    <t>33.13</t>
  </si>
  <si>
    <t>2413379</t>
  </si>
  <si>
    <t>1120575</t>
  </si>
  <si>
    <t>4872905336769556296</t>
  </si>
  <si>
    <t>高级大床房【标准价】</t>
  </si>
  <si>
    <t>汪洋,陈诚</t>
  </si>
  <si>
    <t>444.00</t>
  </si>
  <si>
    <t>43.91</t>
  </si>
  <si>
    <t>2413278</t>
  </si>
  <si>
    <t>4872905336117867474</t>
  </si>
  <si>
    <t>汪海</t>
  </si>
  <si>
    <t>2413217</t>
  </si>
  <si>
    <t>4872905337391469459</t>
  </si>
  <si>
    <t>赵建海</t>
  </si>
  <si>
    <t>2413368</t>
  </si>
  <si>
    <t>4872905339062634405</t>
  </si>
  <si>
    <t>张立渤</t>
  </si>
  <si>
    <t>2413457</t>
  </si>
  <si>
    <t>4872905339139282966</t>
  </si>
  <si>
    <t>王旖旎</t>
  </si>
  <si>
    <t>2413428</t>
  </si>
  <si>
    <t>4872905337277026477</t>
  </si>
  <si>
    <t>张振宇</t>
  </si>
  <si>
    <t>2413317</t>
  </si>
  <si>
    <t>4872905337844271180</t>
  </si>
  <si>
    <t>王洋</t>
  </si>
  <si>
    <t>2413388</t>
  </si>
  <si>
    <t>4872905324042450496</t>
  </si>
  <si>
    <t>汉庭（北京亚运村鸟巢店）</t>
  </si>
  <si>
    <t>高级大床房a</t>
  </si>
  <si>
    <t>倪世强</t>
  </si>
  <si>
    <t>2412200</t>
  </si>
  <si>
    <t>888336</t>
  </si>
  <si>
    <t>4872905321781320848</t>
  </si>
  <si>
    <t>全季酒店（杭州滨江店）</t>
  </si>
  <si>
    <t>程艺</t>
  </si>
  <si>
    <t>2411978</t>
  </si>
  <si>
    <t>656706</t>
  </si>
  <si>
    <t>4872905339587029368</t>
  </si>
  <si>
    <t>喆啡酒店（广州火车站三元里地铁站店）</t>
  </si>
  <si>
    <t>罗宁</t>
  </si>
  <si>
    <t>2413568</t>
  </si>
  <si>
    <t>440407</t>
  </si>
  <si>
    <t>4872905339756711230</t>
  </si>
  <si>
    <t>希岸酒店（广州上下九长寿路地铁站店）</t>
  </si>
  <si>
    <t>榻榻米大床房</t>
  </si>
  <si>
    <t>吴兆荣</t>
  </si>
  <si>
    <t>246.00</t>
  </si>
  <si>
    <t>24.33</t>
  </si>
  <si>
    <t>2413528</t>
  </si>
  <si>
    <t>649461</t>
  </si>
  <si>
    <t>4872905320938998253</t>
  </si>
  <si>
    <t>孙浩</t>
  </si>
  <si>
    <t>2411917</t>
  </si>
  <si>
    <t>4872905339558555675</t>
  </si>
  <si>
    <t>邱艳</t>
  </si>
  <si>
    <t>2413477</t>
  </si>
  <si>
    <t>4872905339977191148</t>
  </si>
  <si>
    <t>维也纳国际酒店（六安百盛东金城店）</t>
  </si>
  <si>
    <t>六安市</t>
  </si>
  <si>
    <t>周欢欢</t>
  </si>
  <si>
    <t>2413578</t>
  </si>
  <si>
    <t>1120018</t>
  </si>
  <si>
    <t>4872905335446662729</t>
  </si>
  <si>
    <t>大嘴猴主题双床房</t>
  </si>
  <si>
    <t>2413240</t>
  </si>
  <si>
    <t>4872905338172183124</t>
  </si>
  <si>
    <t>一张床XL</t>
  </si>
  <si>
    <t>冷诗晴</t>
  </si>
  <si>
    <t>445.00</t>
  </si>
  <si>
    <t>44.01</t>
  </si>
  <si>
    <t>2413353</t>
  </si>
  <si>
    <t>4872905337936612307</t>
  </si>
  <si>
    <t>温尧平</t>
  </si>
  <si>
    <t>2413342</t>
  </si>
  <si>
    <t>4872905337430826784</t>
  </si>
  <si>
    <t>邝明明</t>
  </si>
  <si>
    <t>2413355</t>
  </si>
  <si>
    <t>4872905338503898913</t>
  </si>
  <si>
    <t>张苏皖</t>
  </si>
  <si>
    <t>2413455</t>
  </si>
  <si>
    <t>4872905336706438299</t>
  </si>
  <si>
    <t>杨渠</t>
  </si>
  <si>
    <t>2413270</t>
  </si>
  <si>
    <t>4872905336342898521</t>
  </si>
  <si>
    <t>才仁当智</t>
  </si>
  <si>
    <t>2413252</t>
  </si>
  <si>
    <t>4872905316450817736</t>
  </si>
  <si>
    <t>2022-02-03~2022-02-06</t>
  </si>
  <si>
    <t>王凤兰</t>
  </si>
  <si>
    <t>798.00</t>
  </si>
  <si>
    <t>78.93</t>
  </si>
  <si>
    <t>2411575</t>
  </si>
  <si>
    <t>4872905335333121172</t>
  </si>
  <si>
    <t>胡泽波</t>
  </si>
  <si>
    <t>188.00</t>
  </si>
  <si>
    <t>18.59</t>
  </si>
  <si>
    <t>2413224</t>
  </si>
  <si>
    <t>4872905317254924849</t>
  </si>
  <si>
    <t>张平玲</t>
  </si>
  <si>
    <t>2411581</t>
  </si>
  <si>
    <t>4872905335928266328</t>
  </si>
  <si>
    <t>谢亲松</t>
  </si>
  <si>
    <t>2413232</t>
  </si>
  <si>
    <t>4872905339467043923</t>
  </si>
  <si>
    <t>啡凡大床房</t>
  </si>
  <si>
    <t>郝甜</t>
  </si>
  <si>
    <t>2413596</t>
  </si>
  <si>
    <t>4872905339974029972</t>
  </si>
  <si>
    <t>嘉一·云智能酒店</t>
  </si>
  <si>
    <t>智能电竞情侣大床房</t>
  </si>
  <si>
    <t>伊层嶒</t>
  </si>
  <si>
    <t>2413566</t>
  </si>
  <si>
    <t>1473862</t>
  </si>
  <si>
    <t>4872905328359256826</t>
  </si>
  <si>
    <t>林凯</t>
  </si>
  <si>
    <t>235.00</t>
  </si>
  <si>
    <t>23.24</t>
  </si>
  <si>
    <t>2412609</t>
  </si>
  <si>
    <t>4872905340111521197</t>
  </si>
  <si>
    <t>2413530</t>
  </si>
  <si>
    <t>4872905336755227533</t>
  </si>
  <si>
    <t>2413268</t>
  </si>
  <si>
    <t>4872905298200395176</t>
  </si>
  <si>
    <t>维也纳酒店（阜阳颍上迎宾大道店）</t>
  </si>
  <si>
    <t>李桃</t>
  </si>
  <si>
    <t>494.00</t>
  </si>
  <si>
    <t>48.86</t>
  </si>
  <si>
    <t>2409044</t>
  </si>
  <si>
    <t>1120011</t>
  </si>
  <si>
    <t>4872905328366325256</t>
  </si>
  <si>
    <t>韩宇</t>
  </si>
  <si>
    <t>456.00</t>
  </si>
  <si>
    <t>45.10</t>
  </si>
  <si>
    <t>2412622</t>
  </si>
  <si>
    <t>4872905316009875515</t>
  </si>
  <si>
    <t>曹振邦</t>
  </si>
  <si>
    <t>435.00</t>
  </si>
  <si>
    <t>43.02</t>
  </si>
  <si>
    <t>2411331</t>
  </si>
  <si>
    <t>，</t>
  </si>
  <si>
    <t>结算周期20220124-20220130 106323.00元</t>
  </si>
  <si>
    <t>结算周期20220131-20220206 58082.00元</t>
  </si>
  <si>
    <t>A220208163211481</t>
  </si>
  <si>
    <t>A220208163243481</t>
  </si>
  <si>
    <t>总计：164405元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</si>
  <si>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</si>
  <si>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</si>
  <si>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</si>
  <si>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</si>
  <si>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</si>
  <si>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</si>
  <si>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</si>
  <si>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</si>
  <si>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</si>
  <si>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</si>
  <si>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</si>
  <si>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</si>
  <si>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</si>
  <si>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</si>
  <si>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</si>
  <si>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</si>
  <si>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</si>
  <si>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</si>
  <si>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</si>
  <si>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2022-02-05</t>
  </si>
  <si>
    <t>喆·啡酒店(沛县新城区九龙城店)</t>
  </si>
  <si>
    <t>2022-02-06</t>
  </si>
  <si>
    <t>退房日周结</t>
  </si>
  <si>
    <t>RMB</t>
  </si>
  <si>
    <t>0</t>
  </si>
  <si>
    <t>美团汇登国内直连</t>
  </si>
  <si>
    <t>2022-02-05 22:51:42</t>
  </si>
  <si>
    <t>否</t>
  </si>
  <si>
    <t>广州汇登信息科技有限公司</t>
  </si>
  <si>
    <t>直连</t>
  </si>
  <si>
    <t>维也纳国际酒店(六安百盛东金城店)</t>
  </si>
  <si>
    <t>2022-02-05 22:26:01</t>
  </si>
  <si>
    <t>2022-02-05 22:23:08</t>
  </si>
  <si>
    <t>喆啡酒店(广州火车站三元里地铁站店)</t>
  </si>
  <si>
    <t>2022-02-05 22:10:53</t>
  </si>
  <si>
    <t>金华嘉一云酒店</t>
  </si>
  <si>
    <t>2022-02-05 22:11:49</t>
  </si>
  <si>
    <t>2022-02-05 21:39:02</t>
  </si>
  <si>
    <t>直采</t>
  </si>
  <si>
    <t>希岸酒店(广州上下九永庆坊长寿路地铁站店)</t>
  </si>
  <si>
    <t>2022-02-05 21:34:05</t>
  </si>
  <si>
    <t>重庆璧山巴古戴斯酒店</t>
  </si>
  <si>
    <t>2022-02-05 20:34:53</t>
  </si>
  <si>
    <t>如家酒店（长春人民广场咸阳路店）</t>
  </si>
  <si>
    <t>2022-02-05 19:54:39</t>
  </si>
  <si>
    <t>维也纳酒店(昆山会展中心店)</t>
  </si>
  <si>
    <t>2022-02-05 19:46:32</t>
  </si>
  <si>
    <t>2022-02-05 19:00:20</t>
  </si>
  <si>
    <t>维也纳酒店(霞浦火车站店)</t>
  </si>
  <si>
    <t>2022-02-05 18:29:32</t>
  </si>
  <si>
    <t>2022-02-05 17:48:05</t>
  </si>
  <si>
    <t xml:space="preserve">维也纳酒店(普宁环城南路高铁站店) </t>
  </si>
  <si>
    <t>2022-02-05 17:23:06</t>
  </si>
  <si>
    <t>2022-02-05 16:59:31</t>
  </si>
  <si>
    <t>如家精选酒店(南京新街口地铁站德基广场店)</t>
  </si>
  <si>
    <t>2022-02-05 16:26:17</t>
  </si>
  <si>
    <t>ZMAX HOTELS(眉山东坡里店)</t>
  </si>
  <si>
    <t>2022-02-05 16:17:53</t>
  </si>
  <si>
    <t>2022-02-05 16:16:03</t>
  </si>
  <si>
    <t>2022-02-05 15:13:03</t>
  </si>
  <si>
    <t>全季酒店(上海松江大学城店)</t>
  </si>
  <si>
    <t>汪洋</t>
  </si>
  <si>
    <t>2022-02-05 14:14:19</t>
  </si>
  <si>
    <t>全季酒店(上海金桥国际商业广场店)</t>
  </si>
  <si>
    <t>2022-02-05 13:35:18</t>
  </si>
  <si>
    <t>2022-02-05 13:34:37</t>
  </si>
  <si>
    <t>2022-02-05 13:14:04</t>
  </si>
  <si>
    <t>莫泰168(西宁西大街王府井店)</t>
  </si>
  <si>
    <t>2022-02-05 12:57:09</t>
  </si>
  <si>
    <t>2022-02-05 12:33:41</t>
  </si>
  <si>
    <t>2022-02-05 12:12:50</t>
  </si>
  <si>
    <t>重庆湖上大酒店</t>
  </si>
  <si>
    <t>2022-02-05 12:13:02</t>
  </si>
  <si>
    <t>麗枫酒店(泸州泸县万福大都汇店)</t>
  </si>
  <si>
    <t>2022-02-05 12:00:30</t>
  </si>
  <si>
    <t>2022-02-05 11:37:24</t>
  </si>
  <si>
    <t>2022-02-05 11:17:43</t>
  </si>
  <si>
    <t>2022-02-04</t>
  </si>
  <si>
    <t>2022-02-04 22:44:31</t>
  </si>
  <si>
    <t>维也纳酒店(佛山龙江会展中心店)</t>
  </si>
  <si>
    <t>2022-02-04 22:38:26</t>
  </si>
  <si>
    <t>2022-02-04 21:57:16</t>
  </si>
  <si>
    <t>全季酒店(广元万达广场店)</t>
  </si>
  <si>
    <t>2022-02-04 21:40:53</t>
  </si>
  <si>
    <t>维也纳国际酒店(佛山泌冲店)</t>
  </si>
  <si>
    <t>2022-02-04 21:16:16</t>
  </si>
  <si>
    <t>2022-02-04 20:24:57</t>
  </si>
  <si>
    <t>维也纳酒店（上海虹桥国展中心徐盈路地铁站店）</t>
  </si>
  <si>
    <t>2022-02-04 20:00:15</t>
  </si>
  <si>
    <t>2022-02-04 19:31:49</t>
  </si>
  <si>
    <t>汉庭酒店(上海人民广场福州路店)</t>
  </si>
  <si>
    <t>2022-02-04 18:49:10</t>
  </si>
  <si>
    <t>如家酒店(杭州黄龙浙大玉泉校区店)</t>
  </si>
  <si>
    <t>2022-02-04 16:13:25</t>
  </si>
  <si>
    <t>2022-02-04 15:55:48</t>
  </si>
  <si>
    <t>2022-02-04 15:10:27</t>
  </si>
  <si>
    <t>2022-02-04 13:43:25</t>
  </si>
  <si>
    <t>2022-02-04 12:42:05</t>
  </si>
  <si>
    <t>如家精选酒店(厦门莲坂明发商业广场店)</t>
  </si>
  <si>
    <t>2022-02-04 12:27:19</t>
  </si>
  <si>
    <t>2022-02-04 11:54:20</t>
  </si>
  <si>
    <t>2022-02-04 11:30:37</t>
  </si>
  <si>
    <t>2022-02-04 11:23:38</t>
  </si>
  <si>
    <t>2022-02-04 10:48:06</t>
  </si>
  <si>
    <t>如家睿柏·云酒店(徐州复兴南路地铁站店)</t>
  </si>
  <si>
    <t>2022-02-04 10:28:31</t>
  </si>
  <si>
    <t>2022-02-04 10:02:44</t>
  </si>
  <si>
    <t>2022-02-04 09:30:51</t>
  </si>
  <si>
    <t>2022-02-03</t>
  </si>
  <si>
    <t>2022-02-03 22:29:04</t>
  </si>
  <si>
    <t>2022-02-03 22:24:35</t>
  </si>
  <si>
    <t>2022-02-03 22:02:01</t>
  </si>
  <si>
    <t>全季酒店(上海长寿路店)</t>
  </si>
  <si>
    <t>2022-02-03 21:42:31</t>
  </si>
  <si>
    <t>维也纳酒店(马鞍山公园驿站金鹰国际店)</t>
  </si>
  <si>
    <t>2022-02-03 21:40:29</t>
  </si>
  <si>
    <t>2022-02-03 21:20:37</t>
  </si>
  <si>
    <t>2022-02-03 20:56:33</t>
  </si>
  <si>
    <t>汉庭酒店(天津开发区二大街店)</t>
  </si>
  <si>
    <t>2022-02-03 20:38:59</t>
  </si>
  <si>
    <t>全季酒店( 西昌邛海湿地公园店)</t>
  </si>
  <si>
    <t>2022-02-03 20:35:29</t>
  </si>
  <si>
    <t>2022-02-03 20:30:46</t>
  </si>
  <si>
    <t>2022-02-03 20:01:39</t>
  </si>
  <si>
    <t>锦江都城酒店(广州万达广场店)</t>
  </si>
  <si>
    <t>2022-02-03 19:00:20</t>
  </si>
  <si>
    <t>喆啡酒店(济南长清区政府经十西路店)</t>
  </si>
  <si>
    <t>2022-02-03 18:57:30</t>
  </si>
  <si>
    <t>2022-02-03 18:51:58</t>
  </si>
  <si>
    <t>2022-02-03 17:55:00</t>
  </si>
  <si>
    <t>莫泰酒店(利辛青年路青年桥店)</t>
  </si>
  <si>
    <t>2022-02-03 17:06:26</t>
  </si>
  <si>
    <t>2022-02-03 16:16:03</t>
  </si>
  <si>
    <t>2022-02-03 14:57:41</t>
  </si>
  <si>
    <t>2022-02-03 14:22:46</t>
  </si>
  <si>
    <t>2022-02-03 14:01:23</t>
  </si>
  <si>
    <t>2022-02-03 13:50:16</t>
  </si>
  <si>
    <t>2022-02-03 13:48:36</t>
  </si>
  <si>
    <t>2022-02-03 13:31:41</t>
  </si>
  <si>
    <t>如家商旅酒店(成都省医院宽窄巷子店)</t>
  </si>
  <si>
    <t>2022-02-03 13:42:59</t>
  </si>
  <si>
    <t>2022-02-03 13:21:34</t>
  </si>
  <si>
    <t>2022-02-03 13:05:55</t>
  </si>
  <si>
    <t>汉庭酒店(广州番禺市桥步行街店)</t>
  </si>
  <si>
    <t>2022-02-03 12:04:20</t>
  </si>
  <si>
    <t>2022-02-03 11:50:19</t>
  </si>
  <si>
    <t>2022-02-03 11:18:09</t>
  </si>
  <si>
    <t>2022-02-03 10:50:31</t>
  </si>
  <si>
    <t>2022-02-03 08:13:17</t>
  </si>
  <si>
    <t>2022-02-03 00:42:10</t>
  </si>
  <si>
    <t>2022-02-02</t>
  </si>
  <si>
    <t>2022-02-02 22:22:48</t>
  </si>
  <si>
    <t>2022-02-02 21:56:16</t>
  </si>
  <si>
    <t>2022-02-02 21:42:14</t>
  </si>
  <si>
    <t>全季酒店(莆田凤凰山公园店)</t>
  </si>
  <si>
    <t>2022-02-02 21:26:37</t>
  </si>
  <si>
    <t>2022-02-02 21:02:16</t>
  </si>
  <si>
    <t>2022-02-02 20:43:13</t>
  </si>
  <si>
    <t>喆啡酒店庐江汤池温泉三食六巷店</t>
  </si>
  <si>
    <t>2022-02-02 20:20:10</t>
  </si>
  <si>
    <t>2022-02-02 19:27:27</t>
  </si>
  <si>
    <t>2022-02-02 19:28:54</t>
  </si>
  <si>
    <t>2022-02-02 19:20:42</t>
  </si>
  <si>
    <t>2022-02-02 18:10:31</t>
  </si>
  <si>
    <t>2022-02-02 17:30:58</t>
  </si>
  <si>
    <t>2022-02-02 16:28:16</t>
  </si>
  <si>
    <t>2022-02-02 16:14:13</t>
  </si>
  <si>
    <t>2022-02-02 15:47:36</t>
  </si>
  <si>
    <t>2022-02-02 14:48:31</t>
  </si>
  <si>
    <t>2022-02-02 14:02:21</t>
  </si>
  <si>
    <t>2022-02-02 13:55:41</t>
  </si>
  <si>
    <t>全季酒店(杭州滨江店)</t>
  </si>
  <si>
    <t>2022-02-02 13:50:04</t>
  </si>
  <si>
    <t>2022-02-02 13:32:18</t>
  </si>
  <si>
    <t>维也纳酒店（江苏徐州苏宁广场彭城地铁站店）</t>
  </si>
  <si>
    <t>2022-02-02 12:52:03</t>
  </si>
  <si>
    <t>2022-02-02 12:44:31</t>
  </si>
  <si>
    <t>2022-02-02 11:37:08</t>
  </si>
  <si>
    <t>维也纳酒店(应城火车站海山店)</t>
  </si>
  <si>
    <t>2022-02-02 10:01:41</t>
  </si>
  <si>
    <t>-248</t>
  </si>
  <si>
    <t>2022-02-02 09:14:00</t>
  </si>
  <si>
    <t>2022-02-02 09:09:50</t>
  </si>
  <si>
    <t>2022-02-01</t>
  </si>
  <si>
    <t>义乌驿云酒店</t>
  </si>
  <si>
    <t>2022-02-01 21:45:58</t>
  </si>
  <si>
    <t>2022-02-01 21:45:07</t>
  </si>
  <si>
    <t>维也纳国际酒店(上海宝山国际游轮码头盘古路店)</t>
  </si>
  <si>
    <t>2022-02-01 21:02:31</t>
  </si>
  <si>
    <t>2022-02-01 20:03:19</t>
  </si>
  <si>
    <t>2022-02-01 19:55:13</t>
  </si>
  <si>
    <t>2022-02-01 19:05:43</t>
  </si>
  <si>
    <t>2022-02-01 18:16:05</t>
  </si>
  <si>
    <t>2022-02-01 18:13:06</t>
  </si>
  <si>
    <t>2022-02-01 18:01:57</t>
  </si>
  <si>
    <t>2022-02-01 17:57:36</t>
  </si>
  <si>
    <t>2022-02-01 17:43:49</t>
  </si>
  <si>
    <t>2022-02-01 16:54:19</t>
  </si>
  <si>
    <t>2022-02-01 16:23:20</t>
  </si>
  <si>
    <t>2022-02-01 15:22:08</t>
  </si>
  <si>
    <t>2022-02-01 14:55:24</t>
  </si>
  <si>
    <t>和颐酒店(上海虹桥国展中心北青公路店)</t>
  </si>
  <si>
    <t>2022-02-01 13:43:41</t>
  </si>
  <si>
    <t>2022-02-01 12:05:59</t>
  </si>
  <si>
    <t>2022-02-01 11:57:34</t>
  </si>
  <si>
    <t>如家商旅酒店(睢宁中央大街文学北路店)</t>
  </si>
  <si>
    <t>2022-02-01 11:55:27</t>
  </si>
  <si>
    <t>2022-02-01 11:52:18</t>
  </si>
  <si>
    <t>2022-02-01 10:12:21</t>
  </si>
  <si>
    <t>汉庭酒店(北京延庆高塔路店)</t>
  </si>
  <si>
    <t>2022-02-01 08:46:26</t>
  </si>
  <si>
    <t>2022-01-31</t>
  </si>
  <si>
    <t>全季酒店(上海莘庄南广场店)</t>
  </si>
  <si>
    <t>2022-01-31 23:29:38</t>
  </si>
  <si>
    <t>2022-01-31 20:57:16</t>
  </si>
  <si>
    <t>汉庭酒店(上海漕宝路地铁站店)</t>
  </si>
  <si>
    <t>2022-01-31 20:35:31</t>
  </si>
  <si>
    <t>2022-01-31 19:46:57</t>
  </si>
  <si>
    <t>全季酒店(哈尔滨中央大街店)</t>
  </si>
  <si>
    <t>2022-01-31 19:14:13</t>
  </si>
  <si>
    <t>全季酒店(嘉峪关步行街店)</t>
  </si>
  <si>
    <t>2022-01-31 17:49:55</t>
  </si>
  <si>
    <t>2022-01-31 15:20:07</t>
  </si>
  <si>
    <t>全季酒店(上海岳阳路店)</t>
  </si>
  <si>
    <t>2022-01-31 13:53:25</t>
  </si>
  <si>
    <t>2022-01-31 12:42:03</t>
  </si>
  <si>
    <t>2022-01-31 12:30:24</t>
  </si>
  <si>
    <t>汉庭酒店(广州岗顶西店)</t>
  </si>
  <si>
    <t>2022-01-31 11:59:13</t>
  </si>
  <si>
    <t>2022-01-31 11:33:04</t>
  </si>
  <si>
    <t>如家酒店(西宁夏都大街省儿童医院王府井店)</t>
  </si>
  <si>
    <t>2022-01-31 10:23:00</t>
  </si>
  <si>
    <t>全季酒店(成都春熙路店)</t>
  </si>
  <si>
    <t>2022-01-31 00:12:50</t>
  </si>
  <si>
    <t>2022-01-30</t>
  </si>
  <si>
    <t>2022-01-30 22:40:20</t>
  </si>
  <si>
    <t>2022-01-30 22:39:52</t>
  </si>
  <si>
    <t>2022-01-30 22:06:15</t>
  </si>
  <si>
    <t>2022-01-30 21:36:02</t>
  </si>
  <si>
    <t>汉庭酒店(兰州东方红广场庆阳路店)</t>
  </si>
  <si>
    <t>2022-01-30 19:23:12</t>
  </si>
  <si>
    <t>2022-01-30 18:38:19</t>
  </si>
  <si>
    <t>2022-01-30 15:26:41</t>
  </si>
  <si>
    <t>2022-01-30 12:43:17</t>
  </si>
  <si>
    <t>2022-01-30 11:45:46</t>
  </si>
  <si>
    <t>宜尚酒店(泰安天外村景区店)</t>
  </si>
  <si>
    <t>2022-01-30 07:30:51</t>
  </si>
  <si>
    <t>2022-01-29</t>
  </si>
  <si>
    <t>2022-01-29 23:47:24</t>
  </si>
  <si>
    <t>2022-01-29 21:30:35</t>
  </si>
  <si>
    <t>2022-01-29 21:28:00</t>
  </si>
  <si>
    <t>2022-01-29 20:57:59</t>
  </si>
  <si>
    <t>全季酒店(成都环球中心店)</t>
  </si>
  <si>
    <t>yang haojie</t>
  </si>
  <si>
    <t>2022-01-29 19:32:52</t>
  </si>
  <si>
    <t>2022-01-29 19:13:03</t>
  </si>
  <si>
    <t>如家酒店·neo(广州东山口地铁站店)</t>
  </si>
  <si>
    <t>2022-01-29 18:56:32</t>
  </si>
  <si>
    <t>如家酒店·neo(厦门机场SM城市广场台湾街店)</t>
  </si>
  <si>
    <t>2022-01-29 18:41:29</t>
  </si>
  <si>
    <t>汉庭酒店(上海金桥国际商业广场店)</t>
  </si>
  <si>
    <t>2022-01-29 18:28:23</t>
  </si>
  <si>
    <t>如家精选酒店(建德新安江新安东路店)</t>
  </si>
  <si>
    <t>Wang Kun</t>
  </si>
  <si>
    <t>2022-01-29 18:22:20</t>
  </si>
  <si>
    <t>如家酒店（南京高淳固城湖北路红太阳广场店）</t>
  </si>
  <si>
    <t>2022-01-29 18:19:39</t>
  </si>
  <si>
    <t>2022-01-29 18:00:35</t>
  </si>
  <si>
    <t>liu liangliang</t>
  </si>
  <si>
    <t>2022-01-29 17:35:58</t>
  </si>
  <si>
    <t>2022-01-29 16:15:02</t>
  </si>
  <si>
    <t>2022-01-29 15:29:52</t>
  </si>
  <si>
    <t>2022-01-29 14:49:14</t>
  </si>
  <si>
    <t>2022-01-29 14:17:31</t>
  </si>
  <si>
    <t>2022-01-29 13:34:22</t>
  </si>
  <si>
    <t>2022-01-29 12:38:42</t>
  </si>
  <si>
    <t>2022-01-29 11:59:48</t>
  </si>
  <si>
    <t>如家酒店(上海国际度假区秀沿路地铁站店)</t>
  </si>
  <si>
    <t>2022-01-29 08:41:54</t>
  </si>
  <si>
    <t>全季酒店(上海虹桥机场沪青平公路店)</t>
  </si>
  <si>
    <t>2022-01-29 01:20:48</t>
  </si>
  <si>
    <t>2022-01-28</t>
  </si>
  <si>
    <t>2022-01-28 23:30:50</t>
  </si>
  <si>
    <t>2022-01-28 23:25:03</t>
  </si>
  <si>
    <t>宜尚酒店(长春硅谷大街店)</t>
  </si>
  <si>
    <t>2022-01-28 22:32:58</t>
  </si>
  <si>
    <t>2022-01-28 22:35:35</t>
  </si>
  <si>
    <t>2022-01-28 22:31:03</t>
  </si>
  <si>
    <t>2022-01-28 22:03:08</t>
  </si>
  <si>
    <t>维也纳酒店(泗县体育馆店)</t>
  </si>
  <si>
    <t>2022-01-28 22:03:52</t>
  </si>
  <si>
    <t>全季酒店(上海康桥秀沿路店)</t>
  </si>
  <si>
    <t>2022-01-28 21:54:21</t>
  </si>
  <si>
    <t>全季酒店(北京平谷区政府店)</t>
  </si>
  <si>
    <t>2022-01-28 21:33:18</t>
  </si>
  <si>
    <t>2022-01-28 21:28:07</t>
  </si>
  <si>
    <t>全季酒店(成都春熙路太古里店)</t>
  </si>
  <si>
    <t>2022-01-28 20:56:45</t>
  </si>
  <si>
    <t>2022-01-28 20:39:46</t>
  </si>
  <si>
    <t>2022-01-28 20:34:19</t>
  </si>
  <si>
    <t>全季酒店(北京三元桥店)</t>
  </si>
  <si>
    <t>2022-01-28 20:27:12</t>
  </si>
  <si>
    <t>2022-01-28 20:12:01</t>
  </si>
  <si>
    <t>维也纳酒店(桂林高铁北站店)</t>
  </si>
  <si>
    <t>2022-01-28 19:47:00</t>
  </si>
  <si>
    <t>2022-01-28 19:06:38</t>
  </si>
  <si>
    <t>2022-01-28 19:07:58</t>
  </si>
  <si>
    <t>2022-01-28 18:45:09</t>
  </si>
  <si>
    <t>2022-01-28 18:15:53</t>
  </si>
  <si>
    <t>希岸酒店(潮州汽车总站店)</t>
  </si>
  <si>
    <t>2022-01-28 17:58:16</t>
  </si>
  <si>
    <t>汉庭酒店(上海世博杨思店)</t>
  </si>
  <si>
    <t>2022-01-28 17:57:09</t>
  </si>
  <si>
    <t>希岸·轻雅酒店(蚌埠热浪岛新二中店)</t>
  </si>
  <si>
    <t>2022-01-28 17:37:04</t>
  </si>
  <si>
    <t>如家商旅酒店(周口七一路五一广场店)</t>
  </si>
  <si>
    <t>-173</t>
  </si>
  <si>
    <t>2022-01-28 17:33:40</t>
  </si>
  <si>
    <t>2022-01-28 16:43:15</t>
  </si>
  <si>
    <t>2022-01-28 15:34:43</t>
  </si>
  <si>
    <t>全季酒店(上海徐家汇店)</t>
  </si>
  <si>
    <t>2022-01-28 15:13:33</t>
  </si>
  <si>
    <t>2022-01-28 15:11:04</t>
  </si>
  <si>
    <t>2022-01-28 14:23:30</t>
  </si>
  <si>
    <t>2022-01-28 14:22:16</t>
  </si>
  <si>
    <t>全季酒店(上海安亭地铁站店)</t>
  </si>
  <si>
    <t>2022-01-28 14:04:26</t>
  </si>
  <si>
    <t>麗枫酒店(北京奥运村鸟巢店)</t>
  </si>
  <si>
    <t>2022-01-28 13:51:30</t>
  </si>
  <si>
    <t>全季酒店(上海安亭汽车城店)</t>
  </si>
  <si>
    <t>2022-01-28 12:49:50</t>
  </si>
  <si>
    <t>2022-01-28 11:06:05</t>
  </si>
  <si>
    <t>如家商旅酒店(厦门中山路步行街店)</t>
  </si>
  <si>
    <t>2022-01-28 10:51:41</t>
  </si>
  <si>
    <t>如家精选酒店(无锡中山路胜利门地铁站店)</t>
  </si>
  <si>
    <t>2022-01-28 09:05:03</t>
  </si>
  <si>
    <t>如家商旅酒店(海口海秀中路店)</t>
  </si>
  <si>
    <t>2022-01-28 08:21:16</t>
  </si>
  <si>
    <t>2022-01-28 02:09:40</t>
  </si>
  <si>
    <t>2022-01-27</t>
  </si>
  <si>
    <t>2022-01-27 23:57:23</t>
  </si>
  <si>
    <t>2022-01-27 23:22:55</t>
  </si>
  <si>
    <t>如家精选酒店(淮北鹰山中路盉街店)</t>
  </si>
  <si>
    <t>2022-01-27 22:48:48</t>
  </si>
  <si>
    <t>2022-01-27 22:27:19</t>
  </si>
  <si>
    <t>2022-01-27 22:19:39</t>
  </si>
  <si>
    <t>如家商旅酒店(成都双流国际机场店)</t>
  </si>
  <si>
    <t>2022-01-27 22:13:21</t>
  </si>
  <si>
    <t>汉庭酒店(上海梅陇万辉国际广场店)</t>
  </si>
  <si>
    <t>2022-01-27 21:59:31</t>
  </si>
  <si>
    <t>2022-01-27 21:47:40</t>
  </si>
  <si>
    <t>2022-01-27 21:39:01</t>
  </si>
  <si>
    <t>重庆上呈·云酒店</t>
  </si>
  <si>
    <t>2022-01-27 21:49:53</t>
  </si>
  <si>
    <t>2022-01-27 21:35:38</t>
  </si>
  <si>
    <t>2022-01-27 21:35:07</t>
  </si>
  <si>
    <t>2022-01-27 20:31:51</t>
  </si>
  <si>
    <t>2022-01-27 20:14:03</t>
  </si>
  <si>
    <t>2022-01-27 20:08:53</t>
  </si>
  <si>
    <t>2022-01-27 20:08:04</t>
  </si>
  <si>
    <t>PAN YUN</t>
  </si>
  <si>
    <t>2022-01-27 19:27:05</t>
  </si>
  <si>
    <t>2022-01-27 19:33:13</t>
  </si>
  <si>
    <t>2022-01-27 19:16:43</t>
  </si>
  <si>
    <t>喆啡酒店(阿勒泰蓝湾美食城店)</t>
  </si>
  <si>
    <t>2022-01-27 19:13:25</t>
  </si>
  <si>
    <t>4872905304056429051</t>
  </si>
  <si>
    <t>2409891</t>
  </si>
  <si>
    <t>如家商旅酒店(沛县汉城国际店)</t>
  </si>
  <si>
    <t>郭鹏</t>
  </si>
  <si>
    <t>2022-01-27 19:01:25</t>
  </si>
  <si>
    <t>2022-01-27 18:18:27</t>
  </si>
  <si>
    <t>2022-01-27 18:00:51</t>
  </si>
  <si>
    <t>2022-01-27 17:57:04</t>
  </si>
  <si>
    <t>全季酒店(北京望京店)</t>
  </si>
  <si>
    <t>2022-01-27 17:22:07</t>
  </si>
  <si>
    <t>2022-01-27 17:10:46</t>
  </si>
  <si>
    <t>2022-01-27 15:32:18</t>
  </si>
  <si>
    <t>2022-01-27 15:15:57</t>
  </si>
  <si>
    <t>如家商旅酒店(南京夫子庙地铁站店)</t>
  </si>
  <si>
    <t>2022-01-27 14:53:44</t>
  </si>
  <si>
    <t>2022-01-23</t>
  </si>
  <si>
    <t>麗枫酒店(乌鲁木齐大西门中山路店)</t>
  </si>
  <si>
    <t>2022-01-24</t>
  </si>
  <si>
    <t>2022-01-23 12:12:46</t>
  </si>
  <si>
    <t>2022-01-23 12:08:13</t>
  </si>
  <si>
    <t>维也纳酒店(阜阳开发区店)</t>
  </si>
  <si>
    <t>2022-01-23 11:56:19</t>
  </si>
  <si>
    <t>麗枫酒店(东平体育会展中心白佛山店)</t>
  </si>
  <si>
    <t>2022-01-23 11:44:28</t>
  </si>
  <si>
    <t>福安会展酒店</t>
  </si>
  <si>
    <t>2022-01-23 11:48:38</t>
  </si>
  <si>
    <t>2022-01-23 11:43:17</t>
  </si>
  <si>
    <t>如家酒店·neo(徐州建国西路大润发店)</t>
  </si>
  <si>
    <t>2022-01-23 11:34:01</t>
  </si>
  <si>
    <t>麗枫酒店·武汉光谷广场店</t>
  </si>
  <si>
    <t>2022-01-23 11:25:35</t>
  </si>
  <si>
    <t>浠水威尼斯得月大酒店</t>
  </si>
  <si>
    <t>2022-01-23 11:15:45</t>
  </si>
  <si>
    <t>2022-01-23 10:55:31</t>
  </si>
  <si>
    <t>维也纳国际酒店(平江店)</t>
  </si>
  <si>
    <t>2022-01-23 10:53:15</t>
  </si>
  <si>
    <t>2022-01-23 10:45:18</t>
  </si>
  <si>
    <t>喆啡酒店(北京鸟巢国家会议中心店)</t>
  </si>
  <si>
    <t>2022-01-23 10:36:51</t>
  </si>
  <si>
    <t>维也纳酒店(杭州富阳店)</t>
  </si>
  <si>
    <t>2022-01-23 10:35:20</t>
  </si>
  <si>
    <t>如家酒店（杭州西湖科技园浙大紫金港店）</t>
  </si>
  <si>
    <t>2022-01-23 10:21:02</t>
  </si>
  <si>
    <t>2022-01-25</t>
  </si>
  <si>
    <t>2022-01-23 10:23:00</t>
  </si>
  <si>
    <t>麗枫酒店(襄阳天元四季城店)</t>
  </si>
  <si>
    <t>2022-01-23 10:12:10</t>
  </si>
  <si>
    <t>2022-01-23 10:05:47</t>
  </si>
  <si>
    <t>2022-01-23 09:36:10</t>
  </si>
  <si>
    <t>如家派柏·云酒店（潜江东风路店）</t>
  </si>
  <si>
    <t>2022-01-23 09:30:44</t>
  </si>
  <si>
    <t>唐山金鼎大酒店</t>
  </si>
  <si>
    <t>2022-01-23 09:28:42</t>
  </si>
  <si>
    <t>如家酒店(太仓上海东路店)</t>
  </si>
  <si>
    <t>2022-01-23 09:16:00</t>
  </si>
  <si>
    <t>2022-01-23 08:27:47</t>
  </si>
  <si>
    <t>2022-01-23 08:15:48</t>
  </si>
  <si>
    <t>Liu zhier</t>
  </si>
  <si>
    <t>2022-01-23 08:30:27</t>
  </si>
  <si>
    <t>2022-01-23 06:40:45</t>
  </si>
  <si>
    <t>2022-01-23 01:53:35</t>
  </si>
  <si>
    <t>青岛得宝湾海景大酒店</t>
  </si>
  <si>
    <t>2022-01-23 01:13:52</t>
  </si>
  <si>
    <t>2022-01-23 00:44:53</t>
  </si>
  <si>
    <t>维也纳国际酒店(渠县文峰景区店)</t>
  </si>
  <si>
    <t>2022-01-23 00:26:42</t>
  </si>
  <si>
    <t>维也纳国际酒店(苏州高铁北站相城黄埭店)</t>
  </si>
  <si>
    <t>2022-01-23 00:17:52</t>
  </si>
  <si>
    <t>2022-01-22</t>
  </si>
  <si>
    <t>2022-01-22 23:58:48</t>
  </si>
  <si>
    <t>维也纳国际酒店（贵州毕节大方店）</t>
  </si>
  <si>
    <t>2022-01-22 23:55:33</t>
  </si>
  <si>
    <t>2022-01-26</t>
  </si>
  <si>
    <t>2022-01-22 23:22:35</t>
  </si>
  <si>
    <t>2022-01-22 21:31:49</t>
  </si>
  <si>
    <t>全季酒店(上海徐汇滨江店)</t>
  </si>
  <si>
    <t>2022-01-22 21:07:59</t>
  </si>
  <si>
    <t>2022-01-22 19:49:50</t>
  </si>
  <si>
    <t>2022-01-22 19:13:53</t>
  </si>
  <si>
    <t>2022-01-22 18:38:36</t>
  </si>
  <si>
    <t>全季酒店（宁波北仑银泰城店）（原北仑店)</t>
  </si>
  <si>
    <t>2022-01-22 18:28:58</t>
  </si>
  <si>
    <t>麗枫酒店(茂名电白万达广场店)</t>
  </si>
  <si>
    <t>2022-01-22 18:19:09</t>
  </si>
  <si>
    <t>维也纳3好酒店(常州湖塘吾悦广场店)</t>
  </si>
  <si>
    <t>2022-01-22 17:46:14</t>
  </si>
  <si>
    <t>喆啡酒店(易县燕都古城店)</t>
  </si>
  <si>
    <t>2022-01-22 17:29:47</t>
  </si>
  <si>
    <t>麗枫酒店(深圳北站坂田地铁站店)</t>
  </si>
  <si>
    <t>2022-01-22 17:02:59</t>
  </si>
  <si>
    <t>2022-01-22 16:21:04</t>
  </si>
  <si>
    <t>喆啡酒店北京平谷医院世纪广场店</t>
  </si>
  <si>
    <t>2022-01-22 15:32:30</t>
  </si>
  <si>
    <t>2022-01-22 14:37:13</t>
  </si>
  <si>
    <t>维也纳酒店(宿州云集店)</t>
  </si>
  <si>
    <t>2022-01-22 13:56:06</t>
  </si>
  <si>
    <t>2022-01-22 13:30:21</t>
  </si>
  <si>
    <t>全季酒店(南京火车站店)</t>
  </si>
  <si>
    <t>2022-01-22 12:34:38</t>
  </si>
  <si>
    <t>如家商旅酒店(上海陆家嘴八佰伴塘桥店)</t>
  </si>
  <si>
    <t>2022-01-22 09:50:57</t>
  </si>
  <si>
    <t>2022-01-22 07:30:22</t>
  </si>
  <si>
    <t>2022-01-21</t>
  </si>
  <si>
    <t>如家酒店·neo(上海新国际博览中心张江高科地铁站店)</t>
  </si>
  <si>
    <t>2022-01-21 23:35:30</t>
  </si>
  <si>
    <t>2022-01-21 22:18:24</t>
  </si>
  <si>
    <t>2022-01-21 21:49:47</t>
  </si>
  <si>
    <t>2022-01-21 20:19:39</t>
  </si>
  <si>
    <t>全季酒店(上海五角场市光路店)</t>
  </si>
  <si>
    <t>2022-01-21 20:05:55</t>
  </si>
  <si>
    <t>维也纳酒店(石家庄新百广场店)</t>
  </si>
  <si>
    <t>2022-01-21 18:45:48</t>
  </si>
  <si>
    <t>2022-01-21 18:02:43</t>
  </si>
  <si>
    <t>维也纳国际酒店(灌云经济开发区店)</t>
  </si>
  <si>
    <t>2022-01-21 17:47:18</t>
  </si>
  <si>
    <t>维也纳国际酒店（福建龙岩商务板块店）</t>
  </si>
  <si>
    <t>2022-01-21 17:02:41</t>
  </si>
  <si>
    <t>2022-01-21 16:19:11</t>
  </si>
  <si>
    <t>2022-01-21 15:45:19</t>
  </si>
  <si>
    <t>2022-01-21 15:44:06</t>
  </si>
  <si>
    <t>2022-01-21 14:05:03</t>
  </si>
  <si>
    <t>2022-01-21 12:01:16</t>
  </si>
  <si>
    <t>2022-01-21 11:24:27</t>
  </si>
  <si>
    <t>麗枫酒店(武汉汉口火车站店)</t>
  </si>
  <si>
    <t>2022-01-21 10:26:45</t>
  </si>
  <si>
    <t>嘉兴龙之梦大酒店</t>
  </si>
  <si>
    <t>Yan jiali</t>
  </si>
  <si>
    <t>2022-01-21 09:44:26</t>
  </si>
  <si>
    <t>2022-01-20</t>
  </si>
  <si>
    <t>维也纳酒店(峨眉山高铁站店)</t>
  </si>
  <si>
    <t>2022-01-21 08:02:29</t>
  </si>
  <si>
    <t>白玉兰酒店(上海新国际博览中心店)</t>
  </si>
  <si>
    <t>2022-01-20 23:49:28</t>
  </si>
  <si>
    <t>2022-01-20 23:25:17</t>
  </si>
  <si>
    <t>2022-01-20 20:19:16</t>
  </si>
  <si>
    <t>2022-01-20 19:30:21</t>
  </si>
  <si>
    <t>-315</t>
  </si>
  <si>
    <t>2022-01-20 19:23:06</t>
  </si>
  <si>
    <t>维也纳酒店(徐州奔腾大道店)</t>
  </si>
  <si>
    <t>2022-01-20 18:51:18</t>
  </si>
  <si>
    <t>全季酒店(霞浦长溪路店)</t>
  </si>
  <si>
    <t>2022-01-20 17:38:01</t>
  </si>
  <si>
    <t>济南龙都国际大酒店</t>
  </si>
  <si>
    <t>2022-01-20 16:21:13</t>
  </si>
  <si>
    <t>2022-01-20 11:44:43</t>
  </si>
  <si>
    <t>2022-01-19</t>
  </si>
  <si>
    <t>2022-01-19 22:59:50</t>
  </si>
  <si>
    <t xml:space="preserve">维也纳酒店(广州华南植物园店) </t>
  </si>
  <si>
    <t>2022-01-19 18:47:24</t>
  </si>
  <si>
    <t>2022-01-16</t>
  </si>
  <si>
    <t>2022-01-16 00:04:13</t>
  </si>
  <si>
    <t>2022-01-15</t>
  </si>
  <si>
    <t>-185</t>
  </si>
  <si>
    <t>2022-01-15 14:38:56</t>
  </si>
  <si>
    <t>2022-01-14</t>
  </si>
  <si>
    <t>2022-01-14 15:53:26</t>
  </si>
  <si>
    <t>2022-01-13</t>
  </si>
  <si>
    <t>金华和美金磐大饭店</t>
  </si>
  <si>
    <t>2022-01-17</t>
  </si>
  <si>
    <t>2022-01-13 19:07:51</t>
  </si>
  <si>
    <t>维也纳国际酒店(贵溪市政府店)</t>
  </si>
  <si>
    <t>2022-01-13 01:29:21</t>
  </si>
  <si>
    <t>2022-01-11</t>
  </si>
  <si>
    <t>2022-01-11 19:13:37</t>
  </si>
  <si>
    <t>2022-01-27 14:23:22</t>
  </si>
  <si>
    <t>维也纳酒店(杭州西湖庆春路店)</t>
  </si>
  <si>
    <t>2022-01-27 14:20:41</t>
  </si>
  <si>
    <t>如家酒店·neo(无锡新加坡工业园高浪路店)</t>
  </si>
  <si>
    <t>2022-01-27 13:43:50</t>
  </si>
  <si>
    <t>2022-01-27 12:46:22</t>
  </si>
  <si>
    <t>2022-01-27 12:29:57</t>
  </si>
  <si>
    <t>2022-01-27 11:50:35</t>
  </si>
  <si>
    <t>2022-01-27 11:22:31</t>
  </si>
  <si>
    <t>2022-01-27 09:40:16</t>
  </si>
  <si>
    <t>2022-01-26 22:17:09</t>
  </si>
  <si>
    <t>2022-01-26 22:04:07</t>
  </si>
  <si>
    <t>2022-01-26 21:38:13</t>
  </si>
  <si>
    <t>全季酒店(上海金山万达店)</t>
  </si>
  <si>
    <t>2022-01-26 21:10:26</t>
  </si>
  <si>
    <t>2022-01-26 21:15:06</t>
  </si>
  <si>
    <t>2022-01-26 21:14:32</t>
  </si>
  <si>
    <t>2022-01-26 20:56:27</t>
  </si>
  <si>
    <t>2022-01-26 20:10:49</t>
  </si>
  <si>
    <t>2022-01-26 19:41:36</t>
  </si>
  <si>
    <t>2022-01-26 19:16:08</t>
  </si>
  <si>
    <t>2022-01-26 18:31:05</t>
  </si>
  <si>
    <t>2022-01-26 18:14:18</t>
  </si>
  <si>
    <t>维也纳酒店（乳源瑶族文化广场店）</t>
  </si>
  <si>
    <t>2022-01-26 17:34:14</t>
  </si>
  <si>
    <t>维也纳酒店(南京南站汇景店)</t>
  </si>
  <si>
    <t>2022-01-26 17:28:20</t>
  </si>
  <si>
    <t>2022-01-26 17:30:08</t>
  </si>
  <si>
    <t>2022-01-26 17:07:46</t>
  </si>
  <si>
    <t>2022-01-26 17:06:50</t>
  </si>
  <si>
    <t>维也纳酒店(正定古城店)</t>
  </si>
  <si>
    <t>2022-01-26 16:44:35</t>
  </si>
  <si>
    <t>2022-01-26 15:53:15</t>
  </si>
  <si>
    <t>2022-01-26 15:19:23</t>
  </si>
  <si>
    <t>2022-01-26 15:17:14</t>
  </si>
  <si>
    <t>维也纳酒店(扬州瘦西湖文昌阁店)</t>
  </si>
  <si>
    <t>2022-01-26 15:06:05</t>
  </si>
  <si>
    <t>2022-01-26 15:04:04</t>
  </si>
  <si>
    <t>维也纳国际酒店(佛山广州南站三山店)</t>
  </si>
  <si>
    <t>2022-01-26 15:01:13</t>
  </si>
  <si>
    <t>麗枫酒店(上海嘉定新成体育馆店)</t>
  </si>
  <si>
    <t>lin xufang</t>
  </si>
  <si>
    <t>2022-01-26 14:59:22</t>
  </si>
  <si>
    <t>2022-01-26 15:04:07</t>
  </si>
  <si>
    <t>2022-01-26 14:14:54</t>
  </si>
  <si>
    <t>维也纳酒店(重庆永川高铁站店)</t>
  </si>
  <si>
    <t>2022-01-26 14:08:44</t>
  </si>
  <si>
    <t>2022-01-26 13:44:33</t>
  </si>
  <si>
    <t>2022-01-26 13:45:13</t>
  </si>
  <si>
    <t>2022-01-26 13:17:31</t>
  </si>
  <si>
    <t>2022-01-26 13:10:13</t>
  </si>
  <si>
    <t>麗枫酒店(北京怀柔店)</t>
  </si>
  <si>
    <t>2022-01-26 13:03:03</t>
  </si>
  <si>
    <t>如家睿柏·云酒店(沅江店)</t>
  </si>
  <si>
    <t>2022-01-26 12:54:06</t>
  </si>
  <si>
    <t>2022-01-26 12:53:49</t>
  </si>
  <si>
    <t>2022-01-26 12:53:41</t>
  </si>
  <si>
    <t>如家睿柏·云酒店(昆明世博园店)</t>
  </si>
  <si>
    <t>2022-01-26 12:38:19</t>
  </si>
  <si>
    <t>2022-01-26 12:08:35</t>
  </si>
  <si>
    <t>辰溪维也纳酒店</t>
  </si>
  <si>
    <t>2022-01-26 12:08:15</t>
  </si>
  <si>
    <t>2022-01-26 12:07:32</t>
  </si>
  <si>
    <t>麗枫酒店(牡丹江火车站人民公园店)</t>
  </si>
  <si>
    <t>2022-01-26 12:01:34</t>
  </si>
  <si>
    <t>2022-01-26 11:50:06</t>
  </si>
  <si>
    <t xml:space="preserve">维也纳国际酒店(沅江店) </t>
  </si>
  <si>
    <t>2022-01-26 11:38:23</t>
  </si>
  <si>
    <t>2022-01-26 11:18:08</t>
  </si>
  <si>
    <t>维也纳酒店(梧州高新店)</t>
  </si>
  <si>
    <t>2022-01-26 11:13:53</t>
  </si>
  <si>
    <t>和颐酒店(合肥步行街三孝口地铁站店)</t>
  </si>
  <si>
    <t>2022-01-26 11:01:18</t>
  </si>
  <si>
    <t>2022-01-26 10:57:15</t>
  </si>
  <si>
    <t>2022-01-26 10:45:40</t>
  </si>
  <si>
    <t>2022-01-26 10:36:31</t>
  </si>
  <si>
    <t>2022-01-26 10:27:07</t>
  </si>
  <si>
    <t>喆啡酒店(苏州木渎地铁站店)</t>
  </si>
  <si>
    <t>2022-01-26 09:59:18</t>
  </si>
  <si>
    <t>郴州仙居岭·京伦酒店</t>
  </si>
  <si>
    <t>2022-01-26 09:37:07</t>
  </si>
  <si>
    <t>2022-01-26 09:14:54</t>
  </si>
  <si>
    <t>2022-01-26 08:56:10</t>
  </si>
  <si>
    <t>维也纳国际酒店(习水希望城时代广场店)</t>
  </si>
  <si>
    <t>2022-01-26 08:21:01</t>
  </si>
  <si>
    <t>2022-01-26 05:57:33</t>
  </si>
  <si>
    <t>2022-01-26 05:20:42</t>
  </si>
  <si>
    <t>艾扉酒店(上海新天地徐家汇路店)</t>
  </si>
  <si>
    <t>2022-01-26 04:14:02</t>
  </si>
  <si>
    <t>维也纳3好酒店(贵溪火车站店)</t>
  </si>
  <si>
    <t>2022-01-26 03:54:05</t>
  </si>
  <si>
    <t>2022-01-26 02:37:22</t>
  </si>
  <si>
    <t>麗枫酒店·北京通州北关地铁站店</t>
  </si>
  <si>
    <t>2022-01-26 02:31:38</t>
  </si>
  <si>
    <t>2022-01-26 00:46:54</t>
  </si>
  <si>
    <t>2022-01-25 23:59:59</t>
  </si>
  <si>
    <t>2022-01-25 23:58:27</t>
  </si>
  <si>
    <t>2022-01-25 23:52:57</t>
  </si>
  <si>
    <t>2022-01-25 23:16:56</t>
  </si>
  <si>
    <t>2022-01-25 23:03:25</t>
  </si>
  <si>
    <t>2022-01-25 23:00:23</t>
  </si>
  <si>
    <t>维也纳酒店(泰和澄江大道店)(江西吉安泰和澄江大道店)</t>
  </si>
  <si>
    <t>2022-01-25 22:56:42</t>
  </si>
  <si>
    <t>柏曼酒店(济南奥体中心省立东院店)</t>
  </si>
  <si>
    <t>2022-01-25 22:54:20</t>
  </si>
  <si>
    <t>维也纳酒店(上海虹桥枢纽松江新桥店)</t>
  </si>
  <si>
    <t>2022-01-25 22:48:11</t>
  </si>
  <si>
    <t>维也纳国际酒店(衡阳船山大道店)</t>
  </si>
  <si>
    <t>2022-01-25 22:39:32</t>
  </si>
  <si>
    <t>2022-01-25 22:33:38</t>
  </si>
  <si>
    <t>2022-01-25 22:28:58</t>
  </si>
  <si>
    <t>2022-01-25 22:27:55</t>
  </si>
  <si>
    <t>2022-01-25 22:31:23</t>
  </si>
  <si>
    <t>2022-01-25 22:25:38</t>
  </si>
  <si>
    <t>2022-01-25 22:25:51</t>
  </si>
  <si>
    <t>2022-01-25 22:25:19</t>
  </si>
  <si>
    <t>维也纳国际酒店(长沙松雅湖星沙地铁站店)</t>
  </si>
  <si>
    <t>2022-01-25 22:20:30</t>
  </si>
  <si>
    <t>和颐至格酒店(宁波东部新城会展中心店)</t>
  </si>
  <si>
    <t>2022-01-25 22:19:51</t>
  </si>
  <si>
    <t>2022-01-25 22:17:13</t>
  </si>
  <si>
    <t>2022-01-25 22:12:20</t>
  </si>
  <si>
    <t>2022-01-25 21:58:54</t>
  </si>
  <si>
    <t>维也纳酒店(颍上迎宾大道店)</t>
  </si>
  <si>
    <t>2022-01-25 21:50:53</t>
  </si>
  <si>
    <t>2022-01-25 21:54:38</t>
  </si>
  <si>
    <t>维也纳3好酒店(安顺汇金中央广场店)</t>
  </si>
  <si>
    <t>2022-01-25 21:27:14</t>
  </si>
  <si>
    <t>2022-01-25 21:26:37</t>
  </si>
  <si>
    <t>全季酒店(上海松江体育中心店)</t>
  </si>
  <si>
    <t>2022-01-25 21:09:07</t>
  </si>
  <si>
    <t>2022-01-25 21:08:41</t>
  </si>
  <si>
    <t>如家派柏·云酒店（昌吉呼图壁乌伊东路世纪园店）</t>
  </si>
  <si>
    <t>2022-01-25 21:03:07</t>
  </si>
  <si>
    <t>2022-01-25 21:05:27</t>
  </si>
  <si>
    <t>2022-01-25 20:52:44</t>
  </si>
  <si>
    <t>2022-01-25 20:44:44</t>
  </si>
  <si>
    <t>2022-01-25 20:50:23</t>
  </si>
  <si>
    <t>北海郁金香酒店</t>
  </si>
  <si>
    <t>2022-01-25 20:40:00</t>
  </si>
  <si>
    <t>2022-01-25 20:31:35</t>
  </si>
  <si>
    <t>如家驿居酒店(武汉中山大道汉正街地铁站店)</t>
  </si>
  <si>
    <t>2022-01-25 20:26:25</t>
  </si>
  <si>
    <t>维也纳酒店(上海泗泾地铁站店)</t>
  </si>
  <si>
    <t>2022-01-25 20:25:10</t>
  </si>
  <si>
    <t>2022-01-25 20:16:22</t>
  </si>
  <si>
    <t>2022-01-25 19:58:25</t>
  </si>
  <si>
    <t>2022-01-25 19:58:59</t>
  </si>
  <si>
    <t>维也纳国际酒店(澧县政务中心新区店)</t>
  </si>
  <si>
    <t>2022-01-25 19:46:48</t>
  </si>
  <si>
    <t>2022-01-25 19:41:56</t>
  </si>
  <si>
    <t>2022-01-25 19:41:32</t>
  </si>
  <si>
    <t>2022-01-25 19:36:34</t>
  </si>
  <si>
    <t>2022-01-25 19:30:44</t>
  </si>
  <si>
    <t>维也纳酒店(常州青枫公园店)</t>
  </si>
  <si>
    <t>2022-01-25 19:55:27</t>
  </si>
  <si>
    <t>麗枫酒店(高州城东汽车站店)</t>
  </si>
  <si>
    <t>2022-01-25 19:23:36</t>
  </si>
  <si>
    <t>2022-01-25 19:22:11</t>
  </si>
  <si>
    <t>2022-01-25 19:28:39</t>
  </si>
  <si>
    <t>维也纳3好酒店(杭州萧山机场航站楼店)</t>
  </si>
  <si>
    <t>2022-01-25 19:19:01</t>
  </si>
  <si>
    <t>2022-01-25 18:59:07</t>
  </si>
  <si>
    <t>2022-01-25 18:48:56</t>
  </si>
  <si>
    <t>2022-01-25 18:51:55</t>
  </si>
  <si>
    <t>2022-01-25 18:55:27</t>
  </si>
  <si>
    <t>如家酒店·neo（苏州竹辉路沧浪亭南门地铁站店）</t>
  </si>
  <si>
    <t>2022-01-25 18:32:27</t>
  </si>
  <si>
    <t>2022-01-25 18:31:01</t>
  </si>
  <si>
    <t>凯里亚德酒店汕头高铁站店</t>
  </si>
  <si>
    <t>2022-01-25 18:29:21</t>
  </si>
  <si>
    <t>2022-01-25 18:24:42</t>
  </si>
  <si>
    <t>如家酒店（邯郸中华大街新世纪商业广场店）</t>
  </si>
  <si>
    <t>2022-01-25 18:25:58</t>
  </si>
  <si>
    <t>2022-01-25 17:55:49</t>
  </si>
  <si>
    <t>2022-01-25 17:54:59</t>
  </si>
  <si>
    <t>维也纳酒店（赣州南康区中心店）</t>
  </si>
  <si>
    <t>2022-01-25 17:39:48</t>
  </si>
  <si>
    <t>维也纳酒店(启东公园南路店)</t>
  </si>
  <si>
    <t>2022-01-25 17:47:35</t>
  </si>
  <si>
    <t>维也纳酒店(泉州西湖店)</t>
  </si>
  <si>
    <t>-227</t>
  </si>
  <si>
    <t>2022-01-25 17:31:53</t>
  </si>
  <si>
    <t>如家酒店(上海南京路步行街地铁站店)</t>
  </si>
  <si>
    <t>2022-01-25 17:28:20</t>
  </si>
  <si>
    <t>2022-01-25 17:00:51</t>
  </si>
  <si>
    <t>和颐至格酒店(哈尔滨省政府民航大厦店)</t>
  </si>
  <si>
    <t>2022-01-25 16:55:13</t>
  </si>
  <si>
    <t>2022-01-25 16:52:07</t>
  </si>
  <si>
    <t>麗枫酒店(公安大润发生活广场店)</t>
  </si>
  <si>
    <t>2022-01-25 16:48:35</t>
  </si>
  <si>
    <t>维也纳3好酒店(宿松山水公园店)</t>
  </si>
  <si>
    <t>2022-01-25 16:46:24</t>
  </si>
  <si>
    <t>2022-01-25 16:47:57</t>
  </si>
  <si>
    <t>维也纳国际酒店（南昌二七北路店）</t>
  </si>
  <si>
    <t>2022-01-25 15:50:47</t>
  </si>
  <si>
    <t>2022-01-25 15:45:01</t>
  </si>
  <si>
    <t>2022-01-25 15:41:43</t>
  </si>
  <si>
    <t>2022-01-25 15:40:03</t>
  </si>
  <si>
    <t>2022-01-25 14:58:10</t>
  </si>
  <si>
    <t>-206</t>
  </si>
  <si>
    <t>2022-01-25 14:47:52</t>
  </si>
  <si>
    <t>凯里亚德酒店广州南沙中铁隧道局总部店</t>
  </si>
  <si>
    <t>2022-01-25 14:29:37</t>
  </si>
  <si>
    <t>2022-01-25 14:18:07</t>
  </si>
  <si>
    <t>2022-01-25 14:09:43</t>
  </si>
  <si>
    <t>2022-01-25 14:09:22</t>
  </si>
  <si>
    <t>2022-01-25 14:00:35</t>
  </si>
  <si>
    <t>2022-01-25 13:58:18</t>
  </si>
  <si>
    <t>2022-01-25 13:56:02</t>
  </si>
  <si>
    <t>2022-01-25 13:55:18</t>
  </si>
  <si>
    <t>2022-01-25 13:43:09</t>
  </si>
  <si>
    <t>2022-01-25 13:28:04</t>
  </si>
  <si>
    <t>2022-01-25 13:21:55</t>
  </si>
  <si>
    <t>维也纳酒店(衡东店)</t>
  </si>
  <si>
    <t>2022-01-25 13:15:38</t>
  </si>
  <si>
    <t>2022-01-25 13:12:40</t>
  </si>
  <si>
    <t>2022-01-25 12:38:47</t>
  </si>
  <si>
    <t>2022-01-25 12:16:55</t>
  </si>
  <si>
    <t>维也纳酒店(中山三角店)</t>
  </si>
  <si>
    <t>2022-01-25 11:56:58</t>
  </si>
  <si>
    <t>2022-01-25 11:47:17</t>
  </si>
  <si>
    <t>2022-01-25 11:24:10</t>
  </si>
  <si>
    <t>2022-01-25 11:08:57</t>
  </si>
  <si>
    <t>2022-01-24 23:29:32</t>
  </si>
  <si>
    <t>全季酒店(北京广渠路店)</t>
  </si>
  <si>
    <t>2022-01-24 22:42:53</t>
  </si>
  <si>
    <t>2022-01-24 22:14:37</t>
  </si>
  <si>
    <t>2022-01-24 22:13:09</t>
  </si>
  <si>
    <t>2022-01-24 19:42:33</t>
  </si>
  <si>
    <t>全季酒店（昆明北京路店）</t>
  </si>
  <si>
    <t>2022-01-24 19:28:37</t>
  </si>
  <si>
    <t>2022-01-24 19:18:55</t>
  </si>
  <si>
    <t>-157</t>
  </si>
  <si>
    <t>2022-01-24 19:16:59</t>
  </si>
  <si>
    <t>2022-01-24 17:57:04</t>
  </si>
  <si>
    <t>全季酒店（上海虹桥国展中心申虹路店)</t>
  </si>
  <si>
    <t>2022-01-24 17:41:08</t>
  </si>
  <si>
    <t>2022-01-24 17:35:37</t>
  </si>
  <si>
    <t>2022-01-24 17:26:53</t>
  </si>
  <si>
    <t>2022-01-24 17:21:52</t>
  </si>
  <si>
    <t>如家商旅酒店(鄂尔多斯康巴什市政府博物馆店)</t>
  </si>
  <si>
    <t>2022-01-24 17:33:12</t>
  </si>
  <si>
    <t>2022-01-24 17:15:37</t>
  </si>
  <si>
    <t>2022-01-24 17:03:55</t>
  </si>
  <si>
    <t>白玉兰酒店(合肥高铁南站罍街宁国路店)</t>
  </si>
  <si>
    <t>2022-01-24 16:56:42</t>
  </si>
  <si>
    <t>2022-01-24 16:54:36</t>
  </si>
  <si>
    <t>宜尚酒店(荆州奥体中心店)</t>
  </si>
  <si>
    <t>2022-01-24 16:52:06</t>
  </si>
  <si>
    <t>福州如家· 派柏云酒店（学生街师范大学店）</t>
  </si>
  <si>
    <t>2022-01-24 16:48:11</t>
  </si>
  <si>
    <t>2022-01-24 16:45:45</t>
  </si>
  <si>
    <t>2022-01-24 16:44:07</t>
  </si>
  <si>
    <t>维也纳国际酒店(连江店)</t>
  </si>
  <si>
    <t>2022-01-24 16:23:36</t>
  </si>
  <si>
    <t>2022-01-24 16:25:48</t>
  </si>
  <si>
    <t>2022-01-24 16:21:54</t>
  </si>
  <si>
    <t>2022-01-24 16:20:44</t>
  </si>
  <si>
    <t>2022-01-24 16:09:58</t>
  </si>
  <si>
    <t>如家酒店（兰州西关十字中山路店）</t>
  </si>
  <si>
    <t>2022-01-24 15:49:58</t>
  </si>
  <si>
    <t>2022-01-24 15:50:36</t>
  </si>
  <si>
    <t>2022-01-24 15:54:15</t>
  </si>
  <si>
    <t>2022-01-24 15:59:27</t>
  </si>
  <si>
    <t>2022-01-24 15:43:20</t>
  </si>
  <si>
    <t>2022-01-24 15:53:15</t>
  </si>
  <si>
    <t>YUNIK酒店(太原铜锣湾广场店)</t>
  </si>
  <si>
    <t>2022-01-24 15:27:44</t>
  </si>
  <si>
    <t>2022-01-24 15:09:43</t>
  </si>
  <si>
    <t>2022-01-24 15:09:21</t>
  </si>
  <si>
    <t>2022-01-24 15:03:14</t>
  </si>
  <si>
    <t>2022-01-24 14:46:55</t>
  </si>
  <si>
    <t>2022-01-24 14:53:04</t>
  </si>
  <si>
    <t>2022-01-24 14:40:28</t>
  </si>
  <si>
    <t>2022-01-24 14:39:09</t>
  </si>
  <si>
    <t>2022-01-24 14:41:25</t>
  </si>
  <si>
    <t>2022-01-24 14:17:34</t>
  </si>
  <si>
    <t>维也纳酒店(孝感北京路店)</t>
  </si>
  <si>
    <t>2022-01-24 14:02:00</t>
  </si>
  <si>
    <t>2022-01-24 13:28:55</t>
  </si>
  <si>
    <t>2022-01-24 13:18:48</t>
  </si>
  <si>
    <t>2022-01-24 13:09:00</t>
  </si>
  <si>
    <t>2022-01-24 12:59:29</t>
  </si>
  <si>
    <t>2022-01-24 12:54:38</t>
  </si>
  <si>
    <t>2022-01-24 12:48:09</t>
  </si>
  <si>
    <t>wang xiaojun</t>
  </si>
  <si>
    <t>2022-01-24 12:24:38</t>
  </si>
  <si>
    <t>2022-01-24 11:56:22</t>
  </si>
  <si>
    <t>2022-01-24 11:54:54</t>
  </si>
  <si>
    <t>2022-01-24 10:39:11</t>
  </si>
  <si>
    <t>2022-01-24 10:20:50</t>
  </si>
  <si>
    <t>2022-01-24 10:15:52</t>
  </si>
  <si>
    <t>2022-01-24 09:56:21</t>
  </si>
  <si>
    <t>2022-01-24 09:31:16</t>
  </si>
  <si>
    <t>2022-01-23 22:58:12</t>
  </si>
  <si>
    <t>2022-01-23 23:03:12</t>
  </si>
  <si>
    <t>2022-01-23 22:58:34</t>
  </si>
  <si>
    <t>2022-01-23 22:50:14</t>
  </si>
  <si>
    <t>2022-01-23 22:31:59</t>
  </si>
  <si>
    <t>2022-01-23 22:19:43</t>
  </si>
  <si>
    <t>2022-01-23 22:05:32</t>
  </si>
  <si>
    <t>纽宾凯国际酒店(武汉富士康科技园店)</t>
  </si>
  <si>
    <t>2022-01-23 21:36:11</t>
  </si>
  <si>
    <t>2022-01-23 21:22:00</t>
  </si>
  <si>
    <t>2022-01-23 20:59:02</t>
  </si>
  <si>
    <t>2022-01-23 20:39:57</t>
  </si>
  <si>
    <t>2022-01-23 20:15:15</t>
  </si>
  <si>
    <t>2022-01-23 20:05:54</t>
  </si>
  <si>
    <t>2022-01-23 19:42:34</t>
  </si>
  <si>
    <t>2022-01-23 19:18:37</t>
  </si>
  <si>
    <t>2022-01-23 18:57:49</t>
  </si>
  <si>
    <t>2022-01-23 18:40:51</t>
  </si>
  <si>
    <t>2022-01-23 18:17:22</t>
  </si>
  <si>
    <t>2022-01-23 18:05:47</t>
  </si>
  <si>
    <t>2022-01-23 18:11:22</t>
  </si>
  <si>
    <t>维也纳3好酒店（江苏泗洪双沟镇店）</t>
  </si>
  <si>
    <t>2022-01-23 18:17:38</t>
  </si>
  <si>
    <t>2022-01-23 17:58:48</t>
  </si>
  <si>
    <t>2022-01-23 17:36:30</t>
  </si>
  <si>
    <t>喆啡酒店(北京西直门新街口地铁店)</t>
  </si>
  <si>
    <t>2022-01-23 17:29:06</t>
  </si>
  <si>
    <t>2022-01-23 17:30:17</t>
  </si>
  <si>
    <t>2022-01-23 17:05:12</t>
  </si>
  <si>
    <t>2022-01-23 17:03:57</t>
  </si>
  <si>
    <t>如家驿居酒店(北京复兴门木樨地地铁站店)</t>
  </si>
  <si>
    <t>2022-01-23 16:50:11</t>
  </si>
  <si>
    <t>维也纳酒店(商丘归德中路万达广场店)</t>
  </si>
  <si>
    <t>2022-01-23 16:46:53</t>
  </si>
  <si>
    <t>2022-01-23 16:50:54</t>
  </si>
  <si>
    <t>2022-01-23 16:37:43</t>
  </si>
  <si>
    <t>2022-01-23 16:08:07</t>
  </si>
  <si>
    <t>2022-01-23 16:05:06</t>
  </si>
  <si>
    <t>2022-01-23 15:59:25</t>
  </si>
  <si>
    <t>2022-01-23 15:32:21</t>
  </si>
  <si>
    <t>2022-01-23 15:27:28</t>
  </si>
  <si>
    <t>维也纳3好酒店(天长客运站店)</t>
  </si>
  <si>
    <t>2022-01-23 15:18:07</t>
  </si>
  <si>
    <t>2022-01-23 15:04:29</t>
  </si>
  <si>
    <t>2022-01-23 15:02:42</t>
  </si>
  <si>
    <t>维也纳酒店(深圳沙湾店)</t>
  </si>
  <si>
    <t>2022-01-23 14:55:44</t>
  </si>
  <si>
    <t>2022-01-23 14:37:12</t>
  </si>
  <si>
    <t>2022-01-23 14:35:40</t>
  </si>
  <si>
    <t>2022-01-23 14:25:23</t>
  </si>
  <si>
    <t>2022-01-23 14:25:59</t>
  </si>
  <si>
    <t>白玉兰酒店(丹东鸭绿江店)</t>
  </si>
  <si>
    <t>2022-01-23 14:16:52</t>
  </si>
  <si>
    <t>2022-01-23 14:02:38</t>
  </si>
  <si>
    <t>2022-01-23 13:52:56</t>
  </si>
  <si>
    <t>2022-01-23 13:39:51</t>
  </si>
  <si>
    <t>2022-01-23 13:18:46</t>
  </si>
  <si>
    <t>2022-01-23 13:27:15</t>
  </si>
  <si>
    <t>2022-01-23 12:50:55</t>
  </si>
  <si>
    <t>2022-01-23 12:50:31</t>
  </si>
  <si>
    <t>2022-01-23 12:46:52</t>
  </si>
  <si>
    <t>2022-01-23 12:43:43</t>
  </si>
  <si>
    <t>2022-01-23 12:37:03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</si>
</sst>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10" borderId="1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16" borderId="3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9" fillId="8" borderId="1" applyNumberFormat="0" applyAlignment="0" applyProtection="0">
      <alignment vertical="center"/>
    </xf>
    <xf numFmtId="0" fontId="23" fillId="25" borderId="7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38"/>
  <sheetViews>
    <sheetView workbookViewId="0">
      <selection activeCell="C24" sqref="C24"/>
    </sheetView>
  </sheetViews>
  <sheetFormatPr defaultColWidth="9" defaultRowHeight="13.5"/>
  <cols>
    <col min="1" max="16384" width="9" style="3"/>
  </cols>
  <sheetData>
    <row r="1" s="3" customFormat="1" spans="1:1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</row>
    <row r="2" s="3" customFormat="1" spans="1:19">
      <c r="A2" s="3" t="s">
        <v>19</v>
      </c>
      <c r="B2" s="3" t="s">
        <v>20</v>
      </c>
      <c r="C2" s="3" t="s">
        <v>21</v>
      </c>
      <c r="D2" s="3" t="s">
        <v>22</v>
      </c>
      <c r="E2" s="3" t="s">
        <v>23</v>
      </c>
      <c r="F2" s="3" t="s">
        <v>24</v>
      </c>
      <c r="G2" s="3" t="s">
        <v>25</v>
      </c>
      <c r="H2" s="3" t="s">
        <v>26</v>
      </c>
      <c r="I2" s="3" t="s">
        <v>27</v>
      </c>
      <c r="J2" s="3" t="s">
        <v>28</v>
      </c>
      <c r="K2" s="3" t="s">
        <v>29</v>
      </c>
      <c r="L2" s="3" t="s">
        <v>30</v>
      </c>
      <c r="M2" s="3" t="s">
        <v>31</v>
      </c>
      <c r="N2" s="3" t="s">
        <v>28</v>
      </c>
      <c r="O2" s="3" t="s">
        <v>32</v>
      </c>
      <c r="P2" s="3" t="s">
        <v>28</v>
      </c>
      <c r="Q2" s="3" t="s">
        <v>33</v>
      </c>
      <c r="R2" s="3" t="s">
        <v>33</v>
      </c>
      <c r="S2" s="3" t="s">
        <v>34</v>
      </c>
    </row>
    <row r="3" s="3" customFormat="1" spans="1:19">
      <c r="A3" s="3" t="s">
        <v>35</v>
      </c>
      <c r="B3" s="3" t="s">
        <v>20</v>
      </c>
      <c r="C3" s="3" t="s">
        <v>21</v>
      </c>
      <c r="D3" s="3" t="s">
        <v>22</v>
      </c>
      <c r="E3" s="3" t="s">
        <v>36</v>
      </c>
      <c r="F3" s="3" t="s">
        <v>37</v>
      </c>
      <c r="G3" s="3" t="s">
        <v>38</v>
      </c>
      <c r="H3" s="3" t="s">
        <v>39</v>
      </c>
      <c r="I3" s="3" t="s">
        <v>27</v>
      </c>
      <c r="J3" s="3" t="s">
        <v>40</v>
      </c>
      <c r="K3" s="3" t="s">
        <v>41</v>
      </c>
      <c r="L3" s="3" t="s">
        <v>42</v>
      </c>
      <c r="M3" s="3" t="s">
        <v>43</v>
      </c>
      <c r="N3" s="3" t="s">
        <v>28</v>
      </c>
      <c r="O3" s="3" t="s">
        <v>44</v>
      </c>
      <c r="P3" s="3" t="s">
        <v>28</v>
      </c>
      <c r="Q3" s="3" t="s">
        <v>45</v>
      </c>
      <c r="R3" s="3" t="s">
        <v>45</v>
      </c>
      <c r="S3" s="3" t="s">
        <v>34</v>
      </c>
    </row>
    <row r="4" s="3" customFormat="1" spans="1:19">
      <c r="A4" s="3" t="s">
        <v>46</v>
      </c>
      <c r="B4" s="3" t="s">
        <v>47</v>
      </c>
      <c r="C4" s="3" t="s">
        <v>48</v>
      </c>
      <c r="D4" s="3" t="s">
        <v>22</v>
      </c>
      <c r="E4" s="3" t="s">
        <v>49</v>
      </c>
      <c r="F4" s="3" t="s">
        <v>50</v>
      </c>
      <c r="G4" s="3" t="s">
        <v>51</v>
      </c>
      <c r="H4" s="3" t="s">
        <v>39</v>
      </c>
      <c r="I4" s="3" t="s">
        <v>27</v>
      </c>
      <c r="J4" s="3" t="s">
        <v>28</v>
      </c>
      <c r="K4" s="3" t="s">
        <v>52</v>
      </c>
      <c r="L4" s="3" t="s">
        <v>53</v>
      </c>
      <c r="M4" s="3" t="s">
        <v>54</v>
      </c>
      <c r="N4" s="3" t="s">
        <v>28</v>
      </c>
      <c r="O4" s="3" t="s">
        <v>55</v>
      </c>
      <c r="P4" s="3" t="s">
        <v>28</v>
      </c>
      <c r="Q4" s="3" t="s">
        <v>56</v>
      </c>
      <c r="R4" s="3" t="s">
        <v>56</v>
      </c>
      <c r="S4" s="3" t="s">
        <v>57</v>
      </c>
    </row>
    <row r="5" s="3" customFormat="1" spans="1:19">
      <c r="A5" s="3" t="s">
        <v>58</v>
      </c>
      <c r="B5" s="3" t="s">
        <v>59</v>
      </c>
      <c r="C5" s="3" t="s">
        <v>60</v>
      </c>
      <c r="D5" s="3" t="s">
        <v>22</v>
      </c>
      <c r="E5" s="3" t="s">
        <v>61</v>
      </c>
      <c r="F5" s="3" t="s">
        <v>62</v>
      </c>
      <c r="G5" s="3" t="s">
        <v>63</v>
      </c>
      <c r="H5" s="3" t="s">
        <v>39</v>
      </c>
      <c r="I5" s="3" t="s">
        <v>27</v>
      </c>
      <c r="J5" s="3" t="s">
        <v>28</v>
      </c>
      <c r="K5" s="3" t="s">
        <v>64</v>
      </c>
      <c r="L5" s="3" t="s">
        <v>65</v>
      </c>
      <c r="M5" s="3" t="s">
        <v>66</v>
      </c>
      <c r="N5" s="3" t="s">
        <v>28</v>
      </c>
      <c r="O5" s="3" t="s">
        <v>67</v>
      </c>
      <c r="P5" s="3" t="s">
        <v>28</v>
      </c>
      <c r="Q5" s="3" t="s">
        <v>68</v>
      </c>
      <c r="R5" s="3" t="s">
        <v>68</v>
      </c>
      <c r="S5" s="3" t="s">
        <v>69</v>
      </c>
    </row>
    <row r="6" s="3" customFormat="1" spans="1:19">
      <c r="A6" s="3" t="s">
        <v>70</v>
      </c>
      <c r="B6" s="3" t="s">
        <v>71</v>
      </c>
      <c r="C6" s="3" t="s">
        <v>72</v>
      </c>
      <c r="D6" s="3" t="s">
        <v>22</v>
      </c>
      <c r="E6" s="3" t="s">
        <v>73</v>
      </c>
      <c r="F6" s="3" t="s">
        <v>74</v>
      </c>
      <c r="G6" s="3" t="s">
        <v>75</v>
      </c>
      <c r="H6" s="3" t="s">
        <v>26</v>
      </c>
      <c r="I6" s="3" t="s">
        <v>27</v>
      </c>
      <c r="J6" s="3" t="s">
        <v>28</v>
      </c>
      <c r="K6" s="3" t="s">
        <v>76</v>
      </c>
      <c r="L6" s="3" t="s">
        <v>77</v>
      </c>
      <c r="M6" s="3" t="s">
        <v>78</v>
      </c>
      <c r="N6" s="3" t="s">
        <v>28</v>
      </c>
      <c r="O6" s="3" t="s">
        <v>79</v>
      </c>
      <c r="P6" s="3" t="s">
        <v>28</v>
      </c>
      <c r="Q6" s="3" t="s">
        <v>80</v>
      </c>
      <c r="R6" s="3" t="s">
        <v>80</v>
      </c>
      <c r="S6" s="3" t="s">
        <v>81</v>
      </c>
    </row>
    <row r="7" s="3" customFormat="1" spans="1:19">
      <c r="A7" s="3" t="s">
        <v>82</v>
      </c>
      <c r="B7" s="3" t="s">
        <v>83</v>
      </c>
      <c r="C7" s="3" t="s">
        <v>84</v>
      </c>
      <c r="D7" s="3" t="s">
        <v>22</v>
      </c>
      <c r="E7" s="3" t="s">
        <v>61</v>
      </c>
      <c r="F7" s="3" t="s">
        <v>85</v>
      </c>
      <c r="G7" s="3" t="s">
        <v>86</v>
      </c>
      <c r="H7" s="3" t="s">
        <v>39</v>
      </c>
      <c r="I7" s="3" t="s">
        <v>27</v>
      </c>
      <c r="J7" s="3" t="s">
        <v>28</v>
      </c>
      <c r="K7" s="3" t="s">
        <v>87</v>
      </c>
      <c r="L7" s="3" t="s">
        <v>88</v>
      </c>
      <c r="M7" s="3" t="s">
        <v>89</v>
      </c>
      <c r="N7" s="3" t="s">
        <v>28</v>
      </c>
      <c r="O7" s="3" t="s">
        <v>90</v>
      </c>
      <c r="P7" s="3" t="s">
        <v>28</v>
      </c>
      <c r="Q7" s="3" t="s">
        <v>91</v>
      </c>
      <c r="R7" s="3" t="s">
        <v>91</v>
      </c>
      <c r="S7" s="3" t="s">
        <v>92</v>
      </c>
    </row>
    <row r="8" s="3" customFormat="1" spans="1:19">
      <c r="A8" s="3" t="s">
        <v>93</v>
      </c>
      <c r="B8" s="3" t="s">
        <v>94</v>
      </c>
      <c r="C8" s="3" t="s">
        <v>48</v>
      </c>
      <c r="D8" s="3" t="s">
        <v>22</v>
      </c>
      <c r="E8" s="3" t="s">
        <v>61</v>
      </c>
      <c r="F8" s="3" t="s">
        <v>95</v>
      </c>
      <c r="G8" s="3" t="s">
        <v>96</v>
      </c>
      <c r="H8" s="3" t="s">
        <v>39</v>
      </c>
      <c r="I8" s="3" t="s">
        <v>27</v>
      </c>
      <c r="J8" s="3" t="s">
        <v>28</v>
      </c>
      <c r="K8" s="3" t="s">
        <v>97</v>
      </c>
      <c r="L8" s="3" t="s">
        <v>98</v>
      </c>
      <c r="M8" s="3" t="s">
        <v>99</v>
      </c>
      <c r="N8" s="3" t="s">
        <v>28</v>
      </c>
      <c r="O8" s="3" t="s">
        <v>100</v>
      </c>
      <c r="P8" s="3" t="s">
        <v>28</v>
      </c>
      <c r="Q8" s="3" t="s">
        <v>101</v>
      </c>
      <c r="R8" s="3" t="s">
        <v>101</v>
      </c>
      <c r="S8" s="3" t="s">
        <v>102</v>
      </c>
    </row>
    <row r="9" s="3" customFormat="1" spans="1:19">
      <c r="A9" s="3" t="s">
        <v>103</v>
      </c>
      <c r="B9" s="3" t="s">
        <v>104</v>
      </c>
      <c r="C9" s="3" t="s">
        <v>105</v>
      </c>
      <c r="D9" s="3" t="s">
        <v>22</v>
      </c>
      <c r="E9" s="3" t="s">
        <v>23</v>
      </c>
      <c r="F9" s="3" t="s">
        <v>106</v>
      </c>
      <c r="G9" s="3" t="s">
        <v>107</v>
      </c>
      <c r="H9" s="3" t="s">
        <v>26</v>
      </c>
      <c r="I9" s="3" t="s">
        <v>27</v>
      </c>
      <c r="J9" s="3" t="s">
        <v>28</v>
      </c>
      <c r="K9" s="3" t="s">
        <v>108</v>
      </c>
      <c r="L9" s="3" t="s">
        <v>109</v>
      </c>
      <c r="M9" s="3" t="s">
        <v>110</v>
      </c>
      <c r="N9" s="3" t="s">
        <v>28</v>
      </c>
      <c r="O9" s="3" t="s">
        <v>111</v>
      </c>
      <c r="P9" s="3" t="s">
        <v>28</v>
      </c>
      <c r="Q9" s="3" t="s">
        <v>112</v>
      </c>
      <c r="R9" s="3" t="s">
        <v>112</v>
      </c>
      <c r="S9" s="3" t="s">
        <v>113</v>
      </c>
    </row>
    <row r="10" s="3" customFormat="1" spans="1:19">
      <c r="A10" s="3" t="s">
        <v>114</v>
      </c>
      <c r="B10" s="3" t="s">
        <v>115</v>
      </c>
      <c r="C10" s="3" t="s">
        <v>116</v>
      </c>
      <c r="D10" s="3" t="s">
        <v>22</v>
      </c>
      <c r="E10" s="3" t="s">
        <v>117</v>
      </c>
      <c r="F10" s="3" t="s">
        <v>118</v>
      </c>
      <c r="G10" s="3" t="s">
        <v>119</v>
      </c>
      <c r="H10" s="3" t="s">
        <v>120</v>
      </c>
      <c r="I10" s="3" t="s">
        <v>27</v>
      </c>
      <c r="J10" s="3" t="s">
        <v>28</v>
      </c>
      <c r="K10" s="3" t="s">
        <v>121</v>
      </c>
      <c r="L10" s="3" t="s">
        <v>122</v>
      </c>
      <c r="M10" s="3" t="s">
        <v>123</v>
      </c>
      <c r="N10" s="3" t="s">
        <v>28</v>
      </c>
      <c r="O10" s="3" t="s">
        <v>124</v>
      </c>
      <c r="P10" s="3" t="s">
        <v>28</v>
      </c>
      <c r="Q10" s="3" t="s">
        <v>125</v>
      </c>
      <c r="R10" s="3" t="s">
        <v>125</v>
      </c>
      <c r="S10" s="3" t="s">
        <v>126</v>
      </c>
    </row>
    <row r="11" s="3" customFormat="1" spans="1:19">
      <c r="A11" s="3" t="s">
        <v>127</v>
      </c>
      <c r="B11" s="3" t="s">
        <v>128</v>
      </c>
      <c r="C11" s="3" t="s">
        <v>60</v>
      </c>
      <c r="D11" s="3" t="s">
        <v>22</v>
      </c>
      <c r="E11" s="3" t="s">
        <v>61</v>
      </c>
      <c r="F11" s="3" t="s">
        <v>129</v>
      </c>
      <c r="G11" s="3" t="s">
        <v>130</v>
      </c>
      <c r="H11" s="3" t="s">
        <v>39</v>
      </c>
      <c r="I11" s="3" t="s">
        <v>27</v>
      </c>
      <c r="J11" s="3" t="s">
        <v>28</v>
      </c>
      <c r="K11" s="3" t="s">
        <v>131</v>
      </c>
      <c r="L11" s="3" t="s">
        <v>132</v>
      </c>
      <c r="M11" s="3" t="s">
        <v>133</v>
      </c>
      <c r="N11" s="3" t="s">
        <v>28</v>
      </c>
      <c r="O11" s="3" t="s">
        <v>134</v>
      </c>
      <c r="P11" s="3" t="s">
        <v>28</v>
      </c>
      <c r="Q11" s="3" t="s">
        <v>135</v>
      </c>
      <c r="R11" s="3" t="s">
        <v>135</v>
      </c>
      <c r="S11" s="3" t="s">
        <v>136</v>
      </c>
    </row>
    <row r="12" s="3" customFormat="1" spans="1:19">
      <c r="A12" s="3" t="s">
        <v>137</v>
      </c>
      <c r="B12" s="3" t="s">
        <v>138</v>
      </c>
      <c r="C12" s="3" t="s">
        <v>139</v>
      </c>
      <c r="D12" s="3" t="s">
        <v>22</v>
      </c>
      <c r="E12" s="3" t="s">
        <v>61</v>
      </c>
      <c r="F12" s="3" t="s">
        <v>140</v>
      </c>
      <c r="G12" s="3" t="s">
        <v>141</v>
      </c>
      <c r="H12" s="3" t="s">
        <v>39</v>
      </c>
      <c r="I12" s="3" t="s">
        <v>27</v>
      </c>
      <c r="J12" s="3" t="s">
        <v>142</v>
      </c>
      <c r="K12" s="3" t="s">
        <v>142</v>
      </c>
      <c r="L12" s="3" t="s">
        <v>143</v>
      </c>
      <c r="M12" s="3" t="s">
        <v>28</v>
      </c>
      <c r="N12" s="3" t="s">
        <v>28</v>
      </c>
      <c r="O12" s="3" t="s">
        <v>28</v>
      </c>
      <c r="P12" s="3" t="s">
        <v>28</v>
      </c>
      <c r="Q12" s="3" t="s">
        <v>144</v>
      </c>
      <c r="R12" s="3" t="s">
        <v>144</v>
      </c>
      <c r="S12" s="3" t="s">
        <v>145</v>
      </c>
    </row>
    <row r="13" s="3" customFormat="1" spans="1:19">
      <c r="A13" s="3" t="s">
        <v>146</v>
      </c>
      <c r="B13" s="3" t="s">
        <v>147</v>
      </c>
      <c r="C13" s="3" t="s">
        <v>148</v>
      </c>
      <c r="D13" s="3" t="s">
        <v>22</v>
      </c>
      <c r="E13" s="3" t="s">
        <v>61</v>
      </c>
      <c r="F13" s="3" t="s">
        <v>149</v>
      </c>
      <c r="G13" s="3" t="s">
        <v>150</v>
      </c>
      <c r="H13" s="3" t="s">
        <v>39</v>
      </c>
      <c r="I13" s="3" t="s">
        <v>27</v>
      </c>
      <c r="J13" s="3" t="s">
        <v>151</v>
      </c>
      <c r="K13" s="3" t="s">
        <v>151</v>
      </c>
      <c r="L13" s="3" t="s">
        <v>152</v>
      </c>
      <c r="M13" s="3" t="s">
        <v>28</v>
      </c>
      <c r="N13" s="3" t="s">
        <v>28</v>
      </c>
      <c r="O13" s="3" t="s">
        <v>28</v>
      </c>
      <c r="P13" s="3" t="s">
        <v>28</v>
      </c>
      <c r="Q13" s="3" t="s">
        <v>153</v>
      </c>
      <c r="R13" s="3" t="s">
        <v>153</v>
      </c>
      <c r="S13" s="3" t="s">
        <v>154</v>
      </c>
    </row>
    <row r="14" s="3" customFormat="1" spans="1:19">
      <c r="A14" s="3" t="s">
        <v>155</v>
      </c>
      <c r="B14" s="3" t="s">
        <v>156</v>
      </c>
      <c r="C14" s="3" t="s">
        <v>157</v>
      </c>
      <c r="D14" s="3" t="s">
        <v>22</v>
      </c>
      <c r="E14" s="3" t="s">
        <v>158</v>
      </c>
      <c r="F14" s="3" t="s">
        <v>140</v>
      </c>
      <c r="G14" s="3" t="s">
        <v>159</v>
      </c>
      <c r="H14" s="3" t="s">
        <v>26</v>
      </c>
      <c r="I14" s="3" t="s">
        <v>27</v>
      </c>
      <c r="J14" s="3" t="s">
        <v>160</v>
      </c>
      <c r="K14" s="3" t="s">
        <v>160</v>
      </c>
      <c r="L14" s="3" t="s">
        <v>161</v>
      </c>
      <c r="M14" s="3" t="s">
        <v>28</v>
      </c>
      <c r="N14" s="3" t="s">
        <v>28</v>
      </c>
      <c r="O14" s="3" t="s">
        <v>28</v>
      </c>
      <c r="P14" s="3" t="s">
        <v>28</v>
      </c>
      <c r="Q14" s="3" t="s">
        <v>162</v>
      </c>
      <c r="R14" s="3" t="s">
        <v>162</v>
      </c>
      <c r="S14" s="3" t="s">
        <v>163</v>
      </c>
    </row>
    <row r="15" s="3" customFormat="1" spans="1:19">
      <c r="A15" s="3" t="s">
        <v>164</v>
      </c>
      <c r="B15" s="3" t="s">
        <v>165</v>
      </c>
      <c r="C15" s="3" t="s">
        <v>166</v>
      </c>
      <c r="D15" s="3" t="s">
        <v>22</v>
      </c>
      <c r="E15" s="3" t="s">
        <v>167</v>
      </c>
      <c r="F15" s="3" t="s">
        <v>168</v>
      </c>
      <c r="G15" s="3" t="s">
        <v>169</v>
      </c>
      <c r="H15" s="3" t="s">
        <v>170</v>
      </c>
      <c r="I15" s="3" t="s">
        <v>27</v>
      </c>
      <c r="J15" s="3" t="s">
        <v>171</v>
      </c>
      <c r="K15" s="3" t="s">
        <v>171</v>
      </c>
      <c r="L15" s="3" t="s">
        <v>172</v>
      </c>
      <c r="M15" s="3" t="s">
        <v>28</v>
      </c>
      <c r="N15" s="3" t="s">
        <v>28</v>
      </c>
      <c r="O15" s="3" t="s">
        <v>28</v>
      </c>
      <c r="P15" s="3" t="s">
        <v>28</v>
      </c>
      <c r="Q15" s="3" t="s">
        <v>173</v>
      </c>
      <c r="R15" s="3" t="s">
        <v>173</v>
      </c>
      <c r="S15" s="3" t="s">
        <v>174</v>
      </c>
    </row>
    <row r="16" s="3" customFormat="1" spans="1:19">
      <c r="A16" s="3" t="s">
        <v>175</v>
      </c>
      <c r="B16" s="3" t="s">
        <v>176</v>
      </c>
      <c r="C16" s="3" t="s">
        <v>21</v>
      </c>
      <c r="D16" s="3" t="s">
        <v>22</v>
      </c>
      <c r="E16" s="3" t="s">
        <v>61</v>
      </c>
      <c r="F16" s="3" t="s">
        <v>177</v>
      </c>
      <c r="G16" s="3" t="s">
        <v>178</v>
      </c>
      <c r="H16" s="3" t="s">
        <v>39</v>
      </c>
      <c r="I16" s="3" t="s">
        <v>27</v>
      </c>
      <c r="J16" s="3" t="s">
        <v>179</v>
      </c>
      <c r="K16" s="3" t="s">
        <v>179</v>
      </c>
      <c r="L16" s="3" t="s">
        <v>180</v>
      </c>
      <c r="M16" s="3" t="s">
        <v>28</v>
      </c>
      <c r="N16" s="3" t="s">
        <v>28</v>
      </c>
      <c r="O16" s="3" t="s">
        <v>28</v>
      </c>
      <c r="P16" s="3" t="s">
        <v>28</v>
      </c>
      <c r="Q16" s="3" t="s">
        <v>181</v>
      </c>
      <c r="R16" s="3" t="s">
        <v>181</v>
      </c>
      <c r="S16" s="3" t="s">
        <v>182</v>
      </c>
    </row>
    <row r="17" s="3" customFormat="1" spans="1:19">
      <c r="A17" s="3" t="s">
        <v>183</v>
      </c>
      <c r="B17" s="3" t="s">
        <v>184</v>
      </c>
      <c r="C17" s="3" t="s">
        <v>185</v>
      </c>
      <c r="D17" s="3" t="s">
        <v>22</v>
      </c>
      <c r="E17" s="3" t="s">
        <v>61</v>
      </c>
      <c r="F17" s="3" t="s">
        <v>186</v>
      </c>
      <c r="G17" s="3" t="s">
        <v>187</v>
      </c>
      <c r="H17" s="3" t="s">
        <v>39</v>
      </c>
      <c r="I17" s="3" t="s">
        <v>27</v>
      </c>
      <c r="J17" s="3" t="s">
        <v>188</v>
      </c>
      <c r="K17" s="3" t="s">
        <v>188</v>
      </c>
      <c r="L17" s="3" t="s">
        <v>189</v>
      </c>
      <c r="M17" s="3" t="s">
        <v>28</v>
      </c>
      <c r="N17" s="3" t="s">
        <v>28</v>
      </c>
      <c r="O17" s="3" t="s">
        <v>28</v>
      </c>
      <c r="P17" s="3" t="s">
        <v>28</v>
      </c>
      <c r="Q17" s="3" t="s">
        <v>190</v>
      </c>
      <c r="R17" s="3" t="s">
        <v>190</v>
      </c>
      <c r="S17" s="3" t="s">
        <v>191</v>
      </c>
    </row>
    <row r="18" s="3" customFormat="1" spans="1:19">
      <c r="A18" s="3" t="s">
        <v>192</v>
      </c>
      <c r="B18" s="3" t="s">
        <v>193</v>
      </c>
      <c r="C18" s="3" t="s">
        <v>157</v>
      </c>
      <c r="D18" s="3" t="s">
        <v>22</v>
      </c>
      <c r="E18" s="3" t="s">
        <v>61</v>
      </c>
      <c r="F18" s="3" t="s">
        <v>194</v>
      </c>
      <c r="G18" s="3" t="s">
        <v>195</v>
      </c>
      <c r="H18" s="3" t="s">
        <v>39</v>
      </c>
      <c r="I18" s="3" t="s">
        <v>27</v>
      </c>
      <c r="J18" s="3" t="s">
        <v>196</v>
      </c>
      <c r="K18" s="3" t="s">
        <v>196</v>
      </c>
      <c r="L18" s="3" t="s">
        <v>197</v>
      </c>
      <c r="M18" s="3" t="s">
        <v>28</v>
      </c>
      <c r="N18" s="3" t="s">
        <v>28</v>
      </c>
      <c r="O18" s="3" t="s">
        <v>28</v>
      </c>
      <c r="P18" s="3" t="s">
        <v>28</v>
      </c>
      <c r="Q18" s="3" t="s">
        <v>198</v>
      </c>
      <c r="R18" s="3" t="s">
        <v>198</v>
      </c>
      <c r="S18" s="3" t="s">
        <v>199</v>
      </c>
    </row>
    <row r="19" s="3" customFormat="1" spans="1:19">
      <c r="A19" s="3" t="s">
        <v>200</v>
      </c>
      <c r="B19" s="3" t="s">
        <v>193</v>
      </c>
      <c r="C19" s="3" t="s">
        <v>157</v>
      </c>
      <c r="D19" s="3" t="s">
        <v>22</v>
      </c>
      <c r="E19" s="3" t="s">
        <v>61</v>
      </c>
      <c r="F19" s="3" t="s">
        <v>95</v>
      </c>
      <c r="G19" s="3" t="s">
        <v>201</v>
      </c>
      <c r="H19" s="3" t="s">
        <v>39</v>
      </c>
      <c r="I19" s="3" t="s">
        <v>27</v>
      </c>
      <c r="J19" s="3" t="s">
        <v>202</v>
      </c>
      <c r="K19" s="3" t="s">
        <v>202</v>
      </c>
      <c r="L19" s="3" t="s">
        <v>203</v>
      </c>
      <c r="M19" s="3" t="s">
        <v>28</v>
      </c>
      <c r="N19" s="3" t="s">
        <v>28</v>
      </c>
      <c r="O19" s="3" t="s">
        <v>28</v>
      </c>
      <c r="P19" s="3" t="s">
        <v>28</v>
      </c>
      <c r="Q19" s="3" t="s">
        <v>204</v>
      </c>
      <c r="R19" s="3" t="s">
        <v>204</v>
      </c>
      <c r="S19" s="3" t="s">
        <v>199</v>
      </c>
    </row>
    <row r="20" s="3" customFormat="1" spans="1:19">
      <c r="A20" s="3" t="s">
        <v>205</v>
      </c>
      <c r="B20" s="3" t="s">
        <v>206</v>
      </c>
      <c r="C20" s="3" t="s">
        <v>207</v>
      </c>
      <c r="D20" s="3" t="s">
        <v>22</v>
      </c>
      <c r="E20" s="3" t="s">
        <v>61</v>
      </c>
      <c r="F20" s="3" t="s">
        <v>208</v>
      </c>
      <c r="G20" s="3" t="s">
        <v>209</v>
      </c>
      <c r="H20" s="3" t="s">
        <v>39</v>
      </c>
      <c r="I20" s="3" t="s">
        <v>27</v>
      </c>
      <c r="J20" s="3" t="s">
        <v>210</v>
      </c>
      <c r="K20" s="3" t="s">
        <v>210</v>
      </c>
      <c r="L20" s="3" t="s">
        <v>211</v>
      </c>
      <c r="M20" s="3" t="s">
        <v>28</v>
      </c>
      <c r="N20" s="3" t="s">
        <v>28</v>
      </c>
      <c r="O20" s="3" t="s">
        <v>28</v>
      </c>
      <c r="P20" s="3" t="s">
        <v>28</v>
      </c>
      <c r="Q20" s="3" t="s">
        <v>212</v>
      </c>
      <c r="R20" s="3" t="s">
        <v>212</v>
      </c>
      <c r="S20" s="3" t="s">
        <v>213</v>
      </c>
    </row>
    <row r="21" s="3" customFormat="1" spans="1:19">
      <c r="A21" s="3" t="s">
        <v>214</v>
      </c>
      <c r="B21" s="3" t="s">
        <v>215</v>
      </c>
      <c r="C21" s="3" t="s">
        <v>148</v>
      </c>
      <c r="D21" s="3" t="s">
        <v>22</v>
      </c>
      <c r="E21" s="3" t="s">
        <v>61</v>
      </c>
      <c r="F21" s="3" t="s">
        <v>216</v>
      </c>
      <c r="G21" s="3" t="s">
        <v>217</v>
      </c>
      <c r="H21" s="3" t="s">
        <v>39</v>
      </c>
      <c r="I21" s="3" t="s">
        <v>27</v>
      </c>
      <c r="J21" s="3" t="s">
        <v>52</v>
      </c>
      <c r="K21" s="3" t="s">
        <v>52</v>
      </c>
      <c r="L21" s="3" t="s">
        <v>53</v>
      </c>
      <c r="M21" s="3" t="s">
        <v>28</v>
      </c>
      <c r="N21" s="3" t="s">
        <v>28</v>
      </c>
      <c r="O21" s="3" t="s">
        <v>28</v>
      </c>
      <c r="P21" s="3" t="s">
        <v>28</v>
      </c>
      <c r="Q21" s="3" t="s">
        <v>218</v>
      </c>
      <c r="R21" s="3" t="s">
        <v>218</v>
      </c>
      <c r="S21" s="3" t="s">
        <v>219</v>
      </c>
    </row>
    <row r="22" s="3" customFormat="1" spans="1:19">
      <c r="A22" s="3" t="s">
        <v>220</v>
      </c>
      <c r="B22" s="3" t="s">
        <v>221</v>
      </c>
      <c r="C22" s="3" t="s">
        <v>222</v>
      </c>
      <c r="D22" s="3" t="s">
        <v>22</v>
      </c>
      <c r="E22" s="3" t="s">
        <v>61</v>
      </c>
      <c r="F22" s="3" t="s">
        <v>223</v>
      </c>
      <c r="G22" s="3" t="s">
        <v>224</v>
      </c>
      <c r="H22" s="3" t="s">
        <v>39</v>
      </c>
      <c r="I22" s="3" t="s">
        <v>27</v>
      </c>
      <c r="J22" s="3" t="s">
        <v>225</v>
      </c>
      <c r="K22" s="3" t="s">
        <v>225</v>
      </c>
      <c r="L22" s="3" t="s">
        <v>226</v>
      </c>
      <c r="M22" s="3" t="s">
        <v>28</v>
      </c>
      <c r="N22" s="3" t="s">
        <v>28</v>
      </c>
      <c r="O22" s="3" t="s">
        <v>28</v>
      </c>
      <c r="P22" s="3" t="s">
        <v>28</v>
      </c>
      <c r="Q22" s="3" t="s">
        <v>227</v>
      </c>
      <c r="R22" s="3" t="s">
        <v>227</v>
      </c>
      <c r="S22" s="3" t="s">
        <v>228</v>
      </c>
    </row>
    <row r="23" s="3" customFormat="1" spans="1:19">
      <c r="A23" s="3" t="s">
        <v>229</v>
      </c>
      <c r="B23" s="3" t="s">
        <v>230</v>
      </c>
      <c r="C23" s="3" t="s">
        <v>231</v>
      </c>
      <c r="D23" s="3" t="s">
        <v>22</v>
      </c>
      <c r="E23" s="3" t="s">
        <v>61</v>
      </c>
      <c r="F23" s="3" t="s">
        <v>194</v>
      </c>
      <c r="G23" s="3" t="s">
        <v>232</v>
      </c>
      <c r="H23" s="3" t="s">
        <v>39</v>
      </c>
      <c r="I23" s="3" t="s">
        <v>27</v>
      </c>
      <c r="J23" s="3" t="s">
        <v>233</v>
      </c>
      <c r="K23" s="3" t="s">
        <v>233</v>
      </c>
      <c r="L23" s="3" t="s">
        <v>234</v>
      </c>
      <c r="M23" s="3" t="s">
        <v>28</v>
      </c>
      <c r="N23" s="3" t="s">
        <v>28</v>
      </c>
      <c r="O23" s="3" t="s">
        <v>28</v>
      </c>
      <c r="P23" s="3" t="s">
        <v>28</v>
      </c>
      <c r="Q23" s="3" t="s">
        <v>235</v>
      </c>
      <c r="R23" s="3" t="s">
        <v>235</v>
      </c>
      <c r="S23" s="3" t="s">
        <v>236</v>
      </c>
    </row>
    <row r="24" s="3" customFormat="1" spans="1:19">
      <c r="A24" s="3" t="s">
        <v>237</v>
      </c>
      <c r="B24" s="3" t="s">
        <v>238</v>
      </c>
      <c r="C24" s="3" t="s">
        <v>222</v>
      </c>
      <c r="D24" s="3" t="s">
        <v>22</v>
      </c>
      <c r="E24" s="3" t="s">
        <v>61</v>
      </c>
      <c r="F24" s="3" t="s">
        <v>239</v>
      </c>
      <c r="G24" s="3" t="s">
        <v>240</v>
      </c>
      <c r="H24" s="3" t="s">
        <v>39</v>
      </c>
      <c r="I24" s="3" t="s">
        <v>27</v>
      </c>
      <c r="J24" s="3" t="s">
        <v>241</v>
      </c>
      <c r="K24" s="3" t="s">
        <v>241</v>
      </c>
      <c r="L24" s="3" t="s">
        <v>242</v>
      </c>
      <c r="M24" s="3" t="s">
        <v>28</v>
      </c>
      <c r="N24" s="3" t="s">
        <v>28</v>
      </c>
      <c r="O24" s="3" t="s">
        <v>28</v>
      </c>
      <c r="P24" s="3" t="s">
        <v>28</v>
      </c>
      <c r="Q24" s="3" t="s">
        <v>243</v>
      </c>
      <c r="R24" s="3" t="s">
        <v>243</v>
      </c>
      <c r="S24" s="3" t="s">
        <v>244</v>
      </c>
    </row>
    <row r="25" s="3" customFormat="1" spans="1:19">
      <c r="A25" s="3" t="s">
        <v>245</v>
      </c>
      <c r="B25" s="3" t="s">
        <v>193</v>
      </c>
      <c r="C25" s="3" t="s">
        <v>157</v>
      </c>
      <c r="D25" s="3" t="s">
        <v>22</v>
      </c>
      <c r="E25" s="3" t="s">
        <v>61</v>
      </c>
      <c r="F25" s="3" t="s">
        <v>239</v>
      </c>
      <c r="G25" s="3" t="s">
        <v>246</v>
      </c>
      <c r="H25" s="3" t="s">
        <v>39</v>
      </c>
      <c r="I25" s="3" t="s">
        <v>27</v>
      </c>
      <c r="J25" s="3" t="s">
        <v>247</v>
      </c>
      <c r="K25" s="3" t="s">
        <v>247</v>
      </c>
      <c r="L25" s="3" t="s">
        <v>248</v>
      </c>
      <c r="M25" s="3" t="s">
        <v>28</v>
      </c>
      <c r="N25" s="3" t="s">
        <v>28</v>
      </c>
      <c r="O25" s="3" t="s">
        <v>28</v>
      </c>
      <c r="P25" s="3" t="s">
        <v>28</v>
      </c>
      <c r="Q25" s="3" t="s">
        <v>249</v>
      </c>
      <c r="R25" s="3" t="s">
        <v>249</v>
      </c>
      <c r="S25" s="3" t="s">
        <v>199</v>
      </c>
    </row>
    <row r="26" s="3" customFormat="1" spans="1:19">
      <c r="A26" s="3" t="s">
        <v>250</v>
      </c>
      <c r="B26" s="3" t="s">
        <v>251</v>
      </c>
      <c r="C26" s="3" t="s">
        <v>252</v>
      </c>
      <c r="D26" s="3" t="s">
        <v>22</v>
      </c>
      <c r="E26" s="3" t="s">
        <v>61</v>
      </c>
      <c r="F26" s="3" t="s">
        <v>253</v>
      </c>
      <c r="G26" s="3" t="s">
        <v>254</v>
      </c>
      <c r="H26" s="3" t="s">
        <v>39</v>
      </c>
      <c r="I26" s="3" t="s">
        <v>27</v>
      </c>
      <c r="J26" s="3" t="s">
        <v>255</v>
      </c>
      <c r="K26" s="3" t="s">
        <v>255</v>
      </c>
      <c r="L26" s="3" t="s">
        <v>256</v>
      </c>
      <c r="M26" s="3" t="s">
        <v>28</v>
      </c>
      <c r="N26" s="3" t="s">
        <v>28</v>
      </c>
      <c r="O26" s="3" t="s">
        <v>28</v>
      </c>
      <c r="P26" s="3" t="s">
        <v>28</v>
      </c>
      <c r="Q26" s="3" t="s">
        <v>257</v>
      </c>
      <c r="R26" s="3" t="s">
        <v>257</v>
      </c>
      <c r="S26" s="3" t="s">
        <v>258</v>
      </c>
    </row>
    <row r="27" s="3" customFormat="1" spans="1:19">
      <c r="A27" s="3" t="s">
        <v>259</v>
      </c>
      <c r="B27" s="3" t="s">
        <v>260</v>
      </c>
      <c r="C27" s="3" t="s">
        <v>261</v>
      </c>
      <c r="D27" s="3" t="s">
        <v>22</v>
      </c>
      <c r="E27" s="3" t="s">
        <v>61</v>
      </c>
      <c r="F27" s="3" t="s">
        <v>262</v>
      </c>
      <c r="G27" s="3" t="s">
        <v>263</v>
      </c>
      <c r="H27" s="3" t="s">
        <v>39</v>
      </c>
      <c r="I27" s="3" t="s">
        <v>27</v>
      </c>
      <c r="J27" s="3" t="s">
        <v>264</v>
      </c>
      <c r="K27" s="3" t="s">
        <v>264</v>
      </c>
      <c r="L27" s="3" t="s">
        <v>265</v>
      </c>
      <c r="M27" s="3" t="s">
        <v>28</v>
      </c>
      <c r="N27" s="3" t="s">
        <v>28</v>
      </c>
      <c r="O27" s="3" t="s">
        <v>28</v>
      </c>
      <c r="P27" s="3" t="s">
        <v>28</v>
      </c>
      <c r="Q27" s="3" t="s">
        <v>266</v>
      </c>
      <c r="R27" s="3" t="s">
        <v>266</v>
      </c>
      <c r="S27" s="3" t="s">
        <v>267</v>
      </c>
    </row>
    <row r="28" s="3" customFormat="1" spans="1:19">
      <c r="A28" s="3" t="s">
        <v>268</v>
      </c>
      <c r="B28" s="3" t="s">
        <v>269</v>
      </c>
      <c r="C28" s="3" t="s">
        <v>270</v>
      </c>
      <c r="D28" s="3" t="s">
        <v>22</v>
      </c>
      <c r="E28" s="3" t="s">
        <v>61</v>
      </c>
      <c r="F28" s="3" t="s">
        <v>271</v>
      </c>
      <c r="G28" s="3" t="s">
        <v>272</v>
      </c>
      <c r="H28" s="3" t="s">
        <v>39</v>
      </c>
      <c r="I28" s="3" t="s">
        <v>27</v>
      </c>
      <c r="J28" s="3" t="s">
        <v>202</v>
      </c>
      <c r="K28" s="3" t="s">
        <v>202</v>
      </c>
      <c r="L28" s="3" t="s">
        <v>203</v>
      </c>
      <c r="M28" s="3" t="s">
        <v>28</v>
      </c>
      <c r="N28" s="3" t="s">
        <v>28</v>
      </c>
      <c r="O28" s="3" t="s">
        <v>28</v>
      </c>
      <c r="P28" s="3" t="s">
        <v>28</v>
      </c>
      <c r="Q28" s="3" t="s">
        <v>273</v>
      </c>
      <c r="R28" s="3" t="s">
        <v>273</v>
      </c>
      <c r="S28" s="3" t="s">
        <v>274</v>
      </c>
    </row>
    <row r="29" s="3" customFormat="1" spans="1:19">
      <c r="A29" s="3" t="s">
        <v>275</v>
      </c>
      <c r="B29" s="3" t="s">
        <v>115</v>
      </c>
      <c r="C29" s="3" t="s">
        <v>116</v>
      </c>
      <c r="D29" s="3" t="s">
        <v>22</v>
      </c>
      <c r="E29" s="3" t="s">
        <v>61</v>
      </c>
      <c r="F29" s="3" t="s">
        <v>276</v>
      </c>
      <c r="G29" s="3" t="s">
        <v>277</v>
      </c>
      <c r="H29" s="3" t="s">
        <v>39</v>
      </c>
      <c r="I29" s="3" t="s">
        <v>27</v>
      </c>
      <c r="J29" s="3" t="s">
        <v>278</v>
      </c>
      <c r="K29" s="3" t="s">
        <v>278</v>
      </c>
      <c r="L29" s="3" t="s">
        <v>279</v>
      </c>
      <c r="M29" s="3" t="s">
        <v>28</v>
      </c>
      <c r="N29" s="3" t="s">
        <v>28</v>
      </c>
      <c r="O29" s="3" t="s">
        <v>28</v>
      </c>
      <c r="P29" s="3" t="s">
        <v>28</v>
      </c>
      <c r="Q29" s="3" t="s">
        <v>280</v>
      </c>
      <c r="R29" s="3" t="s">
        <v>280</v>
      </c>
      <c r="S29" s="3" t="s">
        <v>126</v>
      </c>
    </row>
    <row r="30" s="3" customFormat="1" spans="1:19">
      <c r="A30" s="3" t="s">
        <v>281</v>
      </c>
      <c r="B30" s="3" t="s">
        <v>282</v>
      </c>
      <c r="C30" s="3" t="s">
        <v>21</v>
      </c>
      <c r="D30" s="3" t="s">
        <v>22</v>
      </c>
      <c r="E30" s="3" t="s">
        <v>61</v>
      </c>
      <c r="F30" s="3" t="s">
        <v>239</v>
      </c>
      <c r="G30" s="3" t="s">
        <v>283</v>
      </c>
      <c r="H30" s="3" t="s">
        <v>39</v>
      </c>
      <c r="I30" s="3" t="s">
        <v>27</v>
      </c>
      <c r="J30" s="3" t="s">
        <v>284</v>
      </c>
      <c r="K30" s="3" t="s">
        <v>284</v>
      </c>
      <c r="L30" s="3" t="s">
        <v>285</v>
      </c>
      <c r="M30" s="3" t="s">
        <v>28</v>
      </c>
      <c r="N30" s="3" t="s">
        <v>28</v>
      </c>
      <c r="O30" s="3" t="s">
        <v>28</v>
      </c>
      <c r="P30" s="3" t="s">
        <v>28</v>
      </c>
      <c r="Q30" s="3" t="s">
        <v>286</v>
      </c>
      <c r="R30" s="3" t="s">
        <v>286</v>
      </c>
      <c r="S30" s="3" t="s">
        <v>287</v>
      </c>
    </row>
    <row r="31" s="3" customFormat="1" spans="1:19">
      <c r="A31" s="3" t="s">
        <v>288</v>
      </c>
      <c r="B31" s="3" t="s">
        <v>289</v>
      </c>
      <c r="C31" s="3" t="s">
        <v>290</v>
      </c>
      <c r="D31" s="3" t="s">
        <v>22</v>
      </c>
      <c r="E31" s="3" t="s">
        <v>61</v>
      </c>
      <c r="F31" s="3" t="s">
        <v>140</v>
      </c>
      <c r="G31" s="3" t="s">
        <v>291</v>
      </c>
      <c r="H31" s="3" t="s">
        <v>39</v>
      </c>
      <c r="I31" s="3" t="s">
        <v>27</v>
      </c>
      <c r="J31" s="3" t="s">
        <v>292</v>
      </c>
      <c r="K31" s="3" t="s">
        <v>292</v>
      </c>
      <c r="L31" s="3" t="s">
        <v>293</v>
      </c>
      <c r="M31" s="3" t="s">
        <v>28</v>
      </c>
      <c r="N31" s="3" t="s">
        <v>28</v>
      </c>
      <c r="O31" s="3" t="s">
        <v>28</v>
      </c>
      <c r="P31" s="3" t="s">
        <v>28</v>
      </c>
      <c r="Q31" s="3" t="s">
        <v>294</v>
      </c>
      <c r="R31" s="3" t="s">
        <v>294</v>
      </c>
      <c r="S31" s="3" t="s">
        <v>295</v>
      </c>
    </row>
    <row r="32" s="3" customFormat="1" spans="1:19">
      <c r="A32" s="3" t="s">
        <v>296</v>
      </c>
      <c r="B32" s="3" t="s">
        <v>193</v>
      </c>
      <c r="C32" s="3" t="s">
        <v>157</v>
      </c>
      <c r="D32" s="3" t="s">
        <v>22</v>
      </c>
      <c r="E32" s="3" t="s">
        <v>61</v>
      </c>
      <c r="F32" s="3" t="s">
        <v>239</v>
      </c>
      <c r="G32" s="3" t="s">
        <v>297</v>
      </c>
      <c r="H32" s="3" t="s">
        <v>39</v>
      </c>
      <c r="I32" s="3" t="s">
        <v>27</v>
      </c>
      <c r="J32" s="3" t="s">
        <v>247</v>
      </c>
      <c r="K32" s="3" t="s">
        <v>247</v>
      </c>
      <c r="L32" s="3" t="s">
        <v>248</v>
      </c>
      <c r="M32" s="3" t="s">
        <v>28</v>
      </c>
      <c r="N32" s="3" t="s">
        <v>28</v>
      </c>
      <c r="O32" s="3" t="s">
        <v>28</v>
      </c>
      <c r="P32" s="3" t="s">
        <v>28</v>
      </c>
      <c r="Q32" s="3" t="s">
        <v>298</v>
      </c>
      <c r="R32" s="3" t="s">
        <v>298</v>
      </c>
      <c r="S32" s="3" t="s">
        <v>199</v>
      </c>
    </row>
    <row r="33" s="3" customFormat="1" spans="1:19">
      <c r="A33" s="3" t="s">
        <v>299</v>
      </c>
      <c r="B33" s="3" t="s">
        <v>300</v>
      </c>
      <c r="C33" s="3" t="s">
        <v>301</v>
      </c>
      <c r="D33" s="3" t="s">
        <v>22</v>
      </c>
      <c r="E33" s="3" t="s">
        <v>61</v>
      </c>
      <c r="F33" s="3" t="s">
        <v>129</v>
      </c>
      <c r="G33" s="3" t="s">
        <v>302</v>
      </c>
      <c r="H33" s="3" t="s">
        <v>39</v>
      </c>
      <c r="I33" s="3" t="s">
        <v>27</v>
      </c>
      <c r="J33" s="3" t="s">
        <v>303</v>
      </c>
      <c r="K33" s="3" t="s">
        <v>303</v>
      </c>
      <c r="L33" s="3" t="s">
        <v>304</v>
      </c>
      <c r="M33" s="3" t="s">
        <v>28</v>
      </c>
      <c r="N33" s="3" t="s">
        <v>28</v>
      </c>
      <c r="O33" s="3" t="s">
        <v>28</v>
      </c>
      <c r="P33" s="3" t="s">
        <v>28</v>
      </c>
      <c r="Q33" s="3" t="s">
        <v>305</v>
      </c>
      <c r="R33" s="3" t="s">
        <v>305</v>
      </c>
      <c r="S33" s="3" t="s">
        <v>306</v>
      </c>
    </row>
    <row r="34" s="3" customFormat="1" spans="1:19">
      <c r="A34" s="3" t="s">
        <v>307</v>
      </c>
      <c r="B34" s="3" t="s">
        <v>308</v>
      </c>
      <c r="C34" s="3" t="s">
        <v>309</v>
      </c>
      <c r="D34" s="3" t="s">
        <v>22</v>
      </c>
      <c r="E34" s="3" t="s">
        <v>61</v>
      </c>
      <c r="F34" s="3" t="s">
        <v>216</v>
      </c>
      <c r="G34" s="3" t="s">
        <v>310</v>
      </c>
      <c r="H34" s="3" t="s">
        <v>39</v>
      </c>
      <c r="I34" s="3" t="s">
        <v>27</v>
      </c>
      <c r="J34" s="3" t="s">
        <v>311</v>
      </c>
      <c r="K34" s="3" t="s">
        <v>311</v>
      </c>
      <c r="L34" s="3" t="s">
        <v>312</v>
      </c>
      <c r="M34" s="3" t="s">
        <v>28</v>
      </c>
      <c r="N34" s="3" t="s">
        <v>28</v>
      </c>
      <c r="O34" s="3" t="s">
        <v>28</v>
      </c>
      <c r="P34" s="3" t="s">
        <v>28</v>
      </c>
      <c r="Q34" s="3" t="s">
        <v>313</v>
      </c>
      <c r="R34" s="3" t="s">
        <v>313</v>
      </c>
      <c r="S34" s="3" t="s">
        <v>314</v>
      </c>
    </row>
    <row r="35" s="3" customFormat="1" spans="1:19">
      <c r="A35" s="3" t="s">
        <v>315</v>
      </c>
      <c r="B35" s="3" t="s">
        <v>184</v>
      </c>
      <c r="C35" s="3" t="s">
        <v>185</v>
      </c>
      <c r="D35" s="3" t="s">
        <v>22</v>
      </c>
      <c r="E35" s="3" t="s">
        <v>61</v>
      </c>
      <c r="F35" s="3" t="s">
        <v>186</v>
      </c>
      <c r="G35" s="3" t="s">
        <v>316</v>
      </c>
      <c r="H35" s="3" t="s">
        <v>39</v>
      </c>
      <c r="I35" s="3" t="s">
        <v>27</v>
      </c>
      <c r="J35" s="3" t="s">
        <v>188</v>
      </c>
      <c r="K35" s="3" t="s">
        <v>188</v>
      </c>
      <c r="L35" s="3" t="s">
        <v>189</v>
      </c>
      <c r="M35" s="3" t="s">
        <v>28</v>
      </c>
      <c r="N35" s="3" t="s">
        <v>28</v>
      </c>
      <c r="O35" s="3" t="s">
        <v>28</v>
      </c>
      <c r="P35" s="3" t="s">
        <v>28</v>
      </c>
      <c r="Q35" s="3" t="s">
        <v>317</v>
      </c>
      <c r="R35" s="3" t="s">
        <v>317</v>
      </c>
      <c r="S35" s="3" t="s">
        <v>191</v>
      </c>
    </row>
    <row r="36" s="3" customFormat="1" spans="1:19">
      <c r="A36" s="3" t="s">
        <v>318</v>
      </c>
      <c r="B36" s="3" t="s">
        <v>319</v>
      </c>
      <c r="C36" s="3" t="s">
        <v>148</v>
      </c>
      <c r="D36" s="3" t="s">
        <v>22</v>
      </c>
      <c r="E36" s="3" t="s">
        <v>61</v>
      </c>
      <c r="F36" s="3" t="s">
        <v>320</v>
      </c>
      <c r="G36" s="3" t="s">
        <v>321</v>
      </c>
      <c r="H36" s="3" t="s">
        <v>39</v>
      </c>
      <c r="I36" s="3" t="s">
        <v>27</v>
      </c>
      <c r="J36" s="3" t="s">
        <v>322</v>
      </c>
      <c r="K36" s="3" t="s">
        <v>322</v>
      </c>
      <c r="L36" s="3" t="s">
        <v>323</v>
      </c>
      <c r="M36" s="3" t="s">
        <v>28</v>
      </c>
      <c r="N36" s="3" t="s">
        <v>28</v>
      </c>
      <c r="O36" s="3" t="s">
        <v>28</v>
      </c>
      <c r="P36" s="3" t="s">
        <v>28</v>
      </c>
      <c r="Q36" s="3" t="s">
        <v>324</v>
      </c>
      <c r="R36" s="3" t="s">
        <v>324</v>
      </c>
      <c r="S36" s="3" t="s">
        <v>325</v>
      </c>
    </row>
    <row r="37" s="3" customFormat="1" spans="1:19">
      <c r="A37" s="3" t="s">
        <v>326</v>
      </c>
      <c r="B37" s="3" t="s">
        <v>327</v>
      </c>
      <c r="C37" s="3" t="s">
        <v>148</v>
      </c>
      <c r="D37" s="3" t="s">
        <v>22</v>
      </c>
      <c r="E37" s="3" t="s">
        <v>61</v>
      </c>
      <c r="F37" s="3" t="s">
        <v>149</v>
      </c>
      <c r="G37" s="3" t="s">
        <v>328</v>
      </c>
      <c r="H37" s="3" t="s">
        <v>39</v>
      </c>
      <c r="I37" s="3" t="s">
        <v>27</v>
      </c>
      <c r="J37" s="3" t="s">
        <v>278</v>
      </c>
      <c r="K37" s="3" t="s">
        <v>278</v>
      </c>
      <c r="L37" s="3" t="s">
        <v>279</v>
      </c>
      <c r="M37" s="3" t="s">
        <v>28</v>
      </c>
      <c r="N37" s="3" t="s">
        <v>28</v>
      </c>
      <c r="O37" s="3" t="s">
        <v>28</v>
      </c>
      <c r="P37" s="3" t="s">
        <v>28</v>
      </c>
      <c r="Q37" s="3" t="s">
        <v>329</v>
      </c>
      <c r="R37" s="3" t="s">
        <v>329</v>
      </c>
      <c r="S37" s="3" t="s">
        <v>330</v>
      </c>
    </row>
    <row r="38" s="3" customFormat="1" spans="1:19">
      <c r="A38" s="3" t="s">
        <v>331</v>
      </c>
      <c r="B38" s="3" t="s">
        <v>332</v>
      </c>
      <c r="C38" s="3" t="s">
        <v>84</v>
      </c>
      <c r="D38" s="3" t="s">
        <v>22</v>
      </c>
      <c r="E38" s="3" t="s">
        <v>61</v>
      </c>
      <c r="F38" s="3" t="s">
        <v>216</v>
      </c>
      <c r="G38" s="3" t="s">
        <v>333</v>
      </c>
      <c r="H38" s="3" t="s">
        <v>39</v>
      </c>
      <c r="I38" s="3" t="s">
        <v>27</v>
      </c>
      <c r="J38" s="3" t="s">
        <v>334</v>
      </c>
      <c r="K38" s="3" t="s">
        <v>334</v>
      </c>
      <c r="L38" s="3" t="s">
        <v>335</v>
      </c>
      <c r="M38" s="3" t="s">
        <v>28</v>
      </c>
      <c r="N38" s="3" t="s">
        <v>28</v>
      </c>
      <c r="O38" s="3" t="s">
        <v>28</v>
      </c>
      <c r="P38" s="3" t="s">
        <v>28</v>
      </c>
      <c r="Q38" s="3" t="s">
        <v>336</v>
      </c>
      <c r="R38" s="3" t="s">
        <v>336</v>
      </c>
      <c r="S38" s="3" t="s">
        <v>337</v>
      </c>
    </row>
    <row r="39" s="3" customFormat="1" spans="1:19">
      <c r="A39" s="3" t="s">
        <v>338</v>
      </c>
      <c r="B39" s="3" t="s">
        <v>339</v>
      </c>
      <c r="C39" s="3" t="s">
        <v>340</v>
      </c>
      <c r="D39" s="3" t="s">
        <v>22</v>
      </c>
      <c r="E39" s="3" t="s">
        <v>61</v>
      </c>
      <c r="F39" s="3" t="s">
        <v>95</v>
      </c>
      <c r="G39" s="3" t="s">
        <v>341</v>
      </c>
      <c r="H39" s="3" t="s">
        <v>39</v>
      </c>
      <c r="I39" s="3" t="s">
        <v>27</v>
      </c>
      <c r="J39" s="3" t="s">
        <v>342</v>
      </c>
      <c r="K39" s="3" t="s">
        <v>342</v>
      </c>
      <c r="L39" s="3" t="s">
        <v>343</v>
      </c>
      <c r="M39" s="3" t="s">
        <v>28</v>
      </c>
      <c r="N39" s="3" t="s">
        <v>28</v>
      </c>
      <c r="O39" s="3" t="s">
        <v>28</v>
      </c>
      <c r="P39" s="3" t="s">
        <v>28</v>
      </c>
      <c r="Q39" s="3" t="s">
        <v>344</v>
      </c>
      <c r="R39" s="3" t="s">
        <v>344</v>
      </c>
      <c r="S39" s="3" t="s">
        <v>345</v>
      </c>
    </row>
    <row r="40" s="3" customFormat="1" spans="1:19">
      <c r="A40" s="3" t="s">
        <v>346</v>
      </c>
      <c r="B40" s="3" t="s">
        <v>347</v>
      </c>
      <c r="C40" s="3" t="s">
        <v>348</v>
      </c>
      <c r="D40" s="3" t="s">
        <v>22</v>
      </c>
      <c r="E40" s="3" t="s">
        <v>61</v>
      </c>
      <c r="F40" s="3" t="s">
        <v>24</v>
      </c>
      <c r="G40" s="3" t="s">
        <v>349</v>
      </c>
      <c r="H40" s="3" t="s">
        <v>39</v>
      </c>
      <c r="I40" s="3" t="s">
        <v>27</v>
      </c>
      <c r="J40" s="3" t="s">
        <v>225</v>
      </c>
      <c r="K40" s="3" t="s">
        <v>225</v>
      </c>
      <c r="L40" s="3" t="s">
        <v>226</v>
      </c>
      <c r="M40" s="3" t="s">
        <v>28</v>
      </c>
      <c r="N40" s="3" t="s">
        <v>28</v>
      </c>
      <c r="O40" s="3" t="s">
        <v>28</v>
      </c>
      <c r="P40" s="3" t="s">
        <v>28</v>
      </c>
      <c r="Q40" s="3" t="s">
        <v>350</v>
      </c>
      <c r="R40" s="3" t="s">
        <v>350</v>
      </c>
      <c r="S40" s="3" t="s">
        <v>351</v>
      </c>
    </row>
    <row r="41" s="3" customFormat="1" spans="1:19">
      <c r="A41" s="3" t="s">
        <v>352</v>
      </c>
      <c r="B41" s="3" t="s">
        <v>327</v>
      </c>
      <c r="C41" s="3" t="s">
        <v>148</v>
      </c>
      <c r="D41" s="3" t="s">
        <v>22</v>
      </c>
      <c r="E41" s="3" t="s">
        <v>61</v>
      </c>
      <c r="F41" s="3" t="s">
        <v>353</v>
      </c>
      <c r="G41" s="3" t="s">
        <v>354</v>
      </c>
      <c r="H41" s="3" t="s">
        <v>39</v>
      </c>
      <c r="I41" s="3" t="s">
        <v>27</v>
      </c>
      <c r="J41" s="3" t="s">
        <v>355</v>
      </c>
      <c r="K41" s="3" t="s">
        <v>355</v>
      </c>
      <c r="L41" s="3" t="s">
        <v>356</v>
      </c>
      <c r="M41" s="3" t="s">
        <v>28</v>
      </c>
      <c r="N41" s="3" t="s">
        <v>28</v>
      </c>
      <c r="O41" s="3" t="s">
        <v>28</v>
      </c>
      <c r="P41" s="3" t="s">
        <v>28</v>
      </c>
      <c r="Q41" s="3" t="s">
        <v>357</v>
      </c>
      <c r="R41" s="3" t="s">
        <v>357</v>
      </c>
      <c r="S41" s="3" t="s">
        <v>330</v>
      </c>
    </row>
    <row r="42" s="3" customFormat="1" spans="1:19">
      <c r="A42" s="3" t="s">
        <v>358</v>
      </c>
      <c r="B42" s="3" t="s">
        <v>359</v>
      </c>
      <c r="C42" s="3" t="s">
        <v>360</v>
      </c>
      <c r="D42" s="3" t="s">
        <v>22</v>
      </c>
      <c r="E42" s="3" t="s">
        <v>61</v>
      </c>
      <c r="F42" s="3" t="s">
        <v>361</v>
      </c>
      <c r="G42" s="3" t="s">
        <v>362</v>
      </c>
      <c r="H42" s="3" t="s">
        <v>39</v>
      </c>
      <c r="I42" s="3" t="s">
        <v>27</v>
      </c>
      <c r="J42" s="3" t="s">
        <v>363</v>
      </c>
      <c r="K42" s="3" t="s">
        <v>363</v>
      </c>
      <c r="L42" s="3" t="s">
        <v>364</v>
      </c>
      <c r="M42" s="3" t="s">
        <v>28</v>
      </c>
      <c r="N42" s="3" t="s">
        <v>28</v>
      </c>
      <c r="O42" s="3" t="s">
        <v>28</v>
      </c>
      <c r="P42" s="3" t="s">
        <v>28</v>
      </c>
      <c r="Q42" s="3" t="s">
        <v>365</v>
      </c>
      <c r="R42" s="3" t="s">
        <v>365</v>
      </c>
      <c r="S42" s="3" t="s">
        <v>366</v>
      </c>
    </row>
    <row r="43" s="3" customFormat="1" spans="1:19">
      <c r="A43" s="3" t="s">
        <v>367</v>
      </c>
      <c r="B43" s="3" t="s">
        <v>368</v>
      </c>
      <c r="C43" s="3" t="s">
        <v>369</v>
      </c>
      <c r="D43" s="3" t="s">
        <v>22</v>
      </c>
      <c r="E43" s="3" t="s">
        <v>61</v>
      </c>
      <c r="F43" s="3" t="s">
        <v>74</v>
      </c>
      <c r="G43" s="3" t="s">
        <v>370</v>
      </c>
      <c r="H43" s="3" t="s">
        <v>39</v>
      </c>
      <c r="I43" s="3" t="s">
        <v>27</v>
      </c>
      <c r="J43" s="3" t="s">
        <v>371</v>
      </c>
      <c r="K43" s="3" t="s">
        <v>371</v>
      </c>
      <c r="L43" s="3" t="s">
        <v>372</v>
      </c>
      <c r="M43" s="3" t="s">
        <v>28</v>
      </c>
      <c r="N43" s="3" t="s">
        <v>28</v>
      </c>
      <c r="O43" s="3" t="s">
        <v>28</v>
      </c>
      <c r="P43" s="3" t="s">
        <v>28</v>
      </c>
      <c r="Q43" s="3" t="s">
        <v>373</v>
      </c>
      <c r="R43" s="3" t="s">
        <v>373</v>
      </c>
      <c r="S43" s="3" t="s">
        <v>374</v>
      </c>
    </row>
    <row r="44" s="3" customFormat="1" spans="1:19">
      <c r="A44" s="3" t="s">
        <v>375</v>
      </c>
      <c r="B44" s="3" t="s">
        <v>376</v>
      </c>
      <c r="C44" s="3" t="s">
        <v>84</v>
      </c>
      <c r="D44" s="3" t="s">
        <v>22</v>
      </c>
      <c r="E44" s="3" t="s">
        <v>61</v>
      </c>
      <c r="F44" s="3" t="s">
        <v>377</v>
      </c>
      <c r="G44" s="3" t="s">
        <v>378</v>
      </c>
      <c r="H44" s="3" t="s">
        <v>39</v>
      </c>
      <c r="I44" s="3" t="s">
        <v>27</v>
      </c>
      <c r="J44" s="3" t="s">
        <v>379</v>
      </c>
      <c r="K44" s="3" t="s">
        <v>379</v>
      </c>
      <c r="L44" s="3" t="s">
        <v>380</v>
      </c>
      <c r="M44" s="3" t="s">
        <v>28</v>
      </c>
      <c r="N44" s="3" t="s">
        <v>28</v>
      </c>
      <c r="O44" s="3" t="s">
        <v>28</v>
      </c>
      <c r="P44" s="3" t="s">
        <v>28</v>
      </c>
      <c r="Q44" s="3" t="s">
        <v>381</v>
      </c>
      <c r="R44" s="3" t="s">
        <v>381</v>
      </c>
      <c r="S44" s="3" t="s">
        <v>382</v>
      </c>
    </row>
    <row r="45" s="3" customFormat="1" spans="1:19">
      <c r="A45" s="3" t="s">
        <v>383</v>
      </c>
      <c r="B45" s="3" t="s">
        <v>327</v>
      </c>
      <c r="C45" s="3" t="s">
        <v>148</v>
      </c>
      <c r="D45" s="3" t="s">
        <v>22</v>
      </c>
      <c r="E45" s="3" t="s">
        <v>61</v>
      </c>
      <c r="F45" s="3" t="s">
        <v>384</v>
      </c>
      <c r="G45" s="3" t="s">
        <v>385</v>
      </c>
      <c r="H45" s="3" t="s">
        <v>39</v>
      </c>
      <c r="I45" s="3" t="s">
        <v>27</v>
      </c>
      <c r="J45" s="3" t="s">
        <v>355</v>
      </c>
      <c r="K45" s="3" t="s">
        <v>355</v>
      </c>
      <c r="L45" s="3" t="s">
        <v>356</v>
      </c>
      <c r="M45" s="3" t="s">
        <v>28</v>
      </c>
      <c r="N45" s="3" t="s">
        <v>28</v>
      </c>
      <c r="O45" s="3" t="s">
        <v>28</v>
      </c>
      <c r="P45" s="3" t="s">
        <v>28</v>
      </c>
      <c r="Q45" s="3" t="s">
        <v>386</v>
      </c>
      <c r="R45" s="3" t="s">
        <v>386</v>
      </c>
      <c r="S45" s="3" t="s">
        <v>330</v>
      </c>
    </row>
    <row r="46" s="3" customFormat="1" spans="1:19">
      <c r="A46" s="3" t="s">
        <v>387</v>
      </c>
      <c r="B46" s="3" t="s">
        <v>308</v>
      </c>
      <c r="C46" s="3" t="s">
        <v>309</v>
      </c>
      <c r="D46" s="3" t="s">
        <v>22</v>
      </c>
      <c r="E46" s="3" t="s">
        <v>61</v>
      </c>
      <c r="F46" s="3" t="s">
        <v>388</v>
      </c>
      <c r="G46" s="3" t="s">
        <v>389</v>
      </c>
      <c r="H46" s="3" t="s">
        <v>39</v>
      </c>
      <c r="I46" s="3" t="s">
        <v>27</v>
      </c>
      <c r="J46" s="3" t="s">
        <v>311</v>
      </c>
      <c r="K46" s="3" t="s">
        <v>311</v>
      </c>
      <c r="L46" s="3" t="s">
        <v>312</v>
      </c>
      <c r="M46" s="3" t="s">
        <v>28</v>
      </c>
      <c r="N46" s="3" t="s">
        <v>28</v>
      </c>
      <c r="O46" s="3" t="s">
        <v>28</v>
      </c>
      <c r="P46" s="3" t="s">
        <v>28</v>
      </c>
      <c r="Q46" s="3" t="s">
        <v>390</v>
      </c>
      <c r="R46" s="3" t="s">
        <v>390</v>
      </c>
      <c r="S46" s="3" t="s">
        <v>314</v>
      </c>
    </row>
    <row r="47" s="3" customFormat="1" spans="1:19">
      <c r="A47" s="3" t="s">
        <v>391</v>
      </c>
      <c r="B47" s="3" t="s">
        <v>327</v>
      </c>
      <c r="C47" s="3" t="s">
        <v>148</v>
      </c>
      <c r="D47" s="3" t="s">
        <v>22</v>
      </c>
      <c r="E47" s="3" t="s">
        <v>61</v>
      </c>
      <c r="F47" s="3" t="s">
        <v>392</v>
      </c>
      <c r="G47" s="3" t="s">
        <v>393</v>
      </c>
      <c r="H47" s="3" t="s">
        <v>39</v>
      </c>
      <c r="I47" s="3" t="s">
        <v>27</v>
      </c>
      <c r="J47" s="3" t="s">
        <v>394</v>
      </c>
      <c r="K47" s="3" t="s">
        <v>394</v>
      </c>
      <c r="L47" s="3" t="s">
        <v>395</v>
      </c>
      <c r="M47" s="3" t="s">
        <v>28</v>
      </c>
      <c r="N47" s="3" t="s">
        <v>28</v>
      </c>
      <c r="O47" s="3" t="s">
        <v>28</v>
      </c>
      <c r="P47" s="3" t="s">
        <v>28</v>
      </c>
      <c r="Q47" s="3" t="s">
        <v>396</v>
      </c>
      <c r="R47" s="3" t="s">
        <v>396</v>
      </c>
      <c r="S47" s="3" t="s">
        <v>330</v>
      </c>
    </row>
    <row r="48" s="3" customFormat="1" spans="1:19">
      <c r="A48" s="3" t="s">
        <v>397</v>
      </c>
      <c r="B48" s="3" t="s">
        <v>193</v>
      </c>
      <c r="C48" s="3" t="s">
        <v>157</v>
      </c>
      <c r="D48" s="3" t="s">
        <v>22</v>
      </c>
      <c r="E48" s="3" t="s">
        <v>61</v>
      </c>
      <c r="F48" s="3" t="s">
        <v>74</v>
      </c>
      <c r="G48" s="3" t="s">
        <v>398</v>
      </c>
      <c r="H48" s="3" t="s">
        <v>39</v>
      </c>
      <c r="I48" s="3" t="s">
        <v>27</v>
      </c>
      <c r="J48" s="3" t="s">
        <v>202</v>
      </c>
      <c r="K48" s="3" t="s">
        <v>202</v>
      </c>
      <c r="L48" s="3" t="s">
        <v>203</v>
      </c>
      <c r="M48" s="3" t="s">
        <v>28</v>
      </c>
      <c r="N48" s="3" t="s">
        <v>28</v>
      </c>
      <c r="O48" s="3" t="s">
        <v>28</v>
      </c>
      <c r="P48" s="3" t="s">
        <v>28</v>
      </c>
      <c r="Q48" s="3" t="s">
        <v>399</v>
      </c>
      <c r="R48" s="3" t="s">
        <v>399</v>
      </c>
      <c r="S48" s="3" t="s">
        <v>199</v>
      </c>
    </row>
    <row r="49" s="3" customFormat="1" spans="1:19">
      <c r="A49" s="3" t="s">
        <v>400</v>
      </c>
      <c r="B49" s="3" t="s">
        <v>401</v>
      </c>
      <c r="C49" s="3" t="s">
        <v>402</v>
      </c>
      <c r="D49" s="3" t="s">
        <v>22</v>
      </c>
      <c r="E49" s="3" t="s">
        <v>158</v>
      </c>
      <c r="F49" s="3" t="s">
        <v>106</v>
      </c>
      <c r="G49" s="3" t="s">
        <v>403</v>
      </c>
      <c r="H49" s="3" t="s">
        <v>26</v>
      </c>
      <c r="I49" s="3" t="s">
        <v>27</v>
      </c>
      <c r="J49" s="3" t="s">
        <v>404</v>
      </c>
      <c r="K49" s="3" t="s">
        <v>404</v>
      </c>
      <c r="L49" s="3" t="s">
        <v>405</v>
      </c>
      <c r="M49" s="3" t="s">
        <v>28</v>
      </c>
      <c r="N49" s="3" t="s">
        <v>28</v>
      </c>
      <c r="O49" s="3" t="s">
        <v>28</v>
      </c>
      <c r="P49" s="3" t="s">
        <v>28</v>
      </c>
      <c r="Q49" s="3" t="s">
        <v>406</v>
      </c>
      <c r="R49" s="3" t="s">
        <v>406</v>
      </c>
      <c r="S49" s="3" t="s">
        <v>407</v>
      </c>
    </row>
    <row r="50" s="3" customFormat="1" spans="1:19">
      <c r="A50" s="3" t="s">
        <v>408</v>
      </c>
      <c r="B50" s="3" t="s">
        <v>409</v>
      </c>
      <c r="C50" s="3" t="s">
        <v>410</v>
      </c>
      <c r="D50" s="3" t="s">
        <v>22</v>
      </c>
      <c r="E50" s="3" t="s">
        <v>61</v>
      </c>
      <c r="F50" s="3" t="s">
        <v>140</v>
      </c>
      <c r="G50" s="3" t="s">
        <v>411</v>
      </c>
      <c r="H50" s="3" t="s">
        <v>39</v>
      </c>
      <c r="I50" s="3" t="s">
        <v>27</v>
      </c>
      <c r="J50" s="3" t="s">
        <v>412</v>
      </c>
      <c r="K50" s="3" t="s">
        <v>412</v>
      </c>
      <c r="L50" s="3" t="s">
        <v>413</v>
      </c>
      <c r="M50" s="3" t="s">
        <v>28</v>
      </c>
      <c r="N50" s="3" t="s">
        <v>28</v>
      </c>
      <c r="O50" s="3" t="s">
        <v>28</v>
      </c>
      <c r="P50" s="3" t="s">
        <v>28</v>
      </c>
      <c r="Q50" s="3" t="s">
        <v>414</v>
      </c>
      <c r="R50" s="3" t="s">
        <v>414</v>
      </c>
      <c r="S50" s="3" t="s">
        <v>415</v>
      </c>
    </row>
    <row r="51" s="3" customFormat="1" spans="1:19">
      <c r="A51" s="3" t="s">
        <v>416</v>
      </c>
      <c r="B51" s="3" t="s">
        <v>417</v>
      </c>
      <c r="C51" s="3" t="s">
        <v>418</v>
      </c>
      <c r="D51" s="3" t="s">
        <v>22</v>
      </c>
      <c r="E51" s="3" t="s">
        <v>61</v>
      </c>
      <c r="F51" s="3" t="s">
        <v>239</v>
      </c>
      <c r="G51" s="3" t="s">
        <v>419</v>
      </c>
      <c r="H51" s="3" t="s">
        <v>39</v>
      </c>
      <c r="I51" s="3" t="s">
        <v>27</v>
      </c>
      <c r="J51" s="3" t="s">
        <v>420</v>
      </c>
      <c r="K51" s="3" t="s">
        <v>420</v>
      </c>
      <c r="L51" s="3" t="s">
        <v>421</v>
      </c>
      <c r="M51" s="3" t="s">
        <v>28</v>
      </c>
      <c r="N51" s="3" t="s">
        <v>28</v>
      </c>
      <c r="O51" s="3" t="s">
        <v>28</v>
      </c>
      <c r="P51" s="3" t="s">
        <v>28</v>
      </c>
      <c r="Q51" s="3" t="s">
        <v>422</v>
      </c>
      <c r="R51" s="3" t="s">
        <v>422</v>
      </c>
      <c r="S51" s="3" t="s">
        <v>423</v>
      </c>
    </row>
    <row r="52" s="3" customFormat="1" spans="1:19">
      <c r="A52" s="3" t="s">
        <v>424</v>
      </c>
      <c r="B52" s="3" t="s">
        <v>425</v>
      </c>
      <c r="C52" s="3" t="s">
        <v>222</v>
      </c>
      <c r="D52" s="3" t="s">
        <v>22</v>
      </c>
      <c r="E52" s="3" t="s">
        <v>61</v>
      </c>
      <c r="F52" s="3" t="s">
        <v>239</v>
      </c>
      <c r="G52" s="3" t="s">
        <v>426</v>
      </c>
      <c r="H52" s="3" t="s">
        <v>39</v>
      </c>
      <c r="I52" s="3" t="s">
        <v>27</v>
      </c>
      <c r="J52" s="3" t="s">
        <v>233</v>
      </c>
      <c r="K52" s="3" t="s">
        <v>233</v>
      </c>
      <c r="L52" s="3" t="s">
        <v>234</v>
      </c>
      <c r="M52" s="3" t="s">
        <v>28</v>
      </c>
      <c r="N52" s="3" t="s">
        <v>28</v>
      </c>
      <c r="O52" s="3" t="s">
        <v>28</v>
      </c>
      <c r="P52" s="3" t="s">
        <v>28</v>
      </c>
      <c r="Q52" s="3" t="s">
        <v>427</v>
      </c>
      <c r="R52" s="3" t="s">
        <v>427</v>
      </c>
      <c r="S52" s="3" t="s">
        <v>428</v>
      </c>
    </row>
    <row r="53" s="3" customFormat="1" spans="1:19">
      <c r="A53" s="3" t="s">
        <v>429</v>
      </c>
      <c r="B53" s="3" t="s">
        <v>430</v>
      </c>
      <c r="C53" s="3" t="s">
        <v>431</v>
      </c>
      <c r="D53" s="3" t="s">
        <v>22</v>
      </c>
      <c r="E53" s="3" t="s">
        <v>61</v>
      </c>
      <c r="F53" s="3" t="s">
        <v>140</v>
      </c>
      <c r="G53" s="3" t="s">
        <v>432</v>
      </c>
      <c r="H53" s="3" t="s">
        <v>39</v>
      </c>
      <c r="I53" s="3" t="s">
        <v>27</v>
      </c>
      <c r="J53" s="3" t="s">
        <v>379</v>
      </c>
      <c r="K53" s="3" t="s">
        <v>379</v>
      </c>
      <c r="L53" s="3" t="s">
        <v>380</v>
      </c>
      <c r="M53" s="3" t="s">
        <v>28</v>
      </c>
      <c r="N53" s="3" t="s">
        <v>28</v>
      </c>
      <c r="O53" s="3" t="s">
        <v>28</v>
      </c>
      <c r="P53" s="3" t="s">
        <v>28</v>
      </c>
      <c r="Q53" s="3" t="s">
        <v>433</v>
      </c>
      <c r="R53" s="3" t="s">
        <v>433</v>
      </c>
      <c r="S53" s="3" t="s">
        <v>434</v>
      </c>
    </row>
    <row r="54" s="3" customFormat="1" spans="1:19">
      <c r="A54" s="3" t="s">
        <v>435</v>
      </c>
      <c r="B54" s="3" t="s">
        <v>425</v>
      </c>
      <c r="C54" s="3" t="s">
        <v>222</v>
      </c>
      <c r="D54" s="3" t="s">
        <v>22</v>
      </c>
      <c r="E54" s="3" t="s">
        <v>61</v>
      </c>
      <c r="F54" s="3" t="s">
        <v>239</v>
      </c>
      <c r="G54" s="3" t="s">
        <v>436</v>
      </c>
      <c r="H54" s="3" t="s">
        <v>39</v>
      </c>
      <c r="I54" s="3" t="s">
        <v>27</v>
      </c>
      <c r="J54" s="3" t="s">
        <v>284</v>
      </c>
      <c r="K54" s="3" t="s">
        <v>284</v>
      </c>
      <c r="L54" s="3" t="s">
        <v>285</v>
      </c>
      <c r="M54" s="3" t="s">
        <v>28</v>
      </c>
      <c r="N54" s="3" t="s">
        <v>28</v>
      </c>
      <c r="O54" s="3" t="s">
        <v>28</v>
      </c>
      <c r="P54" s="3" t="s">
        <v>28</v>
      </c>
      <c r="Q54" s="3" t="s">
        <v>437</v>
      </c>
      <c r="R54" s="3" t="s">
        <v>437</v>
      </c>
      <c r="S54" s="3" t="s">
        <v>428</v>
      </c>
    </row>
    <row r="55" s="3" customFormat="1" spans="1:19">
      <c r="A55" s="3" t="s">
        <v>438</v>
      </c>
      <c r="B55" s="3" t="s">
        <v>439</v>
      </c>
      <c r="C55" s="3" t="s">
        <v>48</v>
      </c>
      <c r="D55" s="3" t="s">
        <v>22</v>
      </c>
      <c r="E55" s="3" t="s">
        <v>61</v>
      </c>
      <c r="F55" s="3" t="s">
        <v>74</v>
      </c>
      <c r="G55" s="3" t="s">
        <v>440</v>
      </c>
      <c r="H55" s="3" t="s">
        <v>39</v>
      </c>
      <c r="I55" s="3" t="s">
        <v>27</v>
      </c>
      <c r="J55" s="3" t="s">
        <v>441</v>
      </c>
      <c r="K55" s="3" t="s">
        <v>441</v>
      </c>
      <c r="L55" s="3" t="s">
        <v>442</v>
      </c>
      <c r="M55" s="3" t="s">
        <v>28</v>
      </c>
      <c r="N55" s="3" t="s">
        <v>28</v>
      </c>
      <c r="O55" s="3" t="s">
        <v>28</v>
      </c>
      <c r="P55" s="3" t="s">
        <v>28</v>
      </c>
      <c r="Q55" s="3" t="s">
        <v>443</v>
      </c>
      <c r="R55" s="3" t="s">
        <v>443</v>
      </c>
      <c r="S55" s="3" t="s">
        <v>444</v>
      </c>
    </row>
    <row r="56" s="3" customFormat="1" spans="1:19">
      <c r="A56" s="3" t="s">
        <v>445</v>
      </c>
      <c r="B56" s="3" t="s">
        <v>446</v>
      </c>
      <c r="C56" s="3" t="s">
        <v>447</v>
      </c>
      <c r="D56" s="3" t="s">
        <v>22</v>
      </c>
      <c r="E56" s="3" t="s">
        <v>61</v>
      </c>
      <c r="F56" s="3" t="s">
        <v>448</v>
      </c>
      <c r="G56" s="3" t="s">
        <v>449</v>
      </c>
      <c r="H56" s="3" t="s">
        <v>39</v>
      </c>
      <c r="I56" s="3" t="s">
        <v>27</v>
      </c>
      <c r="J56" s="3" t="s">
        <v>450</v>
      </c>
      <c r="K56" s="3" t="s">
        <v>450</v>
      </c>
      <c r="L56" s="3" t="s">
        <v>451</v>
      </c>
      <c r="M56" s="3" t="s">
        <v>28</v>
      </c>
      <c r="N56" s="3" t="s">
        <v>28</v>
      </c>
      <c r="O56" s="3" t="s">
        <v>28</v>
      </c>
      <c r="P56" s="3" t="s">
        <v>28</v>
      </c>
      <c r="Q56" s="3" t="s">
        <v>452</v>
      </c>
      <c r="R56" s="3" t="s">
        <v>452</v>
      </c>
      <c r="S56" s="3" t="s">
        <v>453</v>
      </c>
    </row>
    <row r="57" s="3" customFormat="1" spans="1:19">
      <c r="A57" s="3" t="s">
        <v>454</v>
      </c>
      <c r="B57" s="3" t="s">
        <v>455</v>
      </c>
      <c r="C57" s="3" t="s">
        <v>456</v>
      </c>
      <c r="D57" s="3" t="s">
        <v>22</v>
      </c>
      <c r="E57" s="3" t="s">
        <v>61</v>
      </c>
      <c r="F57" s="3" t="s">
        <v>457</v>
      </c>
      <c r="G57" s="3" t="s">
        <v>458</v>
      </c>
      <c r="H57" s="3" t="s">
        <v>39</v>
      </c>
      <c r="I57" s="3" t="s">
        <v>27</v>
      </c>
      <c r="J57" s="3" t="s">
        <v>459</v>
      </c>
      <c r="K57" s="3" t="s">
        <v>459</v>
      </c>
      <c r="L57" s="3" t="s">
        <v>460</v>
      </c>
      <c r="M57" s="3" t="s">
        <v>28</v>
      </c>
      <c r="N57" s="3" t="s">
        <v>28</v>
      </c>
      <c r="O57" s="3" t="s">
        <v>28</v>
      </c>
      <c r="P57" s="3" t="s">
        <v>28</v>
      </c>
      <c r="Q57" s="3" t="s">
        <v>461</v>
      </c>
      <c r="R57" s="3" t="s">
        <v>461</v>
      </c>
      <c r="S57" s="3" t="s">
        <v>462</v>
      </c>
    </row>
    <row r="58" s="3" customFormat="1" spans="1:19">
      <c r="A58" s="3" t="s">
        <v>463</v>
      </c>
      <c r="B58" s="3" t="s">
        <v>464</v>
      </c>
      <c r="C58" s="3" t="s">
        <v>148</v>
      </c>
      <c r="D58" s="3" t="s">
        <v>22</v>
      </c>
      <c r="E58" s="3" t="s">
        <v>61</v>
      </c>
      <c r="F58" s="3" t="s">
        <v>74</v>
      </c>
      <c r="G58" s="3" t="s">
        <v>465</v>
      </c>
      <c r="H58" s="3" t="s">
        <v>39</v>
      </c>
      <c r="I58" s="3" t="s">
        <v>27</v>
      </c>
      <c r="J58" s="3" t="s">
        <v>466</v>
      </c>
      <c r="K58" s="3" t="s">
        <v>466</v>
      </c>
      <c r="L58" s="3" t="s">
        <v>467</v>
      </c>
      <c r="M58" s="3" t="s">
        <v>28</v>
      </c>
      <c r="N58" s="3" t="s">
        <v>28</v>
      </c>
      <c r="O58" s="3" t="s">
        <v>28</v>
      </c>
      <c r="P58" s="3" t="s">
        <v>28</v>
      </c>
      <c r="Q58" s="3" t="s">
        <v>468</v>
      </c>
      <c r="R58" s="3" t="s">
        <v>468</v>
      </c>
      <c r="S58" s="3" t="s">
        <v>469</v>
      </c>
    </row>
    <row r="59" s="3" customFormat="1" spans="1:19">
      <c r="A59" s="3" t="s">
        <v>470</v>
      </c>
      <c r="B59" s="3" t="s">
        <v>471</v>
      </c>
      <c r="C59" s="3" t="s">
        <v>472</v>
      </c>
      <c r="D59" s="3" t="s">
        <v>22</v>
      </c>
      <c r="E59" s="3" t="s">
        <v>49</v>
      </c>
      <c r="F59" s="3" t="s">
        <v>473</v>
      </c>
      <c r="G59" s="3" t="s">
        <v>474</v>
      </c>
      <c r="H59" s="3" t="s">
        <v>39</v>
      </c>
      <c r="I59" s="3" t="s">
        <v>27</v>
      </c>
      <c r="J59" s="3" t="s">
        <v>28</v>
      </c>
      <c r="K59" s="3" t="s">
        <v>475</v>
      </c>
      <c r="L59" s="3" t="s">
        <v>476</v>
      </c>
      <c r="M59" s="3" t="s">
        <v>477</v>
      </c>
      <c r="N59" s="3" t="s">
        <v>28</v>
      </c>
      <c r="O59" s="3" t="s">
        <v>478</v>
      </c>
      <c r="P59" s="3" t="s">
        <v>28</v>
      </c>
      <c r="Q59" s="3" t="s">
        <v>479</v>
      </c>
      <c r="R59" s="3" t="s">
        <v>479</v>
      </c>
      <c r="S59" s="3" t="s">
        <v>480</v>
      </c>
    </row>
    <row r="60" s="3" customFormat="1" spans="1:19">
      <c r="A60" s="3" t="s">
        <v>481</v>
      </c>
      <c r="B60" s="3" t="s">
        <v>401</v>
      </c>
      <c r="C60" s="3" t="s">
        <v>402</v>
      </c>
      <c r="D60" s="3" t="s">
        <v>22</v>
      </c>
      <c r="E60" s="3" t="s">
        <v>61</v>
      </c>
      <c r="F60" s="3" t="s">
        <v>216</v>
      </c>
      <c r="G60" s="3" t="s">
        <v>482</v>
      </c>
      <c r="H60" s="3" t="s">
        <v>39</v>
      </c>
      <c r="I60" s="3" t="s">
        <v>27</v>
      </c>
      <c r="J60" s="3" t="s">
        <v>483</v>
      </c>
      <c r="K60" s="3" t="s">
        <v>483</v>
      </c>
      <c r="L60" s="3" t="s">
        <v>484</v>
      </c>
      <c r="M60" s="3" t="s">
        <v>28</v>
      </c>
      <c r="N60" s="3" t="s">
        <v>28</v>
      </c>
      <c r="O60" s="3" t="s">
        <v>28</v>
      </c>
      <c r="P60" s="3" t="s">
        <v>28</v>
      </c>
      <c r="Q60" s="3" t="s">
        <v>485</v>
      </c>
      <c r="R60" s="3" t="s">
        <v>485</v>
      </c>
      <c r="S60" s="3" t="s">
        <v>407</v>
      </c>
    </row>
    <row r="61" s="3" customFormat="1" spans="1:19">
      <c r="A61" s="3" t="s">
        <v>486</v>
      </c>
      <c r="B61" s="3" t="s">
        <v>487</v>
      </c>
      <c r="C61" s="3" t="s">
        <v>488</v>
      </c>
      <c r="D61" s="3" t="s">
        <v>22</v>
      </c>
      <c r="E61" s="3" t="s">
        <v>61</v>
      </c>
      <c r="F61" s="3" t="s">
        <v>74</v>
      </c>
      <c r="G61" s="3" t="s">
        <v>489</v>
      </c>
      <c r="H61" s="3" t="s">
        <v>39</v>
      </c>
      <c r="I61" s="3" t="s">
        <v>27</v>
      </c>
      <c r="J61" s="3" t="s">
        <v>490</v>
      </c>
      <c r="K61" s="3" t="s">
        <v>490</v>
      </c>
      <c r="L61" s="3" t="s">
        <v>491</v>
      </c>
      <c r="M61" s="3" t="s">
        <v>28</v>
      </c>
      <c r="N61" s="3" t="s">
        <v>28</v>
      </c>
      <c r="O61" s="3" t="s">
        <v>28</v>
      </c>
      <c r="P61" s="3" t="s">
        <v>28</v>
      </c>
      <c r="Q61" s="3" t="s">
        <v>492</v>
      </c>
      <c r="R61" s="3" t="s">
        <v>492</v>
      </c>
      <c r="S61" s="3" t="s">
        <v>493</v>
      </c>
    </row>
    <row r="62" s="3" customFormat="1" spans="1:19">
      <c r="A62" s="3" t="s">
        <v>494</v>
      </c>
      <c r="B62" s="3" t="s">
        <v>495</v>
      </c>
      <c r="C62" s="3" t="s">
        <v>290</v>
      </c>
      <c r="D62" s="3" t="s">
        <v>22</v>
      </c>
      <c r="E62" s="3" t="s">
        <v>61</v>
      </c>
      <c r="F62" s="3" t="s">
        <v>95</v>
      </c>
      <c r="G62" s="3" t="s">
        <v>496</v>
      </c>
      <c r="H62" s="3" t="s">
        <v>39</v>
      </c>
      <c r="I62" s="3" t="s">
        <v>27</v>
      </c>
      <c r="J62" s="3" t="s">
        <v>497</v>
      </c>
      <c r="K62" s="3" t="s">
        <v>497</v>
      </c>
      <c r="L62" s="3" t="s">
        <v>498</v>
      </c>
      <c r="M62" s="3" t="s">
        <v>28</v>
      </c>
      <c r="N62" s="3" t="s">
        <v>28</v>
      </c>
      <c r="O62" s="3" t="s">
        <v>28</v>
      </c>
      <c r="P62" s="3" t="s">
        <v>28</v>
      </c>
      <c r="Q62" s="3" t="s">
        <v>499</v>
      </c>
      <c r="R62" s="3" t="s">
        <v>499</v>
      </c>
      <c r="S62" s="3" t="s">
        <v>500</v>
      </c>
    </row>
    <row r="63" s="3" customFormat="1" spans="1:19">
      <c r="A63" s="3" t="s">
        <v>501</v>
      </c>
      <c r="B63" s="3" t="s">
        <v>327</v>
      </c>
      <c r="C63" s="3" t="s">
        <v>148</v>
      </c>
      <c r="D63" s="3" t="s">
        <v>22</v>
      </c>
      <c r="E63" s="3" t="s">
        <v>61</v>
      </c>
      <c r="F63" s="3" t="s">
        <v>392</v>
      </c>
      <c r="G63" s="3" t="s">
        <v>502</v>
      </c>
      <c r="H63" s="3" t="s">
        <v>39</v>
      </c>
      <c r="I63" s="3" t="s">
        <v>27</v>
      </c>
      <c r="J63" s="3" t="s">
        <v>394</v>
      </c>
      <c r="K63" s="3" t="s">
        <v>394</v>
      </c>
      <c r="L63" s="3" t="s">
        <v>395</v>
      </c>
      <c r="M63" s="3" t="s">
        <v>28</v>
      </c>
      <c r="N63" s="3" t="s">
        <v>28</v>
      </c>
      <c r="O63" s="3" t="s">
        <v>28</v>
      </c>
      <c r="P63" s="3" t="s">
        <v>28</v>
      </c>
      <c r="Q63" s="3" t="s">
        <v>503</v>
      </c>
      <c r="R63" s="3" t="s">
        <v>503</v>
      </c>
      <c r="S63" s="3" t="s">
        <v>330</v>
      </c>
    </row>
    <row r="64" s="3" customFormat="1" spans="1:19">
      <c r="A64" s="3" t="s">
        <v>504</v>
      </c>
      <c r="B64" s="3" t="s">
        <v>221</v>
      </c>
      <c r="C64" s="3" t="s">
        <v>222</v>
      </c>
      <c r="D64" s="3" t="s">
        <v>22</v>
      </c>
      <c r="E64" s="3" t="s">
        <v>61</v>
      </c>
      <c r="F64" s="3" t="s">
        <v>239</v>
      </c>
      <c r="G64" s="3" t="s">
        <v>505</v>
      </c>
      <c r="H64" s="3" t="s">
        <v>39</v>
      </c>
      <c r="I64" s="3" t="s">
        <v>27</v>
      </c>
      <c r="J64" s="3" t="s">
        <v>506</v>
      </c>
      <c r="K64" s="3" t="s">
        <v>506</v>
      </c>
      <c r="L64" s="3" t="s">
        <v>507</v>
      </c>
      <c r="M64" s="3" t="s">
        <v>28</v>
      </c>
      <c r="N64" s="3" t="s">
        <v>28</v>
      </c>
      <c r="O64" s="3" t="s">
        <v>28</v>
      </c>
      <c r="P64" s="3" t="s">
        <v>28</v>
      </c>
      <c r="Q64" s="3" t="s">
        <v>508</v>
      </c>
      <c r="R64" s="3" t="s">
        <v>508</v>
      </c>
      <c r="S64" s="3" t="s">
        <v>228</v>
      </c>
    </row>
    <row r="65" s="3" customFormat="1" spans="1:19">
      <c r="A65" s="3" t="s">
        <v>509</v>
      </c>
      <c r="B65" s="3" t="s">
        <v>510</v>
      </c>
      <c r="C65" s="3" t="s">
        <v>48</v>
      </c>
      <c r="D65" s="3" t="s">
        <v>22</v>
      </c>
      <c r="E65" s="3" t="s">
        <v>61</v>
      </c>
      <c r="F65" s="3" t="s">
        <v>194</v>
      </c>
      <c r="G65" s="3" t="s">
        <v>511</v>
      </c>
      <c r="H65" s="3" t="s">
        <v>39</v>
      </c>
      <c r="I65" s="3" t="s">
        <v>27</v>
      </c>
      <c r="J65" s="3" t="s">
        <v>512</v>
      </c>
      <c r="K65" s="3" t="s">
        <v>512</v>
      </c>
      <c r="L65" s="3" t="s">
        <v>513</v>
      </c>
      <c r="M65" s="3" t="s">
        <v>28</v>
      </c>
      <c r="N65" s="3" t="s">
        <v>28</v>
      </c>
      <c r="O65" s="3" t="s">
        <v>28</v>
      </c>
      <c r="P65" s="3" t="s">
        <v>28</v>
      </c>
      <c r="Q65" s="3" t="s">
        <v>514</v>
      </c>
      <c r="R65" s="3" t="s">
        <v>514</v>
      </c>
      <c r="S65" s="3" t="s">
        <v>515</v>
      </c>
    </row>
    <row r="66" s="3" customFormat="1" spans="1:19">
      <c r="A66" s="3" t="s">
        <v>516</v>
      </c>
      <c r="B66" s="3" t="s">
        <v>517</v>
      </c>
      <c r="C66" s="3" t="s">
        <v>518</v>
      </c>
      <c r="D66" s="3" t="s">
        <v>22</v>
      </c>
      <c r="E66" s="3" t="s">
        <v>61</v>
      </c>
      <c r="F66" s="3" t="s">
        <v>95</v>
      </c>
      <c r="G66" s="3" t="s">
        <v>519</v>
      </c>
      <c r="H66" s="3" t="s">
        <v>39</v>
      </c>
      <c r="I66" s="3" t="s">
        <v>27</v>
      </c>
      <c r="J66" s="3" t="s">
        <v>379</v>
      </c>
      <c r="K66" s="3" t="s">
        <v>379</v>
      </c>
      <c r="L66" s="3" t="s">
        <v>380</v>
      </c>
      <c r="M66" s="3" t="s">
        <v>28</v>
      </c>
      <c r="N66" s="3" t="s">
        <v>28</v>
      </c>
      <c r="O66" s="3" t="s">
        <v>28</v>
      </c>
      <c r="P66" s="3" t="s">
        <v>28</v>
      </c>
      <c r="Q66" s="3" t="s">
        <v>520</v>
      </c>
      <c r="R66" s="3" t="s">
        <v>520</v>
      </c>
      <c r="S66" s="3" t="s">
        <v>521</v>
      </c>
    </row>
    <row r="67" s="3" customFormat="1" spans="1:19">
      <c r="A67" s="3" t="s">
        <v>522</v>
      </c>
      <c r="B67" s="3" t="s">
        <v>523</v>
      </c>
      <c r="C67" s="3" t="s">
        <v>524</v>
      </c>
      <c r="D67" s="3" t="s">
        <v>22</v>
      </c>
      <c r="E67" s="3" t="s">
        <v>61</v>
      </c>
      <c r="F67" s="3" t="s">
        <v>129</v>
      </c>
      <c r="G67" s="3" t="s">
        <v>525</v>
      </c>
      <c r="H67" s="3" t="s">
        <v>39</v>
      </c>
      <c r="I67" s="3" t="s">
        <v>27</v>
      </c>
      <c r="J67" s="3" t="s">
        <v>526</v>
      </c>
      <c r="K67" s="3" t="s">
        <v>526</v>
      </c>
      <c r="L67" s="3" t="s">
        <v>527</v>
      </c>
      <c r="M67" s="3" t="s">
        <v>28</v>
      </c>
      <c r="N67" s="3" t="s">
        <v>28</v>
      </c>
      <c r="O67" s="3" t="s">
        <v>28</v>
      </c>
      <c r="P67" s="3" t="s">
        <v>28</v>
      </c>
      <c r="Q67" s="3" t="s">
        <v>528</v>
      </c>
      <c r="R67" s="3" t="s">
        <v>528</v>
      </c>
      <c r="S67" s="3" t="s">
        <v>529</v>
      </c>
    </row>
    <row r="68" s="3" customFormat="1" spans="1:19">
      <c r="A68" s="3" t="s">
        <v>530</v>
      </c>
      <c r="B68" s="3" t="s">
        <v>531</v>
      </c>
      <c r="C68" s="3" t="s">
        <v>418</v>
      </c>
      <c r="D68" s="3" t="s">
        <v>22</v>
      </c>
      <c r="E68" s="3" t="s">
        <v>532</v>
      </c>
      <c r="F68" s="3" t="s">
        <v>140</v>
      </c>
      <c r="G68" s="3" t="s">
        <v>533</v>
      </c>
      <c r="H68" s="3" t="s">
        <v>534</v>
      </c>
      <c r="I68" s="3" t="s">
        <v>27</v>
      </c>
      <c r="J68" s="3" t="s">
        <v>535</v>
      </c>
      <c r="K68" s="3" t="s">
        <v>535</v>
      </c>
      <c r="L68" s="3" t="s">
        <v>536</v>
      </c>
      <c r="M68" s="3" t="s">
        <v>28</v>
      </c>
      <c r="N68" s="3" t="s">
        <v>28</v>
      </c>
      <c r="O68" s="3" t="s">
        <v>28</v>
      </c>
      <c r="P68" s="3" t="s">
        <v>28</v>
      </c>
      <c r="Q68" s="3" t="s">
        <v>537</v>
      </c>
      <c r="R68" s="3" t="s">
        <v>537</v>
      </c>
      <c r="S68" s="3" t="s">
        <v>538</v>
      </c>
    </row>
    <row r="69" s="3" customFormat="1" spans="1:19">
      <c r="A69" s="3" t="s">
        <v>539</v>
      </c>
      <c r="B69" s="3" t="s">
        <v>269</v>
      </c>
      <c r="C69" s="3" t="s">
        <v>270</v>
      </c>
      <c r="D69" s="3" t="s">
        <v>22</v>
      </c>
      <c r="E69" s="3" t="s">
        <v>61</v>
      </c>
      <c r="F69" s="3" t="s">
        <v>271</v>
      </c>
      <c r="G69" s="3" t="s">
        <v>540</v>
      </c>
      <c r="H69" s="3" t="s">
        <v>39</v>
      </c>
      <c r="I69" s="3" t="s">
        <v>27</v>
      </c>
      <c r="J69" s="3" t="s">
        <v>202</v>
      </c>
      <c r="K69" s="3" t="s">
        <v>202</v>
      </c>
      <c r="L69" s="3" t="s">
        <v>203</v>
      </c>
      <c r="M69" s="3" t="s">
        <v>28</v>
      </c>
      <c r="N69" s="3" t="s">
        <v>28</v>
      </c>
      <c r="O69" s="3" t="s">
        <v>28</v>
      </c>
      <c r="P69" s="3" t="s">
        <v>28</v>
      </c>
      <c r="Q69" s="3" t="s">
        <v>541</v>
      </c>
      <c r="R69" s="3" t="s">
        <v>541</v>
      </c>
      <c r="S69" s="3" t="s">
        <v>274</v>
      </c>
    </row>
    <row r="70" s="3" customFormat="1" spans="1:19">
      <c r="A70" s="3" t="s">
        <v>542</v>
      </c>
      <c r="B70" s="3" t="s">
        <v>543</v>
      </c>
      <c r="C70" s="3" t="s">
        <v>544</v>
      </c>
      <c r="D70" s="3" t="s">
        <v>22</v>
      </c>
      <c r="E70" s="3" t="s">
        <v>61</v>
      </c>
      <c r="F70" s="3" t="s">
        <v>545</v>
      </c>
      <c r="G70" s="3" t="s">
        <v>546</v>
      </c>
      <c r="H70" s="3" t="s">
        <v>39</v>
      </c>
      <c r="I70" s="3" t="s">
        <v>27</v>
      </c>
      <c r="J70" s="3" t="s">
        <v>547</v>
      </c>
      <c r="K70" s="3" t="s">
        <v>547</v>
      </c>
      <c r="L70" s="3" t="s">
        <v>548</v>
      </c>
      <c r="M70" s="3" t="s">
        <v>28</v>
      </c>
      <c r="N70" s="3" t="s">
        <v>28</v>
      </c>
      <c r="O70" s="3" t="s">
        <v>28</v>
      </c>
      <c r="P70" s="3" t="s">
        <v>28</v>
      </c>
      <c r="Q70" s="3" t="s">
        <v>549</v>
      </c>
      <c r="R70" s="3" t="s">
        <v>549</v>
      </c>
      <c r="S70" s="3" t="s">
        <v>550</v>
      </c>
    </row>
    <row r="71" s="3" customFormat="1" spans="1:19">
      <c r="A71" s="3" t="s">
        <v>551</v>
      </c>
      <c r="B71" s="3" t="s">
        <v>327</v>
      </c>
      <c r="C71" s="3" t="s">
        <v>148</v>
      </c>
      <c r="D71" s="3" t="s">
        <v>22</v>
      </c>
      <c r="E71" s="3" t="s">
        <v>61</v>
      </c>
      <c r="F71" s="3" t="s">
        <v>392</v>
      </c>
      <c r="G71" s="3" t="s">
        <v>552</v>
      </c>
      <c r="H71" s="3" t="s">
        <v>39</v>
      </c>
      <c r="I71" s="3" t="s">
        <v>27</v>
      </c>
      <c r="J71" s="3" t="s">
        <v>394</v>
      </c>
      <c r="K71" s="3" t="s">
        <v>394</v>
      </c>
      <c r="L71" s="3" t="s">
        <v>395</v>
      </c>
      <c r="M71" s="3" t="s">
        <v>28</v>
      </c>
      <c r="N71" s="3" t="s">
        <v>28</v>
      </c>
      <c r="O71" s="3" t="s">
        <v>28</v>
      </c>
      <c r="P71" s="3" t="s">
        <v>28</v>
      </c>
      <c r="Q71" s="3" t="s">
        <v>553</v>
      </c>
      <c r="R71" s="3" t="s">
        <v>553</v>
      </c>
      <c r="S71" s="3" t="s">
        <v>330</v>
      </c>
    </row>
    <row r="72" s="3" customFormat="1" spans="1:19">
      <c r="A72" s="3" t="s">
        <v>554</v>
      </c>
      <c r="B72" s="3" t="s">
        <v>555</v>
      </c>
      <c r="C72" s="3" t="s">
        <v>148</v>
      </c>
      <c r="D72" s="3" t="s">
        <v>22</v>
      </c>
      <c r="E72" s="3" t="s">
        <v>61</v>
      </c>
      <c r="F72" s="3" t="s">
        <v>556</v>
      </c>
      <c r="G72" s="3" t="s">
        <v>557</v>
      </c>
      <c r="H72" s="3" t="s">
        <v>39</v>
      </c>
      <c r="I72" s="3" t="s">
        <v>27</v>
      </c>
      <c r="J72" s="3" t="s">
        <v>558</v>
      </c>
      <c r="K72" s="3" t="s">
        <v>558</v>
      </c>
      <c r="L72" s="3" t="s">
        <v>559</v>
      </c>
      <c r="M72" s="3" t="s">
        <v>28</v>
      </c>
      <c r="N72" s="3" t="s">
        <v>28</v>
      </c>
      <c r="O72" s="3" t="s">
        <v>28</v>
      </c>
      <c r="P72" s="3" t="s">
        <v>28</v>
      </c>
      <c r="Q72" s="3" t="s">
        <v>560</v>
      </c>
      <c r="R72" s="3" t="s">
        <v>560</v>
      </c>
      <c r="S72" s="3" t="s">
        <v>561</v>
      </c>
    </row>
    <row r="73" s="3" customFormat="1" spans="1:19">
      <c r="A73" s="3" t="s">
        <v>562</v>
      </c>
      <c r="B73" s="3" t="s">
        <v>563</v>
      </c>
      <c r="C73" s="3" t="s">
        <v>564</v>
      </c>
      <c r="D73" s="3" t="s">
        <v>22</v>
      </c>
      <c r="E73" s="3" t="s">
        <v>61</v>
      </c>
      <c r="F73" s="3" t="s">
        <v>565</v>
      </c>
      <c r="G73" s="3" t="s">
        <v>566</v>
      </c>
      <c r="H73" s="3" t="s">
        <v>39</v>
      </c>
      <c r="I73" s="3" t="s">
        <v>27</v>
      </c>
      <c r="J73" s="3" t="s">
        <v>567</v>
      </c>
      <c r="K73" s="3" t="s">
        <v>567</v>
      </c>
      <c r="L73" s="3" t="s">
        <v>568</v>
      </c>
      <c r="M73" s="3" t="s">
        <v>28</v>
      </c>
      <c r="N73" s="3" t="s">
        <v>28</v>
      </c>
      <c r="O73" s="3" t="s">
        <v>28</v>
      </c>
      <c r="P73" s="3" t="s">
        <v>28</v>
      </c>
      <c r="Q73" s="3" t="s">
        <v>569</v>
      </c>
      <c r="R73" s="3" t="s">
        <v>569</v>
      </c>
      <c r="S73" s="3" t="s">
        <v>570</v>
      </c>
    </row>
    <row r="74" s="3" customFormat="1" spans="1:19">
      <c r="A74" s="3" t="s">
        <v>571</v>
      </c>
      <c r="B74" s="3" t="s">
        <v>401</v>
      </c>
      <c r="C74" s="3" t="s">
        <v>402</v>
      </c>
      <c r="D74" s="3" t="s">
        <v>22</v>
      </c>
      <c r="E74" s="3" t="s">
        <v>61</v>
      </c>
      <c r="F74" s="3" t="s">
        <v>106</v>
      </c>
      <c r="G74" s="3" t="s">
        <v>572</v>
      </c>
      <c r="H74" s="3" t="s">
        <v>39</v>
      </c>
      <c r="I74" s="3" t="s">
        <v>27</v>
      </c>
      <c r="J74" s="3" t="s">
        <v>573</v>
      </c>
      <c r="K74" s="3" t="s">
        <v>573</v>
      </c>
      <c r="L74" s="3" t="s">
        <v>574</v>
      </c>
      <c r="M74" s="3" t="s">
        <v>28</v>
      </c>
      <c r="N74" s="3" t="s">
        <v>28</v>
      </c>
      <c r="O74" s="3" t="s">
        <v>28</v>
      </c>
      <c r="P74" s="3" t="s">
        <v>28</v>
      </c>
      <c r="Q74" s="3" t="s">
        <v>575</v>
      </c>
      <c r="R74" s="3" t="s">
        <v>575</v>
      </c>
      <c r="S74" s="3" t="s">
        <v>407</v>
      </c>
    </row>
    <row r="75" s="3" customFormat="1" spans="1:19">
      <c r="A75" s="3" t="s">
        <v>576</v>
      </c>
      <c r="B75" s="3" t="s">
        <v>138</v>
      </c>
      <c r="C75" s="3" t="s">
        <v>139</v>
      </c>
      <c r="D75" s="3" t="s">
        <v>22</v>
      </c>
      <c r="E75" s="3" t="s">
        <v>61</v>
      </c>
      <c r="F75" s="3" t="s">
        <v>565</v>
      </c>
      <c r="G75" s="3" t="s">
        <v>577</v>
      </c>
      <c r="H75" s="3" t="s">
        <v>39</v>
      </c>
      <c r="I75" s="3" t="s">
        <v>27</v>
      </c>
      <c r="J75" s="3" t="s">
        <v>28</v>
      </c>
      <c r="K75" s="3" t="s">
        <v>142</v>
      </c>
      <c r="L75" s="3" t="s">
        <v>143</v>
      </c>
      <c r="M75" s="3" t="s">
        <v>578</v>
      </c>
      <c r="N75" s="3" t="s">
        <v>28</v>
      </c>
      <c r="O75" s="3" t="s">
        <v>579</v>
      </c>
      <c r="P75" s="3" t="s">
        <v>28</v>
      </c>
      <c r="Q75" s="3" t="s">
        <v>580</v>
      </c>
      <c r="R75" s="3" t="s">
        <v>580</v>
      </c>
      <c r="S75" s="3" t="s">
        <v>145</v>
      </c>
    </row>
    <row r="76" s="3" customFormat="1" spans="1:19">
      <c r="A76" s="3" t="s">
        <v>581</v>
      </c>
      <c r="B76" s="3" t="s">
        <v>582</v>
      </c>
      <c r="C76" s="3" t="s">
        <v>583</v>
      </c>
      <c r="D76" s="3" t="s">
        <v>22</v>
      </c>
      <c r="E76" s="3" t="s">
        <v>61</v>
      </c>
      <c r="F76" s="3" t="s">
        <v>584</v>
      </c>
      <c r="G76" s="3" t="s">
        <v>585</v>
      </c>
      <c r="H76" s="3" t="s">
        <v>39</v>
      </c>
      <c r="I76" s="3" t="s">
        <v>27</v>
      </c>
      <c r="J76" s="3" t="s">
        <v>586</v>
      </c>
      <c r="K76" s="3" t="s">
        <v>586</v>
      </c>
      <c r="L76" s="3" t="s">
        <v>587</v>
      </c>
      <c r="M76" s="3" t="s">
        <v>28</v>
      </c>
      <c r="N76" s="3" t="s">
        <v>28</v>
      </c>
      <c r="O76" s="3" t="s">
        <v>28</v>
      </c>
      <c r="P76" s="3" t="s">
        <v>28</v>
      </c>
      <c r="Q76" s="3" t="s">
        <v>588</v>
      </c>
      <c r="R76" s="3" t="s">
        <v>588</v>
      </c>
      <c r="S76" s="3" t="s">
        <v>589</v>
      </c>
    </row>
    <row r="77" s="3" customFormat="1" spans="1:19">
      <c r="A77" s="3" t="s">
        <v>590</v>
      </c>
      <c r="B77" s="3" t="s">
        <v>94</v>
      </c>
      <c r="C77" s="3" t="s">
        <v>48</v>
      </c>
      <c r="D77" s="3" t="s">
        <v>22</v>
      </c>
      <c r="E77" s="3" t="s">
        <v>61</v>
      </c>
      <c r="F77" s="3" t="s">
        <v>194</v>
      </c>
      <c r="G77" s="3" t="s">
        <v>591</v>
      </c>
      <c r="H77" s="3" t="s">
        <v>39</v>
      </c>
      <c r="I77" s="3" t="s">
        <v>27</v>
      </c>
      <c r="J77" s="3" t="s">
        <v>97</v>
      </c>
      <c r="K77" s="3" t="s">
        <v>97</v>
      </c>
      <c r="L77" s="3" t="s">
        <v>98</v>
      </c>
      <c r="M77" s="3" t="s">
        <v>28</v>
      </c>
      <c r="N77" s="3" t="s">
        <v>28</v>
      </c>
      <c r="O77" s="3" t="s">
        <v>28</v>
      </c>
      <c r="P77" s="3" t="s">
        <v>28</v>
      </c>
      <c r="Q77" s="3" t="s">
        <v>592</v>
      </c>
      <c r="R77" s="3" t="s">
        <v>592</v>
      </c>
      <c r="S77" s="3" t="s">
        <v>102</v>
      </c>
    </row>
    <row r="78" s="3" customFormat="1" spans="1:19">
      <c r="A78" s="3" t="s">
        <v>593</v>
      </c>
      <c r="B78" s="3" t="s">
        <v>594</v>
      </c>
      <c r="C78" s="3" t="s">
        <v>595</v>
      </c>
      <c r="D78" s="3" t="s">
        <v>22</v>
      </c>
      <c r="E78" s="3" t="s">
        <v>61</v>
      </c>
      <c r="F78" s="3" t="s">
        <v>129</v>
      </c>
      <c r="G78" s="3" t="s">
        <v>596</v>
      </c>
      <c r="H78" s="3" t="s">
        <v>39</v>
      </c>
      <c r="I78" s="3" t="s">
        <v>27</v>
      </c>
      <c r="J78" s="3" t="s">
        <v>567</v>
      </c>
      <c r="K78" s="3" t="s">
        <v>567</v>
      </c>
      <c r="L78" s="3" t="s">
        <v>568</v>
      </c>
      <c r="M78" s="3" t="s">
        <v>28</v>
      </c>
      <c r="N78" s="3" t="s">
        <v>28</v>
      </c>
      <c r="O78" s="3" t="s">
        <v>28</v>
      </c>
      <c r="P78" s="3" t="s">
        <v>28</v>
      </c>
      <c r="Q78" s="3" t="s">
        <v>597</v>
      </c>
      <c r="R78" s="3" t="s">
        <v>597</v>
      </c>
      <c r="S78" s="3" t="s">
        <v>598</v>
      </c>
    </row>
    <row r="79" s="3" customFormat="1" spans="1:19">
      <c r="A79" s="3" t="s">
        <v>599</v>
      </c>
      <c r="B79" s="3" t="s">
        <v>332</v>
      </c>
      <c r="C79" s="3" t="s">
        <v>84</v>
      </c>
      <c r="D79" s="3" t="s">
        <v>22</v>
      </c>
      <c r="E79" s="3" t="s">
        <v>61</v>
      </c>
      <c r="F79" s="3" t="s">
        <v>216</v>
      </c>
      <c r="G79" s="3" t="s">
        <v>600</v>
      </c>
      <c r="H79" s="3" t="s">
        <v>39</v>
      </c>
      <c r="I79" s="3" t="s">
        <v>27</v>
      </c>
      <c r="J79" s="3" t="s">
        <v>334</v>
      </c>
      <c r="K79" s="3" t="s">
        <v>334</v>
      </c>
      <c r="L79" s="3" t="s">
        <v>335</v>
      </c>
      <c r="M79" s="3" t="s">
        <v>28</v>
      </c>
      <c r="N79" s="3" t="s">
        <v>28</v>
      </c>
      <c r="O79" s="3" t="s">
        <v>28</v>
      </c>
      <c r="P79" s="3" t="s">
        <v>28</v>
      </c>
      <c r="Q79" s="3" t="s">
        <v>601</v>
      </c>
      <c r="R79" s="3" t="s">
        <v>601</v>
      </c>
      <c r="S79" s="3" t="s">
        <v>337</v>
      </c>
    </row>
    <row r="80" s="3" customFormat="1" spans="1:19">
      <c r="A80" s="3" t="s">
        <v>602</v>
      </c>
      <c r="B80" s="3" t="s">
        <v>347</v>
      </c>
      <c r="C80" s="3" t="s">
        <v>348</v>
      </c>
      <c r="D80" s="3" t="s">
        <v>22</v>
      </c>
      <c r="E80" s="3" t="s">
        <v>61</v>
      </c>
      <c r="F80" s="3" t="s">
        <v>37</v>
      </c>
      <c r="G80" s="3" t="s">
        <v>603</v>
      </c>
      <c r="H80" s="3" t="s">
        <v>39</v>
      </c>
      <c r="I80" s="3" t="s">
        <v>27</v>
      </c>
      <c r="J80" s="3" t="s">
        <v>225</v>
      </c>
      <c r="K80" s="3" t="s">
        <v>225</v>
      </c>
      <c r="L80" s="3" t="s">
        <v>226</v>
      </c>
      <c r="M80" s="3" t="s">
        <v>28</v>
      </c>
      <c r="N80" s="3" t="s">
        <v>28</v>
      </c>
      <c r="O80" s="3" t="s">
        <v>28</v>
      </c>
      <c r="P80" s="3" t="s">
        <v>28</v>
      </c>
      <c r="Q80" s="3" t="s">
        <v>604</v>
      </c>
      <c r="R80" s="3" t="s">
        <v>604</v>
      </c>
      <c r="S80" s="3" t="s">
        <v>351</v>
      </c>
    </row>
    <row r="81" s="3" customFormat="1" spans="1:19">
      <c r="A81" s="3" t="s">
        <v>605</v>
      </c>
      <c r="B81" s="3" t="s">
        <v>594</v>
      </c>
      <c r="C81" s="3" t="s">
        <v>595</v>
      </c>
      <c r="D81" s="3" t="s">
        <v>22</v>
      </c>
      <c r="E81" s="3" t="s">
        <v>61</v>
      </c>
      <c r="F81" s="3" t="s">
        <v>129</v>
      </c>
      <c r="G81" s="3" t="s">
        <v>606</v>
      </c>
      <c r="H81" s="3" t="s">
        <v>39</v>
      </c>
      <c r="I81" s="3" t="s">
        <v>27</v>
      </c>
      <c r="J81" s="3" t="s">
        <v>567</v>
      </c>
      <c r="K81" s="3" t="s">
        <v>567</v>
      </c>
      <c r="L81" s="3" t="s">
        <v>568</v>
      </c>
      <c r="M81" s="3" t="s">
        <v>28</v>
      </c>
      <c r="N81" s="3" t="s">
        <v>28</v>
      </c>
      <c r="O81" s="3" t="s">
        <v>28</v>
      </c>
      <c r="P81" s="3" t="s">
        <v>28</v>
      </c>
      <c r="Q81" s="3" t="s">
        <v>607</v>
      </c>
      <c r="R81" s="3" t="s">
        <v>607</v>
      </c>
      <c r="S81" s="3" t="s">
        <v>598</v>
      </c>
    </row>
    <row r="82" s="3" customFormat="1" spans="1:19">
      <c r="A82" s="3" t="s">
        <v>608</v>
      </c>
      <c r="B82" s="3" t="s">
        <v>609</v>
      </c>
      <c r="C82" s="3" t="s">
        <v>610</v>
      </c>
      <c r="D82" s="3" t="s">
        <v>22</v>
      </c>
      <c r="E82" s="3" t="s">
        <v>61</v>
      </c>
      <c r="F82" s="3" t="s">
        <v>140</v>
      </c>
      <c r="G82" s="3" t="s">
        <v>611</v>
      </c>
      <c r="H82" s="3" t="s">
        <v>39</v>
      </c>
      <c r="I82" s="3" t="s">
        <v>27</v>
      </c>
      <c r="J82" s="3" t="s">
        <v>612</v>
      </c>
      <c r="K82" s="3" t="s">
        <v>612</v>
      </c>
      <c r="L82" s="3" t="s">
        <v>613</v>
      </c>
      <c r="M82" s="3" t="s">
        <v>28</v>
      </c>
      <c r="N82" s="3" t="s">
        <v>28</v>
      </c>
      <c r="O82" s="3" t="s">
        <v>28</v>
      </c>
      <c r="P82" s="3" t="s">
        <v>28</v>
      </c>
      <c r="Q82" s="3" t="s">
        <v>614</v>
      </c>
      <c r="R82" s="3" t="s">
        <v>614</v>
      </c>
      <c r="S82" s="3" t="s">
        <v>615</v>
      </c>
    </row>
    <row r="83" s="3" customFormat="1" spans="1:19">
      <c r="A83" s="3" t="s">
        <v>616</v>
      </c>
      <c r="B83" s="3" t="s">
        <v>617</v>
      </c>
      <c r="C83" s="3" t="s">
        <v>618</v>
      </c>
      <c r="D83" s="3" t="s">
        <v>22</v>
      </c>
      <c r="E83" s="3" t="s">
        <v>61</v>
      </c>
      <c r="F83" s="3" t="s">
        <v>140</v>
      </c>
      <c r="G83" s="3" t="s">
        <v>619</v>
      </c>
      <c r="H83" s="3" t="s">
        <v>39</v>
      </c>
      <c r="I83" s="3" t="s">
        <v>27</v>
      </c>
      <c r="J83" s="3" t="s">
        <v>620</v>
      </c>
      <c r="K83" s="3" t="s">
        <v>620</v>
      </c>
      <c r="L83" s="3" t="s">
        <v>621</v>
      </c>
      <c r="M83" s="3" t="s">
        <v>28</v>
      </c>
      <c r="N83" s="3" t="s">
        <v>28</v>
      </c>
      <c r="O83" s="3" t="s">
        <v>28</v>
      </c>
      <c r="P83" s="3" t="s">
        <v>28</v>
      </c>
      <c r="Q83" s="3" t="s">
        <v>622</v>
      </c>
      <c r="R83" s="3" t="s">
        <v>622</v>
      </c>
      <c r="S83" s="3" t="s">
        <v>623</v>
      </c>
    </row>
    <row r="84" s="3" customFormat="1" spans="1:19">
      <c r="A84" s="3" t="s">
        <v>624</v>
      </c>
      <c r="B84" s="3" t="s">
        <v>319</v>
      </c>
      <c r="C84" s="3" t="s">
        <v>148</v>
      </c>
      <c r="D84" s="3" t="s">
        <v>22</v>
      </c>
      <c r="E84" s="3" t="s">
        <v>61</v>
      </c>
      <c r="F84" s="3" t="s">
        <v>216</v>
      </c>
      <c r="G84" s="3" t="s">
        <v>625</v>
      </c>
      <c r="H84" s="3" t="s">
        <v>39</v>
      </c>
      <c r="I84" s="3" t="s">
        <v>27</v>
      </c>
      <c r="J84" s="3" t="s">
        <v>626</v>
      </c>
      <c r="K84" s="3" t="s">
        <v>626</v>
      </c>
      <c r="L84" s="3" t="s">
        <v>627</v>
      </c>
      <c r="M84" s="3" t="s">
        <v>28</v>
      </c>
      <c r="N84" s="3" t="s">
        <v>28</v>
      </c>
      <c r="O84" s="3" t="s">
        <v>28</v>
      </c>
      <c r="P84" s="3" t="s">
        <v>28</v>
      </c>
      <c r="Q84" s="3" t="s">
        <v>628</v>
      </c>
      <c r="R84" s="3" t="s">
        <v>628</v>
      </c>
      <c r="S84" s="3" t="s">
        <v>325</v>
      </c>
    </row>
    <row r="85" s="3" customFormat="1" spans="1:19">
      <c r="A85" s="3" t="s">
        <v>629</v>
      </c>
      <c r="B85" s="3" t="s">
        <v>221</v>
      </c>
      <c r="C85" s="3" t="s">
        <v>222</v>
      </c>
      <c r="D85" s="3" t="s">
        <v>22</v>
      </c>
      <c r="E85" s="3" t="s">
        <v>61</v>
      </c>
      <c r="F85" s="3" t="s">
        <v>239</v>
      </c>
      <c r="G85" s="3" t="s">
        <v>630</v>
      </c>
      <c r="H85" s="3" t="s">
        <v>39</v>
      </c>
      <c r="I85" s="3" t="s">
        <v>27</v>
      </c>
      <c r="J85" s="3" t="s">
        <v>506</v>
      </c>
      <c r="K85" s="3" t="s">
        <v>506</v>
      </c>
      <c r="L85" s="3" t="s">
        <v>507</v>
      </c>
      <c r="M85" s="3" t="s">
        <v>28</v>
      </c>
      <c r="N85" s="3" t="s">
        <v>28</v>
      </c>
      <c r="O85" s="3" t="s">
        <v>28</v>
      </c>
      <c r="P85" s="3" t="s">
        <v>28</v>
      </c>
      <c r="Q85" s="3" t="s">
        <v>631</v>
      </c>
      <c r="R85" s="3" t="s">
        <v>631</v>
      </c>
      <c r="S85" s="3" t="s">
        <v>228</v>
      </c>
    </row>
    <row r="86" s="3" customFormat="1" spans="1:19">
      <c r="A86" s="3" t="s">
        <v>632</v>
      </c>
      <c r="B86" s="3" t="s">
        <v>633</v>
      </c>
      <c r="C86" s="3" t="s">
        <v>222</v>
      </c>
      <c r="D86" s="3" t="s">
        <v>22</v>
      </c>
      <c r="E86" s="3" t="s">
        <v>61</v>
      </c>
      <c r="F86" s="3" t="s">
        <v>129</v>
      </c>
      <c r="G86" s="3" t="s">
        <v>634</v>
      </c>
      <c r="H86" s="3" t="s">
        <v>39</v>
      </c>
      <c r="I86" s="3" t="s">
        <v>27</v>
      </c>
      <c r="J86" s="3" t="s">
        <v>284</v>
      </c>
      <c r="K86" s="3" t="s">
        <v>284</v>
      </c>
      <c r="L86" s="3" t="s">
        <v>285</v>
      </c>
      <c r="M86" s="3" t="s">
        <v>28</v>
      </c>
      <c r="N86" s="3" t="s">
        <v>28</v>
      </c>
      <c r="O86" s="3" t="s">
        <v>28</v>
      </c>
      <c r="P86" s="3" t="s">
        <v>28</v>
      </c>
      <c r="Q86" s="3" t="s">
        <v>635</v>
      </c>
      <c r="R86" s="3" t="s">
        <v>635</v>
      </c>
      <c r="S86" s="3" t="s">
        <v>636</v>
      </c>
    </row>
    <row r="87" s="3" customFormat="1" spans="1:19">
      <c r="A87" s="3" t="s">
        <v>637</v>
      </c>
      <c r="B87" s="3" t="s">
        <v>638</v>
      </c>
      <c r="C87" s="3" t="s">
        <v>48</v>
      </c>
      <c r="D87" s="3" t="s">
        <v>22</v>
      </c>
      <c r="E87" s="3" t="s">
        <v>61</v>
      </c>
      <c r="F87" s="3" t="s">
        <v>194</v>
      </c>
      <c r="G87" s="3" t="s">
        <v>639</v>
      </c>
      <c r="H87" s="3" t="s">
        <v>39</v>
      </c>
      <c r="I87" s="3" t="s">
        <v>27</v>
      </c>
      <c r="J87" s="3" t="s">
        <v>640</v>
      </c>
      <c r="K87" s="3" t="s">
        <v>640</v>
      </c>
      <c r="L87" s="3" t="s">
        <v>641</v>
      </c>
      <c r="M87" s="3" t="s">
        <v>28</v>
      </c>
      <c r="N87" s="3" t="s">
        <v>28</v>
      </c>
      <c r="O87" s="3" t="s">
        <v>28</v>
      </c>
      <c r="P87" s="3" t="s">
        <v>28</v>
      </c>
      <c r="Q87" s="3" t="s">
        <v>642</v>
      </c>
      <c r="R87" s="3" t="s">
        <v>642</v>
      </c>
      <c r="S87" s="3" t="s">
        <v>643</v>
      </c>
    </row>
    <row r="88" s="3" customFormat="1" spans="1:19">
      <c r="A88" s="3" t="s">
        <v>644</v>
      </c>
      <c r="B88" s="3" t="s">
        <v>645</v>
      </c>
      <c r="C88" s="3" t="s">
        <v>646</v>
      </c>
      <c r="D88" s="3" t="s">
        <v>22</v>
      </c>
      <c r="E88" s="3" t="s">
        <v>61</v>
      </c>
      <c r="F88" s="3" t="s">
        <v>647</v>
      </c>
      <c r="G88" s="3" t="s">
        <v>648</v>
      </c>
      <c r="H88" s="3" t="s">
        <v>39</v>
      </c>
      <c r="I88" s="3" t="s">
        <v>27</v>
      </c>
      <c r="J88" s="3" t="s">
        <v>649</v>
      </c>
      <c r="K88" s="3" t="s">
        <v>649</v>
      </c>
      <c r="L88" s="3" t="s">
        <v>650</v>
      </c>
      <c r="M88" s="3" t="s">
        <v>28</v>
      </c>
      <c r="N88" s="3" t="s">
        <v>28</v>
      </c>
      <c r="O88" s="3" t="s">
        <v>28</v>
      </c>
      <c r="P88" s="3" t="s">
        <v>28</v>
      </c>
      <c r="Q88" s="3" t="s">
        <v>651</v>
      </c>
      <c r="R88" s="3" t="s">
        <v>651</v>
      </c>
      <c r="S88" s="3" t="s">
        <v>652</v>
      </c>
    </row>
    <row r="89" s="3" customFormat="1" spans="1:19">
      <c r="A89" s="3" t="s">
        <v>653</v>
      </c>
      <c r="B89" s="3" t="s">
        <v>654</v>
      </c>
      <c r="C89" s="3" t="s">
        <v>655</v>
      </c>
      <c r="D89" s="3" t="s">
        <v>22</v>
      </c>
      <c r="E89" s="3" t="s">
        <v>61</v>
      </c>
      <c r="F89" s="3" t="s">
        <v>656</v>
      </c>
      <c r="G89" s="3" t="s">
        <v>657</v>
      </c>
      <c r="H89" s="3" t="s">
        <v>39</v>
      </c>
      <c r="I89" s="3" t="s">
        <v>27</v>
      </c>
      <c r="J89" s="3" t="s">
        <v>658</v>
      </c>
      <c r="K89" s="3" t="s">
        <v>658</v>
      </c>
      <c r="L89" s="3" t="s">
        <v>659</v>
      </c>
      <c r="M89" s="3" t="s">
        <v>28</v>
      </c>
      <c r="N89" s="3" t="s">
        <v>28</v>
      </c>
      <c r="O89" s="3" t="s">
        <v>28</v>
      </c>
      <c r="P89" s="3" t="s">
        <v>28</v>
      </c>
      <c r="Q89" s="3" t="s">
        <v>660</v>
      </c>
      <c r="R89" s="3" t="s">
        <v>660</v>
      </c>
      <c r="S89" s="3" t="s">
        <v>661</v>
      </c>
    </row>
    <row r="90" s="3" customFormat="1" spans="1:19">
      <c r="A90" s="3" t="s">
        <v>662</v>
      </c>
      <c r="B90" s="3" t="s">
        <v>471</v>
      </c>
      <c r="C90" s="3" t="s">
        <v>472</v>
      </c>
      <c r="D90" s="3" t="s">
        <v>22</v>
      </c>
      <c r="E90" s="3" t="s">
        <v>158</v>
      </c>
      <c r="F90" s="3" t="s">
        <v>473</v>
      </c>
      <c r="G90" s="3" t="s">
        <v>663</v>
      </c>
      <c r="H90" s="3" t="s">
        <v>26</v>
      </c>
      <c r="I90" s="3" t="s">
        <v>27</v>
      </c>
      <c r="J90" s="3" t="s">
        <v>664</v>
      </c>
      <c r="K90" s="3" t="s">
        <v>664</v>
      </c>
      <c r="L90" s="3" t="s">
        <v>665</v>
      </c>
      <c r="M90" s="3" t="s">
        <v>28</v>
      </c>
      <c r="N90" s="3" t="s">
        <v>28</v>
      </c>
      <c r="O90" s="3" t="s">
        <v>28</v>
      </c>
      <c r="P90" s="3" t="s">
        <v>28</v>
      </c>
      <c r="Q90" s="3" t="s">
        <v>666</v>
      </c>
      <c r="R90" s="3" t="s">
        <v>666</v>
      </c>
      <c r="S90" s="3" t="s">
        <v>480</v>
      </c>
    </row>
    <row r="91" s="3" customFormat="1" spans="1:19">
      <c r="A91" s="3" t="s">
        <v>667</v>
      </c>
      <c r="B91" s="3" t="s">
        <v>425</v>
      </c>
      <c r="C91" s="3" t="s">
        <v>222</v>
      </c>
      <c r="D91" s="3" t="s">
        <v>22</v>
      </c>
      <c r="E91" s="3" t="s">
        <v>61</v>
      </c>
      <c r="F91" s="3" t="s">
        <v>668</v>
      </c>
      <c r="G91" s="3" t="s">
        <v>669</v>
      </c>
      <c r="H91" s="3" t="s">
        <v>39</v>
      </c>
      <c r="I91" s="3" t="s">
        <v>27</v>
      </c>
      <c r="J91" s="3" t="s">
        <v>670</v>
      </c>
      <c r="K91" s="3" t="s">
        <v>670</v>
      </c>
      <c r="L91" s="3" t="s">
        <v>671</v>
      </c>
      <c r="M91" s="3" t="s">
        <v>28</v>
      </c>
      <c r="N91" s="3" t="s">
        <v>28</v>
      </c>
      <c r="O91" s="3" t="s">
        <v>28</v>
      </c>
      <c r="P91" s="3" t="s">
        <v>28</v>
      </c>
      <c r="Q91" s="3" t="s">
        <v>672</v>
      </c>
      <c r="R91" s="3" t="s">
        <v>672</v>
      </c>
      <c r="S91" s="3" t="s">
        <v>428</v>
      </c>
    </row>
    <row r="92" s="3" customFormat="1" spans="1:19">
      <c r="A92" s="3" t="s">
        <v>673</v>
      </c>
      <c r="B92" s="3" t="s">
        <v>674</v>
      </c>
      <c r="C92" s="3" t="s">
        <v>84</v>
      </c>
      <c r="D92" s="3" t="s">
        <v>22</v>
      </c>
      <c r="E92" s="3" t="s">
        <v>61</v>
      </c>
      <c r="F92" s="3" t="s">
        <v>675</v>
      </c>
      <c r="G92" s="3" t="s">
        <v>676</v>
      </c>
      <c r="H92" s="3" t="s">
        <v>39</v>
      </c>
      <c r="I92" s="3" t="s">
        <v>27</v>
      </c>
      <c r="J92" s="3" t="s">
        <v>677</v>
      </c>
      <c r="K92" s="3" t="s">
        <v>677</v>
      </c>
      <c r="L92" s="3" t="s">
        <v>678</v>
      </c>
      <c r="M92" s="3" t="s">
        <v>28</v>
      </c>
      <c r="N92" s="3" t="s">
        <v>28</v>
      </c>
      <c r="O92" s="3" t="s">
        <v>28</v>
      </c>
      <c r="P92" s="3" t="s">
        <v>28</v>
      </c>
      <c r="Q92" s="3" t="s">
        <v>679</v>
      </c>
      <c r="R92" s="3" t="s">
        <v>679</v>
      </c>
      <c r="S92" s="3" t="s">
        <v>680</v>
      </c>
    </row>
    <row r="93" s="3" customFormat="1" spans="1:19">
      <c r="A93" s="3" t="s">
        <v>681</v>
      </c>
      <c r="B93" s="3" t="s">
        <v>563</v>
      </c>
      <c r="C93" s="3" t="s">
        <v>564</v>
      </c>
      <c r="D93" s="3" t="s">
        <v>22</v>
      </c>
      <c r="E93" s="3" t="s">
        <v>61</v>
      </c>
      <c r="F93" s="3" t="s">
        <v>140</v>
      </c>
      <c r="G93" s="3" t="s">
        <v>682</v>
      </c>
      <c r="H93" s="3" t="s">
        <v>39</v>
      </c>
      <c r="I93" s="3" t="s">
        <v>27</v>
      </c>
      <c r="J93" s="3" t="s">
        <v>355</v>
      </c>
      <c r="K93" s="3" t="s">
        <v>355</v>
      </c>
      <c r="L93" s="3" t="s">
        <v>356</v>
      </c>
      <c r="M93" s="3" t="s">
        <v>28</v>
      </c>
      <c r="N93" s="3" t="s">
        <v>28</v>
      </c>
      <c r="O93" s="3" t="s">
        <v>28</v>
      </c>
      <c r="P93" s="3" t="s">
        <v>28</v>
      </c>
      <c r="Q93" s="3" t="s">
        <v>683</v>
      </c>
      <c r="R93" s="3" t="s">
        <v>683</v>
      </c>
      <c r="S93" s="3" t="s">
        <v>570</v>
      </c>
    </row>
    <row r="94" s="3" customFormat="1" spans="1:19">
      <c r="A94" s="3" t="s">
        <v>684</v>
      </c>
      <c r="B94" s="3" t="s">
        <v>430</v>
      </c>
      <c r="C94" s="3" t="s">
        <v>431</v>
      </c>
      <c r="D94" s="3" t="s">
        <v>22</v>
      </c>
      <c r="E94" s="3" t="s">
        <v>61</v>
      </c>
      <c r="F94" s="3" t="s">
        <v>140</v>
      </c>
      <c r="G94" s="3" t="s">
        <v>685</v>
      </c>
      <c r="H94" s="3" t="s">
        <v>39</v>
      </c>
      <c r="I94" s="3" t="s">
        <v>27</v>
      </c>
      <c r="J94" s="3" t="s">
        <v>379</v>
      </c>
      <c r="K94" s="3" t="s">
        <v>379</v>
      </c>
      <c r="L94" s="3" t="s">
        <v>380</v>
      </c>
      <c r="M94" s="3" t="s">
        <v>28</v>
      </c>
      <c r="N94" s="3" t="s">
        <v>28</v>
      </c>
      <c r="O94" s="3" t="s">
        <v>28</v>
      </c>
      <c r="P94" s="3" t="s">
        <v>28</v>
      </c>
      <c r="Q94" s="3" t="s">
        <v>686</v>
      </c>
      <c r="R94" s="3" t="s">
        <v>686</v>
      </c>
      <c r="S94" s="3" t="s">
        <v>434</v>
      </c>
    </row>
    <row r="95" s="3" customFormat="1" spans="1:19">
      <c r="A95" s="3" t="s">
        <v>687</v>
      </c>
      <c r="B95" s="3" t="s">
        <v>688</v>
      </c>
      <c r="C95" s="3" t="s">
        <v>689</v>
      </c>
      <c r="D95" s="3" t="s">
        <v>22</v>
      </c>
      <c r="E95" s="3" t="s">
        <v>61</v>
      </c>
      <c r="F95" s="3" t="s">
        <v>690</v>
      </c>
      <c r="G95" s="3" t="s">
        <v>691</v>
      </c>
      <c r="H95" s="3" t="s">
        <v>39</v>
      </c>
      <c r="I95" s="3" t="s">
        <v>27</v>
      </c>
      <c r="J95" s="3" t="s">
        <v>692</v>
      </c>
      <c r="K95" s="3" t="s">
        <v>692</v>
      </c>
      <c r="L95" s="3" t="s">
        <v>693</v>
      </c>
      <c r="M95" s="3" t="s">
        <v>28</v>
      </c>
      <c r="N95" s="3" t="s">
        <v>28</v>
      </c>
      <c r="O95" s="3" t="s">
        <v>28</v>
      </c>
      <c r="P95" s="3" t="s">
        <v>28</v>
      </c>
      <c r="Q95" s="3" t="s">
        <v>694</v>
      </c>
      <c r="R95" s="3" t="s">
        <v>694</v>
      </c>
      <c r="S95" s="3" t="s">
        <v>695</v>
      </c>
    </row>
    <row r="96" s="3" customFormat="1" spans="1:19">
      <c r="A96" s="3" t="s">
        <v>696</v>
      </c>
      <c r="B96" s="3" t="s">
        <v>471</v>
      </c>
      <c r="C96" s="3" t="s">
        <v>472</v>
      </c>
      <c r="D96" s="3" t="s">
        <v>22</v>
      </c>
      <c r="E96" s="3" t="s">
        <v>61</v>
      </c>
      <c r="F96" s="3" t="s">
        <v>473</v>
      </c>
      <c r="G96" s="3" t="s">
        <v>697</v>
      </c>
      <c r="H96" s="3" t="s">
        <v>39</v>
      </c>
      <c r="I96" s="3" t="s">
        <v>27</v>
      </c>
      <c r="J96" s="3" t="s">
        <v>475</v>
      </c>
      <c r="K96" s="3" t="s">
        <v>475</v>
      </c>
      <c r="L96" s="3" t="s">
        <v>476</v>
      </c>
      <c r="M96" s="3" t="s">
        <v>28</v>
      </c>
      <c r="N96" s="3" t="s">
        <v>28</v>
      </c>
      <c r="O96" s="3" t="s">
        <v>28</v>
      </c>
      <c r="P96" s="3" t="s">
        <v>28</v>
      </c>
      <c r="Q96" s="3" t="s">
        <v>698</v>
      </c>
      <c r="R96" s="3" t="s">
        <v>698</v>
      </c>
      <c r="S96" s="3" t="s">
        <v>480</v>
      </c>
    </row>
    <row r="97" s="3" customFormat="1" spans="1:19">
      <c r="A97" s="3" t="s">
        <v>699</v>
      </c>
      <c r="B97" s="3" t="s">
        <v>700</v>
      </c>
      <c r="C97" s="3" t="s">
        <v>222</v>
      </c>
      <c r="D97" s="3" t="s">
        <v>22</v>
      </c>
      <c r="E97" s="3" t="s">
        <v>61</v>
      </c>
      <c r="F97" s="3" t="s">
        <v>701</v>
      </c>
      <c r="G97" s="3" t="s">
        <v>702</v>
      </c>
      <c r="H97" s="3" t="s">
        <v>39</v>
      </c>
      <c r="I97" s="3" t="s">
        <v>27</v>
      </c>
      <c r="J97" s="3" t="s">
        <v>703</v>
      </c>
      <c r="K97" s="3" t="s">
        <v>703</v>
      </c>
      <c r="L97" s="3" t="s">
        <v>704</v>
      </c>
      <c r="M97" s="3" t="s">
        <v>28</v>
      </c>
      <c r="N97" s="3" t="s">
        <v>28</v>
      </c>
      <c r="O97" s="3" t="s">
        <v>28</v>
      </c>
      <c r="P97" s="3" t="s">
        <v>28</v>
      </c>
      <c r="Q97" s="3" t="s">
        <v>705</v>
      </c>
      <c r="R97" s="3" t="s">
        <v>705</v>
      </c>
      <c r="S97" s="3" t="s">
        <v>706</v>
      </c>
    </row>
    <row r="98" s="3" customFormat="1" spans="1:19">
      <c r="A98" s="3" t="s">
        <v>707</v>
      </c>
      <c r="B98" s="3" t="s">
        <v>193</v>
      </c>
      <c r="C98" s="3" t="s">
        <v>157</v>
      </c>
      <c r="D98" s="3" t="s">
        <v>22</v>
      </c>
      <c r="E98" s="3" t="s">
        <v>61</v>
      </c>
      <c r="F98" s="3" t="s">
        <v>74</v>
      </c>
      <c r="G98" s="3" t="s">
        <v>708</v>
      </c>
      <c r="H98" s="3" t="s">
        <v>39</v>
      </c>
      <c r="I98" s="3" t="s">
        <v>27</v>
      </c>
      <c r="J98" s="3" t="s">
        <v>202</v>
      </c>
      <c r="K98" s="3" t="s">
        <v>202</v>
      </c>
      <c r="L98" s="3" t="s">
        <v>203</v>
      </c>
      <c r="M98" s="3" t="s">
        <v>28</v>
      </c>
      <c r="N98" s="3" t="s">
        <v>28</v>
      </c>
      <c r="O98" s="3" t="s">
        <v>28</v>
      </c>
      <c r="P98" s="3" t="s">
        <v>28</v>
      </c>
      <c r="Q98" s="3" t="s">
        <v>709</v>
      </c>
      <c r="R98" s="3" t="s">
        <v>709</v>
      </c>
      <c r="S98" s="3" t="s">
        <v>199</v>
      </c>
    </row>
    <row r="99" s="3" customFormat="1" spans="1:19">
      <c r="A99" s="3" t="s">
        <v>710</v>
      </c>
      <c r="B99" s="3" t="s">
        <v>401</v>
      </c>
      <c r="C99" s="3" t="s">
        <v>402</v>
      </c>
      <c r="D99" s="3" t="s">
        <v>22</v>
      </c>
      <c r="E99" s="3" t="s">
        <v>158</v>
      </c>
      <c r="F99" s="3" t="s">
        <v>106</v>
      </c>
      <c r="G99" s="3" t="s">
        <v>711</v>
      </c>
      <c r="H99" s="3" t="s">
        <v>26</v>
      </c>
      <c r="I99" s="3" t="s">
        <v>27</v>
      </c>
      <c r="J99" s="3" t="s">
        <v>404</v>
      </c>
      <c r="K99" s="3" t="s">
        <v>404</v>
      </c>
      <c r="L99" s="3" t="s">
        <v>405</v>
      </c>
      <c r="M99" s="3" t="s">
        <v>28</v>
      </c>
      <c r="N99" s="3" t="s">
        <v>28</v>
      </c>
      <c r="O99" s="3" t="s">
        <v>28</v>
      </c>
      <c r="P99" s="3" t="s">
        <v>28</v>
      </c>
      <c r="Q99" s="3" t="s">
        <v>712</v>
      </c>
      <c r="R99" s="3" t="s">
        <v>712</v>
      </c>
      <c r="S99" s="3" t="s">
        <v>407</v>
      </c>
    </row>
    <row r="100" s="3" customFormat="1" spans="1:19">
      <c r="A100" s="3" t="s">
        <v>713</v>
      </c>
      <c r="B100" s="3" t="s">
        <v>700</v>
      </c>
      <c r="C100" s="3" t="s">
        <v>222</v>
      </c>
      <c r="D100" s="3" t="s">
        <v>22</v>
      </c>
      <c r="E100" s="3" t="s">
        <v>61</v>
      </c>
      <c r="F100" s="3" t="s">
        <v>701</v>
      </c>
      <c r="G100" s="3" t="s">
        <v>714</v>
      </c>
      <c r="H100" s="3" t="s">
        <v>39</v>
      </c>
      <c r="I100" s="3" t="s">
        <v>27</v>
      </c>
      <c r="J100" s="3" t="s">
        <v>703</v>
      </c>
      <c r="K100" s="3" t="s">
        <v>703</v>
      </c>
      <c r="L100" s="3" t="s">
        <v>704</v>
      </c>
      <c r="M100" s="3" t="s">
        <v>28</v>
      </c>
      <c r="N100" s="3" t="s">
        <v>28</v>
      </c>
      <c r="O100" s="3" t="s">
        <v>28</v>
      </c>
      <c r="P100" s="3" t="s">
        <v>28</v>
      </c>
      <c r="Q100" s="3" t="s">
        <v>715</v>
      </c>
      <c r="R100" s="3" t="s">
        <v>715</v>
      </c>
      <c r="S100" s="3" t="s">
        <v>706</v>
      </c>
    </row>
    <row r="101" s="3" customFormat="1" spans="1:19">
      <c r="A101" s="3" t="s">
        <v>716</v>
      </c>
      <c r="B101" s="3" t="s">
        <v>425</v>
      </c>
      <c r="C101" s="3" t="s">
        <v>222</v>
      </c>
      <c r="D101" s="3" t="s">
        <v>22</v>
      </c>
      <c r="E101" s="3" t="s">
        <v>61</v>
      </c>
      <c r="F101" s="3" t="s">
        <v>668</v>
      </c>
      <c r="G101" s="3" t="s">
        <v>717</v>
      </c>
      <c r="H101" s="3" t="s">
        <v>39</v>
      </c>
      <c r="I101" s="3" t="s">
        <v>27</v>
      </c>
      <c r="J101" s="3" t="s">
        <v>670</v>
      </c>
      <c r="K101" s="3" t="s">
        <v>670</v>
      </c>
      <c r="L101" s="3" t="s">
        <v>671</v>
      </c>
      <c r="M101" s="3" t="s">
        <v>28</v>
      </c>
      <c r="N101" s="3" t="s">
        <v>28</v>
      </c>
      <c r="O101" s="3" t="s">
        <v>28</v>
      </c>
      <c r="P101" s="3" t="s">
        <v>28</v>
      </c>
      <c r="Q101" s="3" t="s">
        <v>718</v>
      </c>
      <c r="R101" s="3" t="s">
        <v>718</v>
      </c>
      <c r="S101" s="3" t="s">
        <v>428</v>
      </c>
    </row>
    <row r="102" s="3" customFormat="1" spans="1:19">
      <c r="A102" s="3" t="s">
        <v>719</v>
      </c>
      <c r="B102" s="3" t="s">
        <v>720</v>
      </c>
      <c r="C102" s="3" t="s">
        <v>721</v>
      </c>
      <c r="D102" s="3" t="s">
        <v>22</v>
      </c>
      <c r="E102" s="3" t="s">
        <v>61</v>
      </c>
      <c r="F102" s="3" t="s">
        <v>140</v>
      </c>
      <c r="G102" s="3" t="s">
        <v>722</v>
      </c>
      <c r="H102" s="3" t="s">
        <v>39</v>
      </c>
      <c r="I102" s="3" t="s">
        <v>27</v>
      </c>
      <c r="J102" s="3" t="s">
        <v>379</v>
      </c>
      <c r="K102" s="3" t="s">
        <v>379</v>
      </c>
      <c r="L102" s="3" t="s">
        <v>380</v>
      </c>
      <c r="M102" s="3" t="s">
        <v>28</v>
      </c>
      <c r="N102" s="3" t="s">
        <v>28</v>
      </c>
      <c r="O102" s="3" t="s">
        <v>28</v>
      </c>
      <c r="P102" s="3" t="s">
        <v>28</v>
      </c>
      <c r="Q102" s="3" t="s">
        <v>723</v>
      </c>
      <c r="R102" s="3" t="s">
        <v>723</v>
      </c>
      <c r="S102" s="3" t="s">
        <v>724</v>
      </c>
    </row>
    <row r="103" s="3" customFormat="1" spans="1:19">
      <c r="A103" s="3" t="s">
        <v>725</v>
      </c>
      <c r="B103" s="3" t="s">
        <v>726</v>
      </c>
      <c r="C103" s="3" t="s">
        <v>369</v>
      </c>
      <c r="D103" s="3" t="s">
        <v>22</v>
      </c>
      <c r="E103" s="3" t="s">
        <v>61</v>
      </c>
      <c r="F103" s="3" t="s">
        <v>129</v>
      </c>
      <c r="G103" s="3" t="s">
        <v>727</v>
      </c>
      <c r="H103" s="3" t="s">
        <v>39</v>
      </c>
      <c r="I103" s="3" t="s">
        <v>27</v>
      </c>
      <c r="J103" s="3" t="s">
        <v>728</v>
      </c>
      <c r="K103" s="3" t="s">
        <v>728</v>
      </c>
      <c r="L103" s="3" t="s">
        <v>729</v>
      </c>
      <c r="M103" s="3" t="s">
        <v>28</v>
      </c>
      <c r="N103" s="3" t="s">
        <v>28</v>
      </c>
      <c r="O103" s="3" t="s">
        <v>28</v>
      </c>
      <c r="P103" s="3" t="s">
        <v>28</v>
      </c>
      <c r="Q103" s="3" t="s">
        <v>730</v>
      </c>
      <c r="R103" s="3" t="s">
        <v>730</v>
      </c>
      <c r="S103" s="3" t="s">
        <v>731</v>
      </c>
    </row>
    <row r="104" s="3" customFormat="1" spans="1:19">
      <c r="A104" s="3" t="s">
        <v>732</v>
      </c>
      <c r="B104" s="3" t="s">
        <v>289</v>
      </c>
      <c r="C104" s="3" t="s">
        <v>290</v>
      </c>
      <c r="D104" s="3" t="s">
        <v>22</v>
      </c>
      <c r="E104" s="3" t="s">
        <v>61</v>
      </c>
      <c r="F104" s="3" t="s">
        <v>733</v>
      </c>
      <c r="G104" s="3" t="s">
        <v>734</v>
      </c>
      <c r="H104" s="3" t="s">
        <v>39</v>
      </c>
      <c r="I104" s="3" t="s">
        <v>27</v>
      </c>
      <c r="J104" s="3" t="s">
        <v>292</v>
      </c>
      <c r="K104" s="3" t="s">
        <v>292</v>
      </c>
      <c r="L104" s="3" t="s">
        <v>293</v>
      </c>
      <c r="M104" s="3" t="s">
        <v>28</v>
      </c>
      <c r="N104" s="3" t="s">
        <v>28</v>
      </c>
      <c r="O104" s="3" t="s">
        <v>28</v>
      </c>
      <c r="P104" s="3" t="s">
        <v>28</v>
      </c>
      <c r="Q104" s="3" t="s">
        <v>735</v>
      </c>
      <c r="R104" s="3" t="s">
        <v>735</v>
      </c>
      <c r="S104" s="3" t="s">
        <v>295</v>
      </c>
    </row>
    <row r="105" s="3" customFormat="1" spans="1:19">
      <c r="A105" s="3" t="s">
        <v>736</v>
      </c>
      <c r="B105" s="3" t="s">
        <v>737</v>
      </c>
      <c r="C105" s="3" t="s">
        <v>738</v>
      </c>
      <c r="D105" s="3" t="s">
        <v>22</v>
      </c>
      <c r="E105" s="3" t="s">
        <v>61</v>
      </c>
      <c r="F105" s="3" t="s">
        <v>320</v>
      </c>
      <c r="G105" s="3" t="s">
        <v>739</v>
      </c>
      <c r="H105" s="3" t="s">
        <v>39</v>
      </c>
      <c r="I105" s="3" t="s">
        <v>27</v>
      </c>
      <c r="J105" s="3" t="s">
        <v>225</v>
      </c>
      <c r="K105" s="3" t="s">
        <v>225</v>
      </c>
      <c r="L105" s="3" t="s">
        <v>226</v>
      </c>
      <c r="M105" s="3" t="s">
        <v>28</v>
      </c>
      <c r="N105" s="3" t="s">
        <v>28</v>
      </c>
      <c r="O105" s="3" t="s">
        <v>28</v>
      </c>
      <c r="P105" s="3" t="s">
        <v>28</v>
      </c>
      <c r="Q105" s="3" t="s">
        <v>740</v>
      </c>
      <c r="R105" s="3" t="s">
        <v>740</v>
      </c>
      <c r="S105" s="3" t="s">
        <v>741</v>
      </c>
    </row>
    <row r="106" s="3" customFormat="1" spans="1:19">
      <c r="A106" s="3" t="s">
        <v>742</v>
      </c>
      <c r="B106" s="3" t="s">
        <v>743</v>
      </c>
      <c r="C106" s="3" t="s">
        <v>231</v>
      </c>
      <c r="D106" s="3" t="s">
        <v>22</v>
      </c>
      <c r="E106" s="3" t="s">
        <v>61</v>
      </c>
      <c r="F106" s="3" t="s">
        <v>744</v>
      </c>
      <c r="G106" s="3" t="s">
        <v>745</v>
      </c>
      <c r="H106" s="3" t="s">
        <v>39</v>
      </c>
      <c r="I106" s="3" t="s">
        <v>27</v>
      </c>
      <c r="J106" s="3" t="s">
        <v>746</v>
      </c>
      <c r="K106" s="3" t="s">
        <v>746</v>
      </c>
      <c r="L106" s="3" t="s">
        <v>747</v>
      </c>
      <c r="M106" s="3" t="s">
        <v>28</v>
      </c>
      <c r="N106" s="3" t="s">
        <v>28</v>
      </c>
      <c r="O106" s="3" t="s">
        <v>28</v>
      </c>
      <c r="P106" s="3" t="s">
        <v>28</v>
      </c>
      <c r="Q106" s="3" t="s">
        <v>748</v>
      </c>
      <c r="R106" s="3" t="s">
        <v>748</v>
      </c>
      <c r="S106" s="3" t="s">
        <v>749</v>
      </c>
    </row>
    <row r="107" s="3" customFormat="1" spans="1:19">
      <c r="A107" s="3" t="s">
        <v>750</v>
      </c>
      <c r="B107" s="3" t="s">
        <v>425</v>
      </c>
      <c r="C107" s="3" t="s">
        <v>222</v>
      </c>
      <c r="D107" s="3" t="s">
        <v>22</v>
      </c>
      <c r="E107" s="3" t="s">
        <v>61</v>
      </c>
      <c r="F107" s="3" t="s">
        <v>239</v>
      </c>
      <c r="G107" s="3" t="s">
        <v>751</v>
      </c>
      <c r="H107" s="3" t="s">
        <v>39</v>
      </c>
      <c r="I107" s="3" t="s">
        <v>27</v>
      </c>
      <c r="J107" s="3" t="s">
        <v>466</v>
      </c>
      <c r="K107" s="3" t="s">
        <v>466</v>
      </c>
      <c r="L107" s="3" t="s">
        <v>467</v>
      </c>
      <c r="M107" s="3" t="s">
        <v>28</v>
      </c>
      <c r="N107" s="3" t="s">
        <v>28</v>
      </c>
      <c r="O107" s="3" t="s">
        <v>28</v>
      </c>
      <c r="P107" s="3" t="s">
        <v>28</v>
      </c>
      <c r="Q107" s="3" t="s">
        <v>752</v>
      </c>
      <c r="R107" s="3" t="s">
        <v>752</v>
      </c>
      <c r="S107" s="3" t="s">
        <v>428</v>
      </c>
    </row>
    <row r="108" s="3" customFormat="1" spans="1:19">
      <c r="A108" s="3" t="s">
        <v>753</v>
      </c>
      <c r="B108" s="3" t="s">
        <v>754</v>
      </c>
      <c r="C108" s="3" t="s">
        <v>157</v>
      </c>
      <c r="D108" s="3" t="s">
        <v>22</v>
      </c>
      <c r="E108" s="3" t="s">
        <v>61</v>
      </c>
      <c r="F108" s="3" t="s">
        <v>129</v>
      </c>
      <c r="G108" s="3" t="s">
        <v>755</v>
      </c>
      <c r="H108" s="3" t="s">
        <v>39</v>
      </c>
      <c r="I108" s="3" t="s">
        <v>27</v>
      </c>
      <c r="J108" s="3" t="s">
        <v>756</v>
      </c>
      <c r="K108" s="3" t="s">
        <v>756</v>
      </c>
      <c r="L108" s="3" t="s">
        <v>757</v>
      </c>
      <c r="M108" s="3" t="s">
        <v>28</v>
      </c>
      <c r="N108" s="3" t="s">
        <v>28</v>
      </c>
      <c r="O108" s="3" t="s">
        <v>28</v>
      </c>
      <c r="P108" s="3" t="s">
        <v>28</v>
      </c>
      <c r="Q108" s="3" t="s">
        <v>758</v>
      </c>
      <c r="R108" s="3" t="s">
        <v>758</v>
      </c>
      <c r="S108" s="3" t="s">
        <v>759</v>
      </c>
    </row>
    <row r="109" s="3" customFormat="1" spans="1:19">
      <c r="A109" s="3" t="s">
        <v>760</v>
      </c>
      <c r="B109" s="3" t="s">
        <v>510</v>
      </c>
      <c r="C109" s="3" t="s">
        <v>48</v>
      </c>
      <c r="D109" s="3" t="s">
        <v>22</v>
      </c>
      <c r="E109" s="3" t="s">
        <v>61</v>
      </c>
      <c r="F109" s="3" t="s">
        <v>140</v>
      </c>
      <c r="G109" s="3" t="s">
        <v>761</v>
      </c>
      <c r="H109" s="3" t="s">
        <v>39</v>
      </c>
      <c r="I109" s="3" t="s">
        <v>27</v>
      </c>
      <c r="J109" s="3" t="s">
        <v>762</v>
      </c>
      <c r="K109" s="3" t="s">
        <v>762</v>
      </c>
      <c r="L109" s="3" t="s">
        <v>763</v>
      </c>
      <c r="M109" s="3" t="s">
        <v>28</v>
      </c>
      <c r="N109" s="3" t="s">
        <v>28</v>
      </c>
      <c r="O109" s="3" t="s">
        <v>28</v>
      </c>
      <c r="P109" s="3" t="s">
        <v>28</v>
      </c>
      <c r="Q109" s="3" t="s">
        <v>764</v>
      </c>
      <c r="R109" s="3" t="s">
        <v>764</v>
      </c>
      <c r="S109" s="3" t="s">
        <v>515</v>
      </c>
    </row>
    <row r="110" s="3" customFormat="1" spans="1:19">
      <c r="A110" s="3" t="s">
        <v>765</v>
      </c>
      <c r="B110" s="3" t="s">
        <v>766</v>
      </c>
      <c r="C110" s="3" t="s">
        <v>767</v>
      </c>
      <c r="D110" s="3" t="s">
        <v>22</v>
      </c>
      <c r="E110" s="3" t="s">
        <v>49</v>
      </c>
      <c r="F110" s="3" t="s">
        <v>223</v>
      </c>
      <c r="G110" s="3" t="s">
        <v>768</v>
      </c>
      <c r="H110" s="3" t="s">
        <v>39</v>
      </c>
      <c r="I110" s="3" t="s">
        <v>27</v>
      </c>
      <c r="J110" s="3" t="s">
        <v>28</v>
      </c>
      <c r="K110" s="3" t="s">
        <v>769</v>
      </c>
      <c r="L110" s="3" t="s">
        <v>770</v>
      </c>
      <c r="M110" s="3" t="s">
        <v>771</v>
      </c>
      <c r="N110" s="3" t="s">
        <v>28</v>
      </c>
      <c r="O110" s="3" t="s">
        <v>772</v>
      </c>
      <c r="P110" s="3" t="s">
        <v>28</v>
      </c>
      <c r="Q110" s="3" t="s">
        <v>773</v>
      </c>
      <c r="R110" s="3" t="s">
        <v>773</v>
      </c>
      <c r="S110" s="3" t="s">
        <v>774</v>
      </c>
    </row>
    <row r="111" s="3" customFormat="1" spans="1:19">
      <c r="A111" s="3" t="s">
        <v>775</v>
      </c>
      <c r="B111" s="3" t="s">
        <v>495</v>
      </c>
      <c r="C111" s="3" t="s">
        <v>290</v>
      </c>
      <c r="D111" s="3" t="s">
        <v>22</v>
      </c>
      <c r="E111" s="3" t="s">
        <v>49</v>
      </c>
      <c r="F111" s="3" t="s">
        <v>776</v>
      </c>
      <c r="G111" s="3" t="s">
        <v>777</v>
      </c>
      <c r="H111" s="3" t="s">
        <v>39</v>
      </c>
      <c r="I111" s="3" t="s">
        <v>27</v>
      </c>
      <c r="J111" s="3" t="s">
        <v>28</v>
      </c>
      <c r="K111" s="3" t="s">
        <v>247</v>
      </c>
      <c r="L111" s="3" t="s">
        <v>248</v>
      </c>
      <c r="M111" s="3" t="s">
        <v>778</v>
      </c>
      <c r="N111" s="3" t="s">
        <v>28</v>
      </c>
      <c r="O111" s="3" t="s">
        <v>779</v>
      </c>
      <c r="P111" s="3" t="s">
        <v>28</v>
      </c>
      <c r="Q111" s="3" t="s">
        <v>780</v>
      </c>
      <c r="R111" s="3" t="s">
        <v>780</v>
      </c>
      <c r="S111" s="3" t="s">
        <v>500</v>
      </c>
    </row>
    <row r="112" s="3" customFormat="1" spans="1:19">
      <c r="A112" s="3" t="s">
        <v>781</v>
      </c>
      <c r="B112" s="3" t="s">
        <v>782</v>
      </c>
      <c r="C112" s="3" t="s">
        <v>783</v>
      </c>
      <c r="D112" s="3" t="s">
        <v>22</v>
      </c>
      <c r="E112" s="3" t="s">
        <v>49</v>
      </c>
      <c r="F112" s="3" t="s">
        <v>784</v>
      </c>
      <c r="G112" s="3" t="s">
        <v>785</v>
      </c>
      <c r="H112" s="3" t="s">
        <v>39</v>
      </c>
      <c r="I112" s="3" t="s">
        <v>27</v>
      </c>
      <c r="J112" s="3" t="s">
        <v>28</v>
      </c>
      <c r="K112" s="3" t="s">
        <v>786</v>
      </c>
      <c r="L112" s="3" t="s">
        <v>787</v>
      </c>
      <c r="M112" s="3" t="s">
        <v>788</v>
      </c>
      <c r="N112" s="3" t="s">
        <v>28</v>
      </c>
      <c r="O112" s="3" t="s">
        <v>789</v>
      </c>
      <c r="P112" s="3" t="s">
        <v>28</v>
      </c>
      <c r="Q112" s="3" t="s">
        <v>790</v>
      </c>
      <c r="R112" s="3" t="s">
        <v>790</v>
      </c>
      <c r="S112" s="3" t="s">
        <v>791</v>
      </c>
    </row>
    <row r="113" s="3" customFormat="1" spans="1:19">
      <c r="A113" s="3" t="s">
        <v>792</v>
      </c>
      <c r="B113" s="3" t="s">
        <v>793</v>
      </c>
      <c r="C113" s="3" t="s">
        <v>148</v>
      </c>
      <c r="D113" s="3" t="s">
        <v>22</v>
      </c>
      <c r="E113" s="3" t="s">
        <v>794</v>
      </c>
      <c r="F113" s="3" t="s">
        <v>795</v>
      </c>
      <c r="G113" s="3" t="s">
        <v>796</v>
      </c>
      <c r="H113" s="3" t="s">
        <v>39</v>
      </c>
      <c r="I113" s="3" t="s">
        <v>27</v>
      </c>
      <c r="J113" s="3" t="s">
        <v>28</v>
      </c>
      <c r="K113" s="3" t="s">
        <v>797</v>
      </c>
      <c r="L113" s="3" t="s">
        <v>798</v>
      </c>
      <c r="M113" s="3" t="s">
        <v>799</v>
      </c>
      <c r="N113" s="3" t="s">
        <v>28</v>
      </c>
      <c r="O113" s="3" t="s">
        <v>800</v>
      </c>
      <c r="P113" s="3" t="s">
        <v>28</v>
      </c>
      <c r="Q113" s="3" t="s">
        <v>801</v>
      </c>
      <c r="R113" s="3" t="s">
        <v>801</v>
      </c>
      <c r="S113" s="3" t="s">
        <v>802</v>
      </c>
    </row>
    <row r="114" s="3" customFormat="1" spans="1:19">
      <c r="A114" s="3" t="s">
        <v>803</v>
      </c>
      <c r="B114" s="3" t="s">
        <v>804</v>
      </c>
      <c r="C114" s="3" t="s">
        <v>805</v>
      </c>
      <c r="D114" s="3" t="s">
        <v>22</v>
      </c>
      <c r="E114" s="3" t="s">
        <v>36</v>
      </c>
      <c r="F114" s="3" t="s">
        <v>806</v>
      </c>
      <c r="G114" s="3" t="s">
        <v>807</v>
      </c>
      <c r="H114" s="3" t="s">
        <v>39</v>
      </c>
      <c r="I114" s="3" t="s">
        <v>27</v>
      </c>
      <c r="J114" s="3" t="s">
        <v>28</v>
      </c>
      <c r="K114" s="3" t="s">
        <v>808</v>
      </c>
      <c r="L114" s="3" t="s">
        <v>809</v>
      </c>
      <c r="M114" s="3" t="s">
        <v>810</v>
      </c>
      <c r="N114" s="3" t="s">
        <v>28</v>
      </c>
      <c r="O114" s="3" t="s">
        <v>811</v>
      </c>
      <c r="P114" s="3" t="s">
        <v>28</v>
      </c>
      <c r="Q114" s="3" t="s">
        <v>812</v>
      </c>
      <c r="R114" s="3" t="s">
        <v>812</v>
      </c>
      <c r="S114" s="3" t="s">
        <v>813</v>
      </c>
    </row>
    <row r="115" s="3" customFormat="1" spans="1:19">
      <c r="A115" s="3" t="s">
        <v>814</v>
      </c>
      <c r="B115" s="3" t="s">
        <v>815</v>
      </c>
      <c r="C115" s="3" t="s">
        <v>816</v>
      </c>
      <c r="D115" s="3" t="s">
        <v>22</v>
      </c>
      <c r="E115" s="3" t="s">
        <v>794</v>
      </c>
      <c r="F115" s="3" t="s">
        <v>194</v>
      </c>
      <c r="G115" s="3" t="s">
        <v>817</v>
      </c>
      <c r="H115" s="3" t="s">
        <v>39</v>
      </c>
      <c r="I115" s="3" t="s">
        <v>27</v>
      </c>
      <c r="J115" s="3" t="s">
        <v>28</v>
      </c>
      <c r="K115" s="3" t="s">
        <v>818</v>
      </c>
      <c r="L115" s="3" t="s">
        <v>819</v>
      </c>
      <c r="M115" s="3" t="s">
        <v>820</v>
      </c>
      <c r="N115" s="3" t="s">
        <v>28</v>
      </c>
      <c r="O115" s="3" t="s">
        <v>821</v>
      </c>
      <c r="P115" s="3" t="s">
        <v>28</v>
      </c>
      <c r="Q115" s="3" t="s">
        <v>822</v>
      </c>
      <c r="R115" s="3" t="s">
        <v>822</v>
      </c>
      <c r="S115" s="3" t="s">
        <v>823</v>
      </c>
    </row>
    <row r="116" s="3" customFormat="1" spans="1:19">
      <c r="A116" s="3" t="s">
        <v>824</v>
      </c>
      <c r="B116" s="3" t="s">
        <v>510</v>
      </c>
      <c r="C116" s="3" t="s">
        <v>48</v>
      </c>
      <c r="D116" s="3" t="s">
        <v>22</v>
      </c>
      <c r="E116" s="3" t="s">
        <v>825</v>
      </c>
      <c r="F116" s="3" t="s">
        <v>140</v>
      </c>
      <c r="G116" s="3" t="s">
        <v>826</v>
      </c>
      <c r="H116" s="3" t="s">
        <v>827</v>
      </c>
      <c r="I116" s="3" t="s">
        <v>27</v>
      </c>
      <c r="J116" s="3" t="s">
        <v>28</v>
      </c>
      <c r="K116" s="3" t="s">
        <v>828</v>
      </c>
      <c r="L116" s="3" t="s">
        <v>829</v>
      </c>
      <c r="M116" s="3" t="s">
        <v>830</v>
      </c>
      <c r="N116" s="3" t="s">
        <v>28</v>
      </c>
      <c r="O116" s="3" t="s">
        <v>831</v>
      </c>
      <c r="P116" s="3" t="s">
        <v>28</v>
      </c>
      <c r="Q116" s="3" t="s">
        <v>832</v>
      </c>
      <c r="R116" s="3" t="s">
        <v>832</v>
      </c>
      <c r="S116" s="3" t="s">
        <v>515</v>
      </c>
    </row>
    <row r="117" s="3" customFormat="1" spans="1:19">
      <c r="A117" s="3" t="s">
        <v>833</v>
      </c>
      <c r="B117" s="3" t="s">
        <v>834</v>
      </c>
      <c r="C117" s="3" t="s">
        <v>148</v>
      </c>
      <c r="D117" s="3" t="s">
        <v>22</v>
      </c>
      <c r="E117" s="3" t="s">
        <v>825</v>
      </c>
      <c r="F117" s="3" t="s">
        <v>320</v>
      </c>
      <c r="G117" s="3" t="s">
        <v>835</v>
      </c>
      <c r="H117" s="3" t="s">
        <v>827</v>
      </c>
      <c r="I117" s="3" t="s">
        <v>27</v>
      </c>
      <c r="J117" s="3" t="s">
        <v>28</v>
      </c>
      <c r="K117" s="3" t="s">
        <v>836</v>
      </c>
      <c r="L117" s="3" t="s">
        <v>837</v>
      </c>
      <c r="M117" s="3" t="s">
        <v>838</v>
      </c>
      <c r="N117" s="3" t="s">
        <v>28</v>
      </c>
      <c r="O117" s="3" t="s">
        <v>839</v>
      </c>
      <c r="P117" s="3" t="s">
        <v>28</v>
      </c>
      <c r="Q117" s="3" t="s">
        <v>840</v>
      </c>
      <c r="R117" s="3" t="s">
        <v>840</v>
      </c>
      <c r="S117" s="3" t="s">
        <v>841</v>
      </c>
    </row>
    <row r="118" s="3" customFormat="1" spans="1:19">
      <c r="A118" s="3" t="s">
        <v>842</v>
      </c>
      <c r="B118" s="3" t="s">
        <v>843</v>
      </c>
      <c r="C118" s="3" t="s">
        <v>472</v>
      </c>
      <c r="D118" s="3" t="s">
        <v>22</v>
      </c>
      <c r="E118" s="3" t="s">
        <v>49</v>
      </c>
      <c r="F118" s="3" t="s">
        <v>186</v>
      </c>
      <c r="G118" s="3" t="s">
        <v>844</v>
      </c>
      <c r="H118" s="3" t="s">
        <v>39</v>
      </c>
      <c r="I118" s="3" t="s">
        <v>27</v>
      </c>
      <c r="J118" s="3" t="s">
        <v>845</v>
      </c>
      <c r="K118" s="3" t="s">
        <v>845</v>
      </c>
      <c r="L118" s="3" t="s">
        <v>846</v>
      </c>
      <c r="M118" s="3" t="s">
        <v>28</v>
      </c>
      <c r="N118" s="3" t="s">
        <v>28</v>
      </c>
      <c r="O118" s="3" t="s">
        <v>28</v>
      </c>
      <c r="P118" s="3" t="s">
        <v>28</v>
      </c>
      <c r="Q118" s="3" t="s">
        <v>847</v>
      </c>
      <c r="R118" s="3" t="s">
        <v>847</v>
      </c>
      <c r="S118" s="3" t="s">
        <v>848</v>
      </c>
    </row>
    <row r="119" s="3" customFormat="1" spans="1:19">
      <c r="A119" s="3" t="s">
        <v>849</v>
      </c>
      <c r="B119" s="3" t="s">
        <v>850</v>
      </c>
      <c r="C119" s="3" t="s">
        <v>783</v>
      </c>
      <c r="D119" s="3" t="s">
        <v>22</v>
      </c>
      <c r="E119" s="3" t="s">
        <v>23</v>
      </c>
      <c r="F119" s="3" t="s">
        <v>851</v>
      </c>
      <c r="G119" s="3" t="s">
        <v>852</v>
      </c>
      <c r="H119" s="3" t="s">
        <v>26</v>
      </c>
      <c r="I119" s="3" t="s">
        <v>27</v>
      </c>
      <c r="J119" s="3" t="s">
        <v>853</v>
      </c>
      <c r="K119" s="3" t="s">
        <v>853</v>
      </c>
      <c r="L119" s="3" t="s">
        <v>854</v>
      </c>
      <c r="M119" s="3" t="s">
        <v>28</v>
      </c>
      <c r="N119" s="3" t="s">
        <v>28</v>
      </c>
      <c r="O119" s="3" t="s">
        <v>28</v>
      </c>
      <c r="P119" s="3" t="s">
        <v>28</v>
      </c>
      <c r="Q119" s="3" t="s">
        <v>855</v>
      </c>
      <c r="R119" s="3" t="s">
        <v>855</v>
      </c>
      <c r="S119" s="3" t="s">
        <v>856</v>
      </c>
    </row>
    <row r="120" s="3" customFormat="1" spans="1:19">
      <c r="A120" s="3" t="s">
        <v>857</v>
      </c>
      <c r="B120" s="3" t="s">
        <v>401</v>
      </c>
      <c r="C120" s="3" t="s">
        <v>402</v>
      </c>
      <c r="D120" s="3" t="s">
        <v>22</v>
      </c>
      <c r="E120" s="3" t="s">
        <v>49</v>
      </c>
      <c r="F120" s="3" t="s">
        <v>656</v>
      </c>
      <c r="G120" s="3" t="s">
        <v>858</v>
      </c>
      <c r="H120" s="3" t="s">
        <v>39</v>
      </c>
      <c r="I120" s="3" t="s">
        <v>27</v>
      </c>
      <c r="J120" s="3" t="s">
        <v>859</v>
      </c>
      <c r="K120" s="3" t="s">
        <v>859</v>
      </c>
      <c r="L120" s="3" t="s">
        <v>860</v>
      </c>
      <c r="M120" s="3" t="s">
        <v>28</v>
      </c>
      <c r="N120" s="3" t="s">
        <v>28</v>
      </c>
      <c r="O120" s="3" t="s">
        <v>28</v>
      </c>
      <c r="P120" s="3" t="s">
        <v>28</v>
      </c>
      <c r="Q120" s="3" t="s">
        <v>861</v>
      </c>
      <c r="R120" s="3" t="s">
        <v>861</v>
      </c>
      <c r="S120" s="3" t="s">
        <v>407</v>
      </c>
    </row>
    <row r="121" s="3" customFormat="1" spans="1:19">
      <c r="A121" s="3" t="s">
        <v>862</v>
      </c>
      <c r="B121" s="3" t="s">
        <v>543</v>
      </c>
      <c r="C121" s="3" t="s">
        <v>544</v>
      </c>
      <c r="D121" s="3" t="s">
        <v>22</v>
      </c>
      <c r="E121" s="3" t="s">
        <v>49</v>
      </c>
      <c r="F121" s="3" t="s">
        <v>545</v>
      </c>
      <c r="G121" s="3" t="s">
        <v>863</v>
      </c>
      <c r="H121" s="3" t="s">
        <v>39</v>
      </c>
      <c r="I121" s="3" t="s">
        <v>27</v>
      </c>
      <c r="J121" s="3" t="s">
        <v>547</v>
      </c>
      <c r="K121" s="3" t="s">
        <v>547</v>
      </c>
      <c r="L121" s="3" t="s">
        <v>548</v>
      </c>
      <c r="M121" s="3" t="s">
        <v>28</v>
      </c>
      <c r="N121" s="3" t="s">
        <v>28</v>
      </c>
      <c r="O121" s="3" t="s">
        <v>28</v>
      </c>
      <c r="P121" s="3" t="s">
        <v>28</v>
      </c>
      <c r="Q121" s="3" t="s">
        <v>864</v>
      </c>
      <c r="R121" s="3" t="s">
        <v>864</v>
      </c>
      <c r="S121" s="3" t="s">
        <v>550</v>
      </c>
    </row>
    <row r="122" s="3" customFormat="1" spans="1:19">
      <c r="A122" s="3" t="s">
        <v>865</v>
      </c>
      <c r="B122" s="3" t="s">
        <v>866</v>
      </c>
      <c r="C122" s="3" t="s">
        <v>867</v>
      </c>
      <c r="D122" s="3" t="s">
        <v>22</v>
      </c>
      <c r="E122" s="3" t="s">
        <v>49</v>
      </c>
      <c r="F122" s="3" t="s">
        <v>868</v>
      </c>
      <c r="G122" s="3" t="s">
        <v>869</v>
      </c>
      <c r="H122" s="3" t="s">
        <v>39</v>
      </c>
      <c r="I122" s="3" t="s">
        <v>27</v>
      </c>
      <c r="J122" s="3" t="s">
        <v>355</v>
      </c>
      <c r="K122" s="3" t="s">
        <v>355</v>
      </c>
      <c r="L122" s="3" t="s">
        <v>356</v>
      </c>
      <c r="M122" s="3" t="s">
        <v>28</v>
      </c>
      <c r="N122" s="3" t="s">
        <v>28</v>
      </c>
      <c r="O122" s="3" t="s">
        <v>28</v>
      </c>
      <c r="P122" s="3" t="s">
        <v>28</v>
      </c>
      <c r="Q122" s="3" t="s">
        <v>870</v>
      </c>
      <c r="R122" s="3" t="s">
        <v>870</v>
      </c>
      <c r="S122" s="3" t="s">
        <v>871</v>
      </c>
    </row>
    <row r="123" s="3" customFormat="1" spans="1:19">
      <c r="A123" s="3" t="s">
        <v>872</v>
      </c>
      <c r="B123" s="3" t="s">
        <v>873</v>
      </c>
      <c r="C123" s="3" t="s">
        <v>610</v>
      </c>
      <c r="D123" s="3" t="s">
        <v>22</v>
      </c>
      <c r="E123" s="3" t="s">
        <v>49</v>
      </c>
      <c r="F123" s="3" t="s">
        <v>733</v>
      </c>
      <c r="G123" s="3" t="s">
        <v>874</v>
      </c>
      <c r="H123" s="3" t="s">
        <v>39</v>
      </c>
      <c r="I123" s="3" t="s">
        <v>27</v>
      </c>
      <c r="J123" s="3" t="s">
        <v>394</v>
      </c>
      <c r="K123" s="3" t="s">
        <v>394</v>
      </c>
      <c r="L123" s="3" t="s">
        <v>395</v>
      </c>
      <c r="M123" s="3" t="s">
        <v>28</v>
      </c>
      <c r="N123" s="3" t="s">
        <v>28</v>
      </c>
      <c r="O123" s="3" t="s">
        <v>28</v>
      </c>
      <c r="P123" s="3" t="s">
        <v>28</v>
      </c>
      <c r="Q123" s="3" t="s">
        <v>875</v>
      </c>
      <c r="R123" s="3" t="s">
        <v>875</v>
      </c>
      <c r="S123" s="3" t="s">
        <v>876</v>
      </c>
    </row>
    <row r="124" s="3" customFormat="1" spans="1:19">
      <c r="A124" s="3" t="s">
        <v>877</v>
      </c>
      <c r="B124" s="3" t="s">
        <v>726</v>
      </c>
      <c r="C124" s="3" t="s">
        <v>369</v>
      </c>
      <c r="D124" s="3" t="s">
        <v>22</v>
      </c>
      <c r="E124" s="3" t="s">
        <v>49</v>
      </c>
      <c r="F124" s="3" t="s">
        <v>216</v>
      </c>
      <c r="G124" s="3" t="s">
        <v>878</v>
      </c>
      <c r="H124" s="3" t="s">
        <v>39</v>
      </c>
      <c r="I124" s="3" t="s">
        <v>27</v>
      </c>
      <c r="J124" s="3" t="s">
        <v>879</v>
      </c>
      <c r="K124" s="3" t="s">
        <v>879</v>
      </c>
      <c r="L124" s="3" t="s">
        <v>880</v>
      </c>
      <c r="M124" s="3" t="s">
        <v>28</v>
      </c>
      <c r="N124" s="3" t="s">
        <v>28</v>
      </c>
      <c r="O124" s="3" t="s">
        <v>28</v>
      </c>
      <c r="P124" s="3" t="s">
        <v>28</v>
      </c>
      <c r="Q124" s="3" t="s">
        <v>881</v>
      </c>
      <c r="R124" s="3" t="s">
        <v>881</v>
      </c>
      <c r="S124" s="3" t="s">
        <v>731</v>
      </c>
    </row>
    <row r="125" s="3" customFormat="1" spans="1:19">
      <c r="A125" s="3" t="s">
        <v>882</v>
      </c>
      <c r="B125" s="3" t="s">
        <v>347</v>
      </c>
      <c r="C125" s="3" t="s">
        <v>348</v>
      </c>
      <c r="D125" s="3" t="s">
        <v>22</v>
      </c>
      <c r="E125" s="3" t="s">
        <v>23</v>
      </c>
      <c r="F125" s="3" t="s">
        <v>883</v>
      </c>
      <c r="G125" s="3" t="s">
        <v>884</v>
      </c>
      <c r="H125" s="3" t="s">
        <v>26</v>
      </c>
      <c r="I125" s="3" t="s">
        <v>27</v>
      </c>
      <c r="J125" s="3" t="s">
        <v>885</v>
      </c>
      <c r="K125" s="3" t="s">
        <v>885</v>
      </c>
      <c r="L125" s="3" t="s">
        <v>886</v>
      </c>
      <c r="M125" s="3" t="s">
        <v>28</v>
      </c>
      <c r="N125" s="3" t="s">
        <v>28</v>
      </c>
      <c r="O125" s="3" t="s">
        <v>28</v>
      </c>
      <c r="P125" s="3" t="s">
        <v>28</v>
      </c>
      <c r="Q125" s="3" t="s">
        <v>887</v>
      </c>
      <c r="R125" s="3" t="s">
        <v>887</v>
      </c>
      <c r="S125" s="3" t="s">
        <v>351</v>
      </c>
    </row>
    <row r="126" s="3" customFormat="1" spans="1:19">
      <c r="A126" s="3" t="s">
        <v>888</v>
      </c>
      <c r="B126" s="3" t="s">
        <v>176</v>
      </c>
      <c r="C126" s="3" t="s">
        <v>21</v>
      </c>
      <c r="D126" s="3" t="s">
        <v>22</v>
      </c>
      <c r="E126" s="3" t="s">
        <v>49</v>
      </c>
      <c r="F126" s="3" t="s">
        <v>889</v>
      </c>
      <c r="G126" s="3" t="s">
        <v>890</v>
      </c>
      <c r="H126" s="3" t="s">
        <v>39</v>
      </c>
      <c r="I126" s="3" t="s">
        <v>27</v>
      </c>
      <c r="J126" s="3" t="s">
        <v>891</v>
      </c>
      <c r="K126" s="3" t="s">
        <v>891</v>
      </c>
      <c r="L126" s="3" t="s">
        <v>892</v>
      </c>
      <c r="M126" s="3" t="s">
        <v>28</v>
      </c>
      <c r="N126" s="3" t="s">
        <v>28</v>
      </c>
      <c r="O126" s="3" t="s">
        <v>28</v>
      </c>
      <c r="P126" s="3" t="s">
        <v>28</v>
      </c>
      <c r="Q126" s="3" t="s">
        <v>893</v>
      </c>
      <c r="R126" s="3" t="s">
        <v>893</v>
      </c>
      <c r="S126" s="3" t="s">
        <v>182</v>
      </c>
    </row>
    <row r="127" s="3" customFormat="1" spans="1:19">
      <c r="A127" s="3" t="s">
        <v>894</v>
      </c>
      <c r="B127" s="3" t="s">
        <v>895</v>
      </c>
      <c r="C127" s="3" t="s">
        <v>896</v>
      </c>
      <c r="D127" s="3" t="s">
        <v>22</v>
      </c>
      <c r="E127" s="3" t="s">
        <v>49</v>
      </c>
      <c r="F127" s="3" t="s">
        <v>194</v>
      </c>
      <c r="G127" s="3" t="s">
        <v>897</v>
      </c>
      <c r="H127" s="3" t="s">
        <v>39</v>
      </c>
      <c r="I127" s="3" t="s">
        <v>27</v>
      </c>
      <c r="J127" s="3" t="s">
        <v>898</v>
      </c>
      <c r="K127" s="3" t="s">
        <v>898</v>
      </c>
      <c r="L127" s="3" t="s">
        <v>899</v>
      </c>
      <c r="M127" s="3" t="s">
        <v>28</v>
      </c>
      <c r="N127" s="3" t="s">
        <v>28</v>
      </c>
      <c r="O127" s="3" t="s">
        <v>28</v>
      </c>
      <c r="P127" s="3" t="s">
        <v>28</v>
      </c>
      <c r="Q127" s="3" t="s">
        <v>900</v>
      </c>
      <c r="R127" s="3" t="s">
        <v>900</v>
      </c>
      <c r="S127" s="3" t="s">
        <v>901</v>
      </c>
    </row>
    <row r="128" s="3" customFormat="1" spans="1:19">
      <c r="A128" s="3" t="s">
        <v>902</v>
      </c>
      <c r="B128" s="3" t="s">
        <v>327</v>
      </c>
      <c r="C128" s="3" t="s">
        <v>148</v>
      </c>
      <c r="D128" s="3" t="s">
        <v>22</v>
      </c>
      <c r="E128" s="3" t="s">
        <v>49</v>
      </c>
      <c r="F128" s="3" t="s">
        <v>392</v>
      </c>
      <c r="G128" s="3" t="s">
        <v>903</v>
      </c>
      <c r="H128" s="3" t="s">
        <v>39</v>
      </c>
      <c r="I128" s="3" t="s">
        <v>27</v>
      </c>
      <c r="J128" s="3" t="s">
        <v>394</v>
      </c>
      <c r="K128" s="3" t="s">
        <v>394</v>
      </c>
      <c r="L128" s="3" t="s">
        <v>395</v>
      </c>
      <c r="M128" s="3" t="s">
        <v>28</v>
      </c>
      <c r="N128" s="3" t="s">
        <v>28</v>
      </c>
      <c r="O128" s="3" t="s">
        <v>28</v>
      </c>
      <c r="P128" s="3" t="s">
        <v>28</v>
      </c>
      <c r="Q128" s="3" t="s">
        <v>904</v>
      </c>
      <c r="R128" s="3" t="s">
        <v>904</v>
      </c>
      <c r="S128" s="3" t="s">
        <v>330</v>
      </c>
    </row>
    <row r="129" s="3" customFormat="1" spans="1:19">
      <c r="A129" s="3" t="s">
        <v>905</v>
      </c>
      <c r="B129" s="3" t="s">
        <v>906</v>
      </c>
      <c r="C129" s="3" t="s">
        <v>907</v>
      </c>
      <c r="D129" s="3" t="s">
        <v>22</v>
      </c>
      <c r="E129" s="3" t="s">
        <v>49</v>
      </c>
      <c r="F129" s="3" t="s">
        <v>668</v>
      </c>
      <c r="G129" s="3" t="s">
        <v>908</v>
      </c>
      <c r="H129" s="3" t="s">
        <v>39</v>
      </c>
      <c r="I129" s="3" t="s">
        <v>27</v>
      </c>
      <c r="J129" s="3" t="s">
        <v>909</v>
      </c>
      <c r="K129" s="3" t="s">
        <v>909</v>
      </c>
      <c r="L129" s="3" t="s">
        <v>910</v>
      </c>
      <c r="M129" s="3" t="s">
        <v>28</v>
      </c>
      <c r="N129" s="3" t="s">
        <v>28</v>
      </c>
      <c r="O129" s="3" t="s">
        <v>28</v>
      </c>
      <c r="P129" s="3" t="s">
        <v>28</v>
      </c>
      <c r="Q129" s="3" t="s">
        <v>911</v>
      </c>
      <c r="R129" s="3" t="s">
        <v>911</v>
      </c>
      <c r="S129" s="3" t="s">
        <v>912</v>
      </c>
    </row>
    <row r="130" s="3" customFormat="1" spans="1:19">
      <c r="A130" s="3" t="s">
        <v>913</v>
      </c>
      <c r="B130" s="3" t="s">
        <v>184</v>
      </c>
      <c r="C130" s="3" t="s">
        <v>185</v>
      </c>
      <c r="D130" s="3" t="s">
        <v>22</v>
      </c>
      <c r="E130" s="3" t="s">
        <v>49</v>
      </c>
      <c r="F130" s="3" t="s">
        <v>186</v>
      </c>
      <c r="G130" s="3" t="s">
        <v>914</v>
      </c>
      <c r="H130" s="3" t="s">
        <v>39</v>
      </c>
      <c r="I130" s="3" t="s">
        <v>27</v>
      </c>
      <c r="J130" s="3" t="s">
        <v>188</v>
      </c>
      <c r="K130" s="3" t="s">
        <v>188</v>
      </c>
      <c r="L130" s="3" t="s">
        <v>189</v>
      </c>
      <c r="M130" s="3" t="s">
        <v>28</v>
      </c>
      <c r="N130" s="3" t="s">
        <v>28</v>
      </c>
      <c r="O130" s="3" t="s">
        <v>28</v>
      </c>
      <c r="P130" s="3" t="s">
        <v>28</v>
      </c>
      <c r="Q130" s="3" t="s">
        <v>915</v>
      </c>
      <c r="R130" s="3" t="s">
        <v>915</v>
      </c>
      <c r="S130" s="3" t="s">
        <v>191</v>
      </c>
    </row>
    <row r="131" s="3" customFormat="1" spans="1:19">
      <c r="A131" s="3" t="s">
        <v>916</v>
      </c>
      <c r="B131" s="3" t="s">
        <v>917</v>
      </c>
      <c r="C131" s="3" t="s">
        <v>918</v>
      </c>
      <c r="D131" s="3" t="s">
        <v>22</v>
      </c>
      <c r="E131" s="3" t="s">
        <v>49</v>
      </c>
      <c r="F131" s="3" t="s">
        <v>919</v>
      </c>
      <c r="G131" s="3" t="s">
        <v>920</v>
      </c>
      <c r="H131" s="3" t="s">
        <v>39</v>
      </c>
      <c r="I131" s="3" t="s">
        <v>27</v>
      </c>
      <c r="J131" s="3" t="s">
        <v>921</v>
      </c>
      <c r="K131" s="3" t="s">
        <v>921</v>
      </c>
      <c r="L131" s="3" t="s">
        <v>922</v>
      </c>
      <c r="M131" s="3" t="s">
        <v>28</v>
      </c>
      <c r="N131" s="3" t="s">
        <v>28</v>
      </c>
      <c r="O131" s="3" t="s">
        <v>28</v>
      </c>
      <c r="P131" s="3" t="s">
        <v>28</v>
      </c>
      <c r="Q131" s="3" t="s">
        <v>923</v>
      </c>
      <c r="R131" s="3" t="s">
        <v>923</v>
      </c>
      <c r="S131" s="3" t="s">
        <v>924</v>
      </c>
    </row>
    <row r="132" s="3" customFormat="1" spans="1:19">
      <c r="A132" s="3" t="s">
        <v>925</v>
      </c>
      <c r="B132" s="3" t="s">
        <v>401</v>
      </c>
      <c r="C132" s="3" t="s">
        <v>402</v>
      </c>
      <c r="D132" s="3" t="s">
        <v>22</v>
      </c>
      <c r="E132" s="3" t="s">
        <v>49</v>
      </c>
      <c r="F132" s="3" t="s">
        <v>106</v>
      </c>
      <c r="G132" s="3" t="s">
        <v>926</v>
      </c>
      <c r="H132" s="3" t="s">
        <v>39</v>
      </c>
      <c r="I132" s="3" t="s">
        <v>27</v>
      </c>
      <c r="J132" s="3" t="s">
        <v>573</v>
      </c>
      <c r="K132" s="3" t="s">
        <v>573</v>
      </c>
      <c r="L132" s="3" t="s">
        <v>574</v>
      </c>
      <c r="M132" s="3" t="s">
        <v>28</v>
      </c>
      <c r="N132" s="3" t="s">
        <v>28</v>
      </c>
      <c r="O132" s="3" t="s">
        <v>28</v>
      </c>
      <c r="P132" s="3" t="s">
        <v>28</v>
      </c>
      <c r="Q132" s="3" t="s">
        <v>927</v>
      </c>
      <c r="R132" s="3" t="s">
        <v>927</v>
      </c>
      <c r="S132" s="3" t="s">
        <v>407</v>
      </c>
    </row>
    <row r="133" s="3" customFormat="1" spans="1:19">
      <c r="A133" s="3" t="s">
        <v>928</v>
      </c>
      <c r="B133" s="3" t="s">
        <v>230</v>
      </c>
      <c r="C133" s="3" t="s">
        <v>231</v>
      </c>
      <c r="D133" s="3" t="s">
        <v>22</v>
      </c>
      <c r="E133" s="3" t="s">
        <v>49</v>
      </c>
      <c r="F133" s="3" t="s">
        <v>194</v>
      </c>
      <c r="G133" s="3" t="s">
        <v>929</v>
      </c>
      <c r="H133" s="3" t="s">
        <v>39</v>
      </c>
      <c r="I133" s="3" t="s">
        <v>27</v>
      </c>
      <c r="J133" s="3" t="s">
        <v>930</v>
      </c>
      <c r="K133" s="3" t="s">
        <v>930</v>
      </c>
      <c r="L133" s="3" t="s">
        <v>931</v>
      </c>
      <c r="M133" s="3" t="s">
        <v>28</v>
      </c>
      <c r="N133" s="3" t="s">
        <v>28</v>
      </c>
      <c r="O133" s="3" t="s">
        <v>28</v>
      </c>
      <c r="P133" s="3" t="s">
        <v>28</v>
      </c>
      <c r="Q133" s="3" t="s">
        <v>932</v>
      </c>
      <c r="R133" s="3" t="s">
        <v>932</v>
      </c>
      <c r="S133" s="3" t="s">
        <v>236</v>
      </c>
    </row>
    <row r="134" s="3" customFormat="1" spans="1:19">
      <c r="A134" s="3" t="s">
        <v>933</v>
      </c>
      <c r="B134" s="3" t="s">
        <v>934</v>
      </c>
      <c r="C134" s="3" t="s">
        <v>935</v>
      </c>
      <c r="D134" s="3" t="s">
        <v>22</v>
      </c>
      <c r="E134" s="3" t="s">
        <v>49</v>
      </c>
      <c r="F134" s="3" t="s">
        <v>216</v>
      </c>
      <c r="G134" s="3" t="s">
        <v>936</v>
      </c>
      <c r="H134" s="3" t="s">
        <v>39</v>
      </c>
      <c r="I134" s="3" t="s">
        <v>27</v>
      </c>
      <c r="J134" s="3" t="s">
        <v>937</v>
      </c>
      <c r="K134" s="3" t="s">
        <v>937</v>
      </c>
      <c r="L134" s="3" t="s">
        <v>938</v>
      </c>
      <c r="M134" s="3" t="s">
        <v>28</v>
      </c>
      <c r="N134" s="3" t="s">
        <v>28</v>
      </c>
      <c r="O134" s="3" t="s">
        <v>28</v>
      </c>
      <c r="P134" s="3" t="s">
        <v>28</v>
      </c>
      <c r="Q134" s="3" t="s">
        <v>939</v>
      </c>
      <c r="R134" s="3" t="s">
        <v>939</v>
      </c>
      <c r="S134" s="3" t="s">
        <v>940</v>
      </c>
    </row>
    <row r="135" s="3" customFormat="1" spans="1:19">
      <c r="A135" s="3" t="s">
        <v>941</v>
      </c>
      <c r="B135" s="3" t="s">
        <v>815</v>
      </c>
      <c r="C135" s="3" t="s">
        <v>816</v>
      </c>
      <c r="D135" s="3" t="s">
        <v>22</v>
      </c>
      <c r="E135" s="3" t="s">
        <v>23</v>
      </c>
      <c r="F135" s="3" t="s">
        <v>95</v>
      </c>
      <c r="G135" s="3" t="s">
        <v>942</v>
      </c>
      <c r="H135" s="3" t="s">
        <v>26</v>
      </c>
      <c r="I135" s="3" t="s">
        <v>27</v>
      </c>
      <c r="J135" s="3" t="s">
        <v>943</v>
      </c>
      <c r="K135" s="3" t="s">
        <v>943</v>
      </c>
      <c r="L135" s="3" t="s">
        <v>944</v>
      </c>
      <c r="M135" s="3" t="s">
        <v>28</v>
      </c>
      <c r="N135" s="3" t="s">
        <v>28</v>
      </c>
      <c r="O135" s="3" t="s">
        <v>28</v>
      </c>
      <c r="P135" s="3" t="s">
        <v>28</v>
      </c>
      <c r="Q135" s="3" t="s">
        <v>945</v>
      </c>
      <c r="R135" s="3" t="s">
        <v>945</v>
      </c>
      <c r="S135" s="3" t="s">
        <v>823</v>
      </c>
    </row>
    <row r="136" s="3" customFormat="1" spans="1:19">
      <c r="A136" s="3" t="s">
        <v>946</v>
      </c>
      <c r="B136" s="3" t="s">
        <v>947</v>
      </c>
      <c r="C136" s="3" t="s">
        <v>948</v>
      </c>
      <c r="D136" s="3" t="s">
        <v>22</v>
      </c>
      <c r="E136" s="3" t="s">
        <v>49</v>
      </c>
      <c r="F136" s="3" t="s">
        <v>74</v>
      </c>
      <c r="G136" s="3" t="s">
        <v>949</v>
      </c>
      <c r="H136" s="3" t="s">
        <v>39</v>
      </c>
      <c r="I136" s="3" t="s">
        <v>27</v>
      </c>
      <c r="J136" s="3" t="s">
        <v>202</v>
      </c>
      <c r="K136" s="3" t="s">
        <v>202</v>
      </c>
      <c r="L136" s="3" t="s">
        <v>203</v>
      </c>
      <c r="M136" s="3" t="s">
        <v>28</v>
      </c>
      <c r="N136" s="3" t="s">
        <v>28</v>
      </c>
      <c r="O136" s="3" t="s">
        <v>28</v>
      </c>
      <c r="P136" s="3" t="s">
        <v>28</v>
      </c>
      <c r="Q136" s="3" t="s">
        <v>950</v>
      </c>
      <c r="R136" s="3" t="s">
        <v>950</v>
      </c>
      <c r="S136" s="3" t="s">
        <v>951</v>
      </c>
    </row>
    <row r="137" s="3" customFormat="1" spans="1:19">
      <c r="A137" s="3" t="s">
        <v>952</v>
      </c>
      <c r="B137" s="3" t="s">
        <v>953</v>
      </c>
      <c r="C137" s="3" t="s">
        <v>48</v>
      </c>
      <c r="D137" s="3" t="s">
        <v>22</v>
      </c>
      <c r="E137" s="3" t="s">
        <v>49</v>
      </c>
      <c r="F137" s="3" t="s">
        <v>954</v>
      </c>
      <c r="G137" s="3" t="s">
        <v>955</v>
      </c>
      <c r="H137" s="3" t="s">
        <v>39</v>
      </c>
      <c r="I137" s="3" t="s">
        <v>27</v>
      </c>
      <c r="J137" s="3" t="s">
        <v>284</v>
      </c>
      <c r="K137" s="3" t="s">
        <v>284</v>
      </c>
      <c r="L137" s="3" t="s">
        <v>285</v>
      </c>
      <c r="M137" s="3" t="s">
        <v>28</v>
      </c>
      <c r="N137" s="3" t="s">
        <v>28</v>
      </c>
      <c r="O137" s="3" t="s">
        <v>28</v>
      </c>
      <c r="P137" s="3" t="s">
        <v>28</v>
      </c>
      <c r="Q137" s="3" t="s">
        <v>956</v>
      </c>
      <c r="R137" s="3" t="s">
        <v>956</v>
      </c>
      <c r="S137" s="3" t="s">
        <v>957</v>
      </c>
    </row>
    <row r="138" s="3" customFormat="1" spans="1:19">
      <c r="A138" s="3" t="s">
        <v>958</v>
      </c>
      <c r="B138" s="3" t="s">
        <v>959</v>
      </c>
      <c r="C138" s="3" t="s">
        <v>148</v>
      </c>
      <c r="D138" s="3" t="s">
        <v>22</v>
      </c>
      <c r="E138" s="3" t="s">
        <v>49</v>
      </c>
      <c r="F138" s="3" t="s">
        <v>194</v>
      </c>
      <c r="G138" s="3" t="s">
        <v>960</v>
      </c>
      <c r="H138" s="3" t="s">
        <v>39</v>
      </c>
      <c r="I138" s="3" t="s">
        <v>27</v>
      </c>
      <c r="J138" s="3" t="s">
        <v>961</v>
      </c>
      <c r="K138" s="3" t="s">
        <v>961</v>
      </c>
      <c r="L138" s="3" t="s">
        <v>962</v>
      </c>
      <c r="M138" s="3" t="s">
        <v>28</v>
      </c>
      <c r="N138" s="3" t="s">
        <v>28</v>
      </c>
      <c r="O138" s="3" t="s">
        <v>28</v>
      </c>
      <c r="P138" s="3" t="s">
        <v>28</v>
      </c>
      <c r="Q138" s="3" t="s">
        <v>963</v>
      </c>
      <c r="R138" s="3" t="s">
        <v>963</v>
      </c>
      <c r="S138" s="3" t="s">
        <v>964</v>
      </c>
    </row>
    <row r="139" s="3" customFormat="1" spans="1:19">
      <c r="A139" s="3" t="s">
        <v>965</v>
      </c>
      <c r="B139" s="3" t="s">
        <v>966</v>
      </c>
      <c r="C139" s="3" t="s">
        <v>967</v>
      </c>
      <c r="D139" s="3" t="s">
        <v>22</v>
      </c>
      <c r="E139" s="3" t="s">
        <v>49</v>
      </c>
      <c r="F139" s="3" t="s">
        <v>968</v>
      </c>
      <c r="G139" s="3" t="s">
        <v>969</v>
      </c>
      <c r="H139" s="3" t="s">
        <v>39</v>
      </c>
      <c r="I139" s="3" t="s">
        <v>27</v>
      </c>
      <c r="J139" s="3" t="s">
        <v>970</v>
      </c>
      <c r="K139" s="3" t="s">
        <v>970</v>
      </c>
      <c r="L139" s="3" t="s">
        <v>971</v>
      </c>
      <c r="M139" s="3" t="s">
        <v>28</v>
      </c>
      <c r="N139" s="3" t="s">
        <v>28</v>
      </c>
      <c r="O139" s="3" t="s">
        <v>28</v>
      </c>
      <c r="P139" s="3" t="s">
        <v>28</v>
      </c>
      <c r="Q139" s="3" t="s">
        <v>972</v>
      </c>
      <c r="R139" s="3" t="s">
        <v>972</v>
      </c>
      <c r="S139" s="3" t="s">
        <v>973</v>
      </c>
    </row>
    <row r="140" s="3" customFormat="1" spans="1:19">
      <c r="A140" s="3" t="s">
        <v>974</v>
      </c>
      <c r="B140" s="3" t="s">
        <v>94</v>
      </c>
      <c r="C140" s="3" t="s">
        <v>48</v>
      </c>
      <c r="D140" s="3" t="s">
        <v>22</v>
      </c>
      <c r="E140" s="3" t="s">
        <v>49</v>
      </c>
      <c r="F140" s="3" t="s">
        <v>95</v>
      </c>
      <c r="G140" s="3" t="s">
        <v>96</v>
      </c>
      <c r="H140" s="3" t="s">
        <v>39</v>
      </c>
      <c r="I140" s="3" t="s">
        <v>27</v>
      </c>
      <c r="J140" s="3" t="s">
        <v>975</v>
      </c>
      <c r="K140" s="3" t="s">
        <v>975</v>
      </c>
      <c r="L140" s="3" t="s">
        <v>976</v>
      </c>
      <c r="M140" s="3" t="s">
        <v>28</v>
      </c>
      <c r="N140" s="3" t="s">
        <v>28</v>
      </c>
      <c r="O140" s="3" t="s">
        <v>28</v>
      </c>
      <c r="P140" s="3" t="s">
        <v>28</v>
      </c>
      <c r="Q140" s="3" t="s">
        <v>977</v>
      </c>
      <c r="R140" s="3" t="s">
        <v>977</v>
      </c>
      <c r="S140" s="3" t="s">
        <v>102</v>
      </c>
    </row>
    <row r="141" s="3" customFormat="1" spans="1:19">
      <c r="A141" s="3" t="s">
        <v>978</v>
      </c>
      <c r="B141" s="3" t="s">
        <v>979</v>
      </c>
      <c r="C141" s="3" t="s">
        <v>980</v>
      </c>
      <c r="D141" s="3" t="s">
        <v>22</v>
      </c>
      <c r="E141" s="3" t="s">
        <v>49</v>
      </c>
      <c r="F141" s="3" t="s">
        <v>981</v>
      </c>
      <c r="G141" s="3" t="s">
        <v>982</v>
      </c>
      <c r="H141" s="3" t="s">
        <v>39</v>
      </c>
      <c r="I141" s="3" t="s">
        <v>27</v>
      </c>
      <c r="J141" s="3" t="s">
        <v>983</v>
      </c>
      <c r="K141" s="3" t="s">
        <v>983</v>
      </c>
      <c r="L141" s="3" t="s">
        <v>984</v>
      </c>
      <c r="M141" s="3" t="s">
        <v>28</v>
      </c>
      <c r="N141" s="3" t="s">
        <v>28</v>
      </c>
      <c r="O141" s="3" t="s">
        <v>28</v>
      </c>
      <c r="P141" s="3" t="s">
        <v>28</v>
      </c>
      <c r="Q141" s="3" t="s">
        <v>985</v>
      </c>
      <c r="R141" s="3" t="s">
        <v>985</v>
      </c>
      <c r="S141" s="3" t="s">
        <v>986</v>
      </c>
    </row>
    <row r="142" s="3" customFormat="1" spans="1:19">
      <c r="A142" s="3" t="s">
        <v>987</v>
      </c>
      <c r="B142" s="3" t="s">
        <v>471</v>
      </c>
      <c r="C142" s="3" t="s">
        <v>472</v>
      </c>
      <c r="D142" s="3" t="s">
        <v>22</v>
      </c>
      <c r="E142" s="3" t="s">
        <v>49</v>
      </c>
      <c r="F142" s="3" t="s">
        <v>473</v>
      </c>
      <c r="G142" s="3" t="s">
        <v>988</v>
      </c>
      <c r="H142" s="3" t="s">
        <v>39</v>
      </c>
      <c r="I142" s="3" t="s">
        <v>27</v>
      </c>
      <c r="J142" s="3" t="s">
        <v>475</v>
      </c>
      <c r="K142" s="3" t="s">
        <v>475</v>
      </c>
      <c r="L142" s="3" t="s">
        <v>476</v>
      </c>
      <c r="M142" s="3" t="s">
        <v>28</v>
      </c>
      <c r="N142" s="3" t="s">
        <v>28</v>
      </c>
      <c r="O142" s="3" t="s">
        <v>28</v>
      </c>
      <c r="P142" s="3" t="s">
        <v>28</v>
      </c>
      <c r="Q142" s="3" t="s">
        <v>989</v>
      </c>
      <c r="R142" s="3" t="s">
        <v>989</v>
      </c>
      <c r="S142" s="3" t="s">
        <v>480</v>
      </c>
    </row>
    <row r="143" s="3" customFormat="1" spans="1:19">
      <c r="A143" s="3" t="s">
        <v>990</v>
      </c>
      <c r="B143" s="3" t="s">
        <v>991</v>
      </c>
      <c r="C143" s="3" t="s">
        <v>992</v>
      </c>
      <c r="D143" s="3" t="s">
        <v>22</v>
      </c>
      <c r="E143" s="3" t="s">
        <v>49</v>
      </c>
      <c r="F143" s="3" t="s">
        <v>140</v>
      </c>
      <c r="G143" s="3" t="s">
        <v>993</v>
      </c>
      <c r="H143" s="3" t="s">
        <v>39</v>
      </c>
      <c r="I143" s="3" t="s">
        <v>27</v>
      </c>
      <c r="J143" s="3" t="s">
        <v>994</v>
      </c>
      <c r="K143" s="3" t="s">
        <v>994</v>
      </c>
      <c r="L143" s="3" t="s">
        <v>995</v>
      </c>
      <c r="M143" s="3" t="s">
        <v>28</v>
      </c>
      <c r="N143" s="3" t="s">
        <v>28</v>
      </c>
      <c r="O143" s="3" t="s">
        <v>28</v>
      </c>
      <c r="P143" s="3" t="s">
        <v>28</v>
      </c>
      <c r="Q143" s="3" t="s">
        <v>996</v>
      </c>
      <c r="R143" s="3" t="s">
        <v>996</v>
      </c>
      <c r="S143" s="3" t="s">
        <v>997</v>
      </c>
    </row>
    <row r="144" s="3" customFormat="1" spans="1:19">
      <c r="A144" s="3" t="s">
        <v>998</v>
      </c>
      <c r="B144" s="3" t="s">
        <v>523</v>
      </c>
      <c r="C144" s="3" t="s">
        <v>524</v>
      </c>
      <c r="D144" s="3" t="s">
        <v>22</v>
      </c>
      <c r="E144" s="3" t="s">
        <v>49</v>
      </c>
      <c r="F144" s="3" t="s">
        <v>129</v>
      </c>
      <c r="G144" s="3" t="s">
        <v>999</v>
      </c>
      <c r="H144" s="3" t="s">
        <v>39</v>
      </c>
      <c r="I144" s="3" t="s">
        <v>27</v>
      </c>
      <c r="J144" s="3" t="s">
        <v>526</v>
      </c>
      <c r="K144" s="3" t="s">
        <v>526</v>
      </c>
      <c r="L144" s="3" t="s">
        <v>527</v>
      </c>
      <c r="M144" s="3" t="s">
        <v>28</v>
      </c>
      <c r="N144" s="3" t="s">
        <v>28</v>
      </c>
      <c r="O144" s="3" t="s">
        <v>28</v>
      </c>
      <c r="P144" s="3" t="s">
        <v>28</v>
      </c>
      <c r="Q144" s="3" t="s">
        <v>1000</v>
      </c>
      <c r="R144" s="3" t="s">
        <v>1000</v>
      </c>
      <c r="S144" s="3" t="s">
        <v>529</v>
      </c>
    </row>
    <row r="145" s="3" customFormat="1" spans="1:19">
      <c r="A145" s="3" t="s">
        <v>1001</v>
      </c>
      <c r="B145" s="3" t="s">
        <v>1002</v>
      </c>
      <c r="C145" s="3" t="s">
        <v>980</v>
      </c>
      <c r="D145" s="3" t="s">
        <v>22</v>
      </c>
      <c r="E145" s="3" t="s">
        <v>49</v>
      </c>
      <c r="F145" s="3" t="s">
        <v>140</v>
      </c>
      <c r="G145" s="3" t="s">
        <v>1003</v>
      </c>
      <c r="H145" s="3" t="s">
        <v>39</v>
      </c>
      <c r="I145" s="3" t="s">
        <v>27</v>
      </c>
      <c r="J145" s="3" t="s">
        <v>1004</v>
      </c>
      <c r="K145" s="3" t="s">
        <v>1004</v>
      </c>
      <c r="L145" s="3" t="s">
        <v>1005</v>
      </c>
      <c r="M145" s="3" t="s">
        <v>28</v>
      </c>
      <c r="N145" s="3" t="s">
        <v>28</v>
      </c>
      <c r="O145" s="3" t="s">
        <v>28</v>
      </c>
      <c r="P145" s="3" t="s">
        <v>28</v>
      </c>
      <c r="Q145" s="3" t="s">
        <v>1006</v>
      </c>
      <c r="R145" s="3" t="s">
        <v>1006</v>
      </c>
      <c r="S145" s="3" t="s">
        <v>1007</v>
      </c>
    </row>
    <row r="146" s="3" customFormat="1" spans="1:19">
      <c r="A146" s="3" t="s">
        <v>1008</v>
      </c>
      <c r="B146" s="3" t="s">
        <v>523</v>
      </c>
      <c r="C146" s="3" t="s">
        <v>524</v>
      </c>
      <c r="D146" s="3" t="s">
        <v>22</v>
      </c>
      <c r="E146" s="3" t="s">
        <v>49</v>
      </c>
      <c r="F146" s="3" t="s">
        <v>186</v>
      </c>
      <c r="G146" s="3" t="s">
        <v>999</v>
      </c>
      <c r="H146" s="3" t="s">
        <v>39</v>
      </c>
      <c r="I146" s="3" t="s">
        <v>27</v>
      </c>
      <c r="J146" s="3" t="s">
        <v>526</v>
      </c>
      <c r="K146" s="3" t="s">
        <v>526</v>
      </c>
      <c r="L146" s="3" t="s">
        <v>527</v>
      </c>
      <c r="M146" s="3" t="s">
        <v>28</v>
      </c>
      <c r="N146" s="3" t="s">
        <v>28</v>
      </c>
      <c r="O146" s="3" t="s">
        <v>28</v>
      </c>
      <c r="P146" s="3" t="s">
        <v>28</v>
      </c>
      <c r="Q146" s="3" t="s">
        <v>1009</v>
      </c>
      <c r="R146" s="3" t="s">
        <v>1009</v>
      </c>
      <c r="S146" s="3" t="s">
        <v>529</v>
      </c>
    </row>
    <row r="147" s="3" customFormat="1" spans="1:19">
      <c r="A147" s="3" t="s">
        <v>1010</v>
      </c>
      <c r="B147" s="3" t="s">
        <v>1011</v>
      </c>
      <c r="C147" s="3" t="s">
        <v>48</v>
      </c>
      <c r="D147" s="3" t="s">
        <v>22</v>
      </c>
      <c r="E147" s="3" t="s">
        <v>49</v>
      </c>
      <c r="F147" s="3" t="s">
        <v>1012</v>
      </c>
      <c r="G147" s="3" t="s">
        <v>1013</v>
      </c>
      <c r="H147" s="3" t="s">
        <v>39</v>
      </c>
      <c r="I147" s="3" t="s">
        <v>27</v>
      </c>
      <c r="J147" s="3" t="s">
        <v>225</v>
      </c>
      <c r="K147" s="3" t="s">
        <v>225</v>
      </c>
      <c r="L147" s="3" t="s">
        <v>226</v>
      </c>
      <c r="M147" s="3" t="s">
        <v>28</v>
      </c>
      <c r="N147" s="3" t="s">
        <v>28</v>
      </c>
      <c r="O147" s="3" t="s">
        <v>28</v>
      </c>
      <c r="P147" s="3" t="s">
        <v>28</v>
      </c>
      <c r="Q147" s="3" t="s">
        <v>1014</v>
      </c>
      <c r="R147" s="3" t="s">
        <v>1014</v>
      </c>
      <c r="S147" s="3" t="s">
        <v>1015</v>
      </c>
    </row>
    <row r="148" s="3" customFormat="1" spans="1:19">
      <c r="A148" s="3" t="s">
        <v>1016</v>
      </c>
      <c r="B148" s="3" t="s">
        <v>471</v>
      </c>
      <c r="C148" s="3" t="s">
        <v>472</v>
      </c>
      <c r="D148" s="3" t="s">
        <v>22</v>
      </c>
      <c r="E148" s="3" t="s">
        <v>49</v>
      </c>
      <c r="F148" s="3" t="s">
        <v>1017</v>
      </c>
      <c r="G148" s="3" t="s">
        <v>1018</v>
      </c>
      <c r="H148" s="3" t="s">
        <v>39</v>
      </c>
      <c r="I148" s="3" t="s">
        <v>27</v>
      </c>
      <c r="J148" s="3" t="s">
        <v>1019</v>
      </c>
      <c r="K148" s="3" t="s">
        <v>1019</v>
      </c>
      <c r="L148" s="3" t="s">
        <v>1020</v>
      </c>
      <c r="M148" s="3" t="s">
        <v>28</v>
      </c>
      <c r="N148" s="3" t="s">
        <v>28</v>
      </c>
      <c r="O148" s="3" t="s">
        <v>28</v>
      </c>
      <c r="P148" s="3" t="s">
        <v>28</v>
      </c>
      <c r="Q148" s="3" t="s">
        <v>1021</v>
      </c>
      <c r="R148" s="3" t="s">
        <v>1021</v>
      </c>
      <c r="S148" s="3" t="s">
        <v>480</v>
      </c>
    </row>
    <row r="149" s="3" customFormat="1" spans="1:19">
      <c r="A149" s="3" t="s">
        <v>1022</v>
      </c>
      <c r="B149" s="3" t="s">
        <v>1023</v>
      </c>
      <c r="C149" s="3" t="s">
        <v>816</v>
      </c>
      <c r="D149" s="3" t="s">
        <v>22</v>
      </c>
      <c r="E149" s="3" t="s">
        <v>23</v>
      </c>
      <c r="F149" s="3" t="s">
        <v>194</v>
      </c>
      <c r="G149" s="3" t="s">
        <v>1024</v>
      </c>
      <c r="H149" s="3" t="s">
        <v>26</v>
      </c>
      <c r="I149" s="3" t="s">
        <v>27</v>
      </c>
      <c r="J149" s="3" t="s">
        <v>1025</v>
      </c>
      <c r="K149" s="3" t="s">
        <v>1025</v>
      </c>
      <c r="L149" s="3" t="s">
        <v>1026</v>
      </c>
      <c r="M149" s="3" t="s">
        <v>28</v>
      </c>
      <c r="N149" s="3" t="s">
        <v>28</v>
      </c>
      <c r="O149" s="3" t="s">
        <v>28</v>
      </c>
      <c r="P149" s="3" t="s">
        <v>28</v>
      </c>
      <c r="Q149" s="3" t="s">
        <v>1027</v>
      </c>
      <c r="R149" s="3" t="s">
        <v>1027</v>
      </c>
      <c r="S149" s="3" t="s">
        <v>1028</v>
      </c>
    </row>
    <row r="150" s="3" customFormat="1" spans="1:19">
      <c r="A150" s="3" t="s">
        <v>1029</v>
      </c>
      <c r="B150" s="3" t="s">
        <v>1030</v>
      </c>
      <c r="C150" s="3" t="s">
        <v>783</v>
      </c>
      <c r="D150" s="3" t="s">
        <v>22</v>
      </c>
      <c r="E150" s="3" t="s">
        <v>49</v>
      </c>
      <c r="F150" s="3" t="s">
        <v>851</v>
      </c>
      <c r="G150" s="3" t="s">
        <v>1031</v>
      </c>
      <c r="H150" s="3" t="s">
        <v>39</v>
      </c>
      <c r="I150" s="3" t="s">
        <v>27</v>
      </c>
      <c r="J150" s="3" t="s">
        <v>1032</v>
      </c>
      <c r="K150" s="3" t="s">
        <v>1032</v>
      </c>
      <c r="L150" s="3" t="s">
        <v>1033</v>
      </c>
      <c r="M150" s="3" t="s">
        <v>28</v>
      </c>
      <c r="N150" s="3" t="s">
        <v>28</v>
      </c>
      <c r="O150" s="3" t="s">
        <v>28</v>
      </c>
      <c r="P150" s="3" t="s">
        <v>28</v>
      </c>
      <c r="Q150" s="3" t="s">
        <v>1034</v>
      </c>
      <c r="R150" s="3" t="s">
        <v>1034</v>
      </c>
      <c r="S150" s="3" t="s">
        <v>1035</v>
      </c>
    </row>
    <row r="151" s="3" customFormat="1" spans="1:19">
      <c r="A151" s="3" t="s">
        <v>1036</v>
      </c>
      <c r="B151" s="3" t="s">
        <v>1037</v>
      </c>
      <c r="C151" s="3" t="s">
        <v>157</v>
      </c>
      <c r="D151" s="3" t="s">
        <v>22</v>
      </c>
      <c r="E151" s="3" t="s">
        <v>49</v>
      </c>
      <c r="F151" s="3" t="s">
        <v>95</v>
      </c>
      <c r="G151" s="3" t="s">
        <v>1038</v>
      </c>
      <c r="H151" s="3" t="s">
        <v>39</v>
      </c>
      <c r="I151" s="3" t="s">
        <v>27</v>
      </c>
      <c r="J151" s="3" t="s">
        <v>28</v>
      </c>
      <c r="K151" s="3" t="s">
        <v>1039</v>
      </c>
      <c r="L151" s="3" t="s">
        <v>1040</v>
      </c>
      <c r="M151" s="3" t="s">
        <v>1041</v>
      </c>
      <c r="N151" s="3" t="s">
        <v>28</v>
      </c>
      <c r="O151" s="3" t="s">
        <v>1042</v>
      </c>
      <c r="P151" s="3" t="s">
        <v>28</v>
      </c>
      <c r="Q151" s="3" t="s">
        <v>1043</v>
      </c>
      <c r="R151" s="3" t="s">
        <v>1043</v>
      </c>
      <c r="S151" s="3" t="s">
        <v>1044</v>
      </c>
    </row>
    <row r="152" s="3" customFormat="1" spans="1:19">
      <c r="A152" s="3" t="s">
        <v>1045</v>
      </c>
      <c r="B152" s="3" t="s">
        <v>1030</v>
      </c>
      <c r="C152" s="3" t="s">
        <v>783</v>
      </c>
      <c r="D152" s="3" t="s">
        <v>22</v>
      </c>
      <c r="E152" s="3" t="s">
        <v>49</v>
      </c>
      <c r="F152" s="3" t="s">
        <v>851</v>
      </c>
      <c r="G152" s="3" t="s">
        <v>1046</v>
      </c>
      <c r="H152" s="3" t="s">
        <v>39</v>
      </c>
      <c r="I152" s="3" t="s">
        <v>27</v>
      </c>
      <c r="J152" s="3" t="s">
        <v>1032</v>
      </c>
      <c r="K152" s="3" t="s">
        <v>1032</v>
      </c>
      <c r="L152" s="3" t="s">
        <v>1033</v>
      </c>
      <c r="M152" s="3" t="s">
        <v>28</v>
      </c>
      <c r="N152" s="3" t="s">
        <v>28</v>
      </c>
      <c r="O152" s="3" t="s">
        <v>28</v>
      </c>
      <c r="P152" s="3" t="s">
        <v>28</v>
      </c>
      <c r="Q152" s="3" t="s">
        <v>1047</v>
      </c>
      <c r="R152" s="3" t="s">
        <v>1047</v>
      </c>
      <c r="S152" s="3" t="s">
        <v>1035</v>
      </c>
    </row>
    <row r="153" s="3" customFormat="1" spans="1:19">
      <c r="A153" s="3" t="s">
        <v>1048</v>
      </c>
      <c r="B153" s="3" t="s">
        <v>471</v>
      </c>
      <c r="C153" s="3" t="s">
        <v>472</v>
      </c>
      <c r="D153" s="3" t="s">
        <v>22</v>
      </c>
      <c r="E153" s="3" t="s">
        <v>49</v>
      </c>
      <c r="F153" s="3" t="s">
        <v>473</v>
      </c>
      <c r="G153" s="3" t="s">
        <v>1049</v>
      </c>
      <c r="H153" s="3" t="s">
        <v>39</v>
      </c>
      <c r="I153" s="3" t="s">
        <v>27</v>
      </c>
      <c r="J153" s="3" t="s">
        <v>108</v>
      </c>
      <c r="K153" s="3" t="s">
        <v>108</v>
      </c>
      <c r="L153" s="3" t="s">
        <v>1050</v>
      </c>
      <c r="M153" s="3" t="s">
        <v>28</v>
      </c>
      <c r="N153" s="3" t="s">
        <v>28</v>
      </c>
      <c r="O153" s="3" t="s">
        <v>28</v>
      </c>
      <c r="P153" s="3" t="s">
        <v>28</v>
      </c>
      <c r="Q153" s="3" t="s">
        <v>1051</v>
      </c>
      <c r="R153" s="3" t="s">
        <v>1051</v>
      </c>
      <c r="S153" s="3" t="s">
        <v>480</v>
      </c>
    </row>
    <row r="154" s="3" customFormat="1" spans="1:19">
      <c r="A154" s="3" t="s">
        <v>1052</v>
      </c>
      <c r="B154" s="3" t="s">
        <v>300</v>
      </c>
      <c r="C154" s="3" t="s">
        <v>301</v>
      </c>
      <c r="D154" s="3" t="s">
        <v>22</v>
      </c>
      <c r="E154" s="3" t="s">
        <v>49</v>
      </c>
      <c r="F154" s="3" t="s">
        <v>216</v>
      </c>
      <c r="G154" s="3" t="s">
        <v>1053</v>
      </c>
      <c r="H154" s="3" t="s">
        <v>39</v>
      </c>
      <c r="I154" s="3" t="s">
        <v>27</v>
      </c>
      <c r="J154" s="3" t="s">
        <v>756</v>
      </c>
      <c r="K154" s="3" t="s">
        <v>756</v>
      </c>
      <c r="L154" s="3" t="s">
        <v>757</v>
      </c>
      <c r="M154" s="3" t="s">
        <v>28</v>
      </c>
      <c r="N154" s="3" t="s">
        <v>28</v>
      </c>
      <c r="O154" s="3" t="s">
        <v>28</v>
      </c>
      <c r="P154" s="3" t="s">
        <v>28</v>
      </c>
      <c r="Q154" s="3" t="s">
        <v>1054</v>
      </c>
      <c r="R154" s="3" t="s">
        <v>1054</v>
      </c>
      <c r="S154" s="3" t="s">
        <v>306</v>
      </c>
    </row>
    <row r="155" s="3" customFormat="1" spans="1:19">
      <c r="A155" s="3" t="s">
        <v>1055</v>
      </c>
      <c r="B155" s="3" t="s">
        <v>523</v>
      </c>
      <c r="C155" s="3" t="s">
        <v>524</v>
      </c>
      <c r="D155" s="3" t="s">
        <v>22</v>
      </c>
      <c r="E155" s="3" t="s">
        <v>49</v>
      </c>
      <c r="F155" s="3" t="s">
        <v>216</v>
      </c>
      <c r="G155" s="3" t="s">
        <v>1056</v>
      </c>
      <c r="H155" s="3" t="s">
        <v>39</v>
      </c>
      <c r="I155" s="3" t="s">
        <v>27</v>
      </c>
      <c r="J155" s="3" t="s">
        <v>670</v>
      </c>
      <c r="K155" s="3" t="s">
        <v>670</v>
      </c>
      <c r="L155" s="3" t="s">
        <v>671</v>
      </c>
      <c r="M155" s="3" t="s">
        <v>28</v>
      </c>
      <c r="N155" s="3" t="s">
        <v>28</v>
      </c>
      <c r="O155" s="3" t="s">
        <v>28</v>
      </c>
      <c r="P155" s="3" t="s">
        <v>28</v>
      </c>
      <c r="Q155" s="3" t="s">
        <v>1057</v>
      </c>
      <c r="R155" s="3" t="s">
        <v>1057</v>
      </c>
      <c r="S155" s="3" t="s">
        <v>529</v>
      </c>
    </row>
    <row r="156" s="3" customFormat="1" spans="1:19">
      <c r="A156" s="3" t="s">
        <v>1058</v>
      </c>
      <c r="B156" s="3" t="s">
        <v>347</v>
      </c>
      <c r="C156" s="3" t="s">
        <v>348</v>
      </c>
      <c r="D156" s="3" t="s">
        <v>22</v>
      </c>
      <c r="E156" s="3" t="s">
        <v>49</v>
      </c>
      <c r="F156" s="3" t="s">
        <v>24</v>
      </c>
      <c r="G156" s="3" t="s">
        <v>1059</v>
      </c>
      <c r="H156" s="3" t="s">
        <v>39</v>
      </c>
      <c r="I156" s="3" t="s">
        <v>27</v>
      </c>
      <c r="J156" s="3" t="s">
        <v>225</v>
      </c>
      <c r="K156" s="3" t="s">
        <v>225</v>
      </c>
      <c r="L156" s="3" t="s">
        <v>226</v>
      </c>
      <c r="M156" s="3" t="s">
        <v>28</v>
      </c>
      <c r="N156" s="3" t="s">
        <v>28</v>
      </c>
      <c r="O156" s="3" t="s">
        <v>28</v>
      </c>
      <c r="P156" s="3" t="s">
        <v>28</v>
      </c>
      <c r="Q156" s="3" t="s">
        <v>1060</v>
      </c>
      <c r="R156" s="3" t="s">
        <v>1060</v>
      </c>
      <c r="S156" s="3" t="s">
        <v>351</v>
      </c>
    </row>
    <row r="157" s="3" customFormat="1" spans="1:19">
      <c r="A157" s="3" t="s">
        <v>1061</v>
      </c>
      <c r="B157" s="3" t="s">
        <v>1062</v>
      </c>
      <c r="C157" s="3" t="s">
        <v>1063</v>
      </c>
      <c r="D157" s="3" t="s">
        <v>22</v>
      </c>
      <c r="E157" s="3" t="s">
        <v>49</v>
      </c>
      <c r="F157" s="3" t="s">
        <v>74</v>
      </c>
      <c r="G157" s="3" t="s">
        <v>1064</v>
      </c>
      <c r="H157" s="3" t="s">
        <v>39</v>
      </c>
      <c r="I157" s="3" t="s">
        <v>27</v>
      </c>
      <c r="J157" s="3" t="s">
        <v>1065</v>
      </c>
      <c r="K157" s="3" t="s">
        <v>1065</v>
      </c>
      <c r="L157" s="3" t="s">
        <v>1066</v>
      </c>
      <c r="M157" s="3" t="s">
        <v>28</v>
      </c>
      <c r="N157" s="3" t="s">
        <v>28</v>
      </c>
      <c r="O157" s="3" t="s">
        <v>28</v>
      </c>
      <c r="P157" s="3" t="s">
        <v>28</v>
      </c>
      <c r="Q157" s="3" t="s">
        <v>1067</v>
      </c>
      <c r="R157" s="3" t="s">
        <v>1067</v>
      </c>
      <c r="S157" s="3" t="s">
        <v>1068</v>
      </c>
    </row>
    <row r="158" s="3" customFormat="1" spans="1:19">
      <c r="A158" s="3" t="s">
        <v>1069</v>
      </c>
      <c r="B158" s="3" t="s">
        <v>1070</v>
      </c>
      <c r="C158" s="3" t="s">
        <v>1071</v>
      </c>
      <c r="D158" s="3" t="s">
        <v>22</v>
      </c>
      <c r="E158" s="3" t="s">
        <v>49</v>
      </c>
      <c r="F158" s="3" t="s">
        <v>106</v>
      </c>
      <c r="G158" s="3" t="s">
        <v>1072</v>
      </c>
      <c r="H158" s="3" t="s">
        <v>39</v>
      </c>
      <c r="I158" s="3" t="s">
        <v>27</v>
      </c>
      <c r="J158" s="3" t="s">
        <v>142</v>
      </c>
      <c r="K158" s="3" t="s">
        <v>142</v>
      </c>
      <c r="L158" s="3" t="s">
        <v>143</v>
      </c>
      <c r="M158" s="3" t="s">
        <v>28</v>
      </c>
      <c r="N158" s="3" t="s">
        <v>28</v>
      </c>
      <c r="O158" s="3" t="s">
        <v>28</v>
      </c>
      <c r="P158" s="3" t="s">
        <v>28</v>
      </c>
      <c r="Q158" s="3" t="s">
        <v>1073</v>
      </c>
      <c r="R158" s="3" t="s">
        <v>1073</v>
      </c>
      <c r="S158" s="3" t="s">
        <v>1074</v>
      </c>
    </row>
    <row r="159" s="3" customFormat="1" spans="1:19">
      <c r="A159" s="3" t="s">
        <v>1075</v>
      </c>
      <c r="B159" s="3" t="s">
        <v>176</v>
      </c>
      <c r="C159" s="3" t="s">
        <v>21</v>
      </c>
      <c r="D159" s="3" t="s">
        <v>22</v>
      </c>
      <c r="E159" s="3" t="s">
        <v>49</v>
      </c>
      <c r="F159" s="3" t="s">
        <v>177</v>
      </c>
      <c r="G159" s="3" t="s">
        <v>1076</v>
      </c>
      <c r="H159" s="3" t="s">
        <v>39</v>
      </c>
      <c r="I159" s="3" t="s">
        <v>27</v>
      </c>
      <c r="J159" s="3" t="s">
        <v>179</v>
      </c>
      <c r="K159" s="3" t="s">
        <v>179</v>
      </c>
      <c r="L159" s="3" t="s">
        <v>180</v>
      </c>
      <c r="M159" s="3" t="s">
        <v>28</v>
      </c>
      <c r="N159" s="3" t="s">
        <v>28</v>
      </c>
      <c r="O159" s="3" t="s">
        <v>28</v>
      </c>
      <c r="P159" s="3" t="s">
        <v>28</v>
      </c>
      <c r="Q159" s="3" t="s">
        <v>1077</v>
      </c>
      <c r="R159" s="3" t="s">
        <v>1077</v>
      </c>
      <c r="S159" s="3" t="s">
        <v>182</v>
      </c>
    </row>
    <row r="160" s="3" customFormat="1" spans="1:19">
      <c r="A160" s="3" t="s">
        <v>1078</v>
      </c>
      <c r="B160" s="3" t="s">
        <v>409</v>
      </c>
      <c r="C160" s="3" t="s">
        <v>410</v>
      </c>
      <c r="D160" s="3" t="s">
        <v>22</v>
      </c>
      <c r="E160" s="3" t="s">
        <v>49</v>
      </c>
      <c r="F160" s="3" t="s">
        <v>1079</v>
      </c>
      <c r="G160" s="3" t="s">
        <v>1080</v>
      </c>
      <c r="H160" s="3" t="s">
        <v>39</v>
      </c>
      <c r="I160" s="3" t="s">
        <v>27</v>
      </c>
      <c r="J160" s="3" t="s">
        <v>1081</v>
      </c>
      <c r="K160" s="3" t="s">
        <v>1081</v>
      </c>
      <c r="L160" s="3" t="s">
        <v>1082</v>
      </c>
      <c r="M160" s="3" t="s">
        <v>28</v>
      </c>
      <c r="N160" s="3" t="s">
        <v>28</v>
      </c>
      <c r="O160" s="3" t="s">
        <v>28</v>
      </c>
      <c r="P160" s="3" t="s">
        <v>28</v>
      </c>
      <c r="Q160" s="3" t="s">
        <v>1083</v>
      </c>
      <c r="R160" s="3" t="s">
        <v>1083</v>
      </c>
      <c r="S160" s="3" t="s">
        <v>415</v>
      </c>
    </row>
    <row r="161" s="3" customFormat="1" spans="1:19">
      <c r="A161" s="3" t="s">
        <v>1084</v>
      </c>
      <c r="B161" s="3" t="s">
        <v>633</v>
      </c>
      <c r="C161" s="3" t="s">
        <v>222</v>
      </c>
      <c r="D161" s="3" t="s">
        <v>22</v>
      </c>
      <c r="E161" s="3" t="s">
        <v>49</v>
      </c>
      <c r="F161" s="3" t="s">
        <v>194</v>
      </c>
      <c r="G161" s="3" t="s">
        <v>1085</v>
      </c>
      <c r="H161" s="3" t="s">
        <v>39</v>
      </c>
      <c r="I161" s="3" t="s">
        <v>27</v>
      </c>
      <c r="J161" s="3" t="s">
        <v>859</v>
      </c>
      <c r="K161" s="3" t="s">
        <v>859</v>
      </c>
      <c r="L161" s="3" t="s">
        <v>860</v>
      </c>
      <c r="M161" s="3" t="s">
        <v>28</v>
      </c>
      <c r="N161" s="3" t="s">
        <v>28</v>
      </c>
      <c r="O161" s="3" t="s">
        <v>28</v>
      </c>
      <c r="P161" s="3" t="s">
        <v>28</v>
      </c>
      <c r="Q161" s="3" t="s">
        <v>1086</v>
      </c>
      <c r="R161" s="3" t="s">
        <v>1086</v>
      </c>
      <c r="S161" s="3" t="s">
        <v>636</v>
      </c>
    </row>
    <row r="162" s="3" customFormat="1" spans="1:19">
      <c r="A162" s="3" t="s">
        <v>1087</v>
      </c>
      <c r="B162" s="3" t="s">
        <v>176</v>
      </c>
      <c r="C162" s="3" t="s">
        <v>21</v>
      </c>
      <c r="D162" s="3" t="s">
        <v>22</v>
      </c>
      <c r="E162" s="3" t="s">
        <v>49</v>
      </c>
      <c r="F162" s="3" t="s">
        <v>889</v>
      </c>
      <c r="G162" s="3" t="s">
        <v>1088</v>
      </c>
      <c r="H162" s="3" t="s">
        <v>39</v>
      </c>
      <c r="I162" s="3" t="s">
        <v>27</v>
      </c>
      <c r="J162" s="3" t="s">
        <v>179</v>
      </c>
      <c r="K162" s="3" t="s">
        <v>179</v>
      </c>
      <c r="L162" s="3" t="s">
        <v>180</v>
      </c>
      <c r="M162" s="3" t="s">
        <v>28</v>
      </c>
      <c r="N162" s="3" t="s">
        <v>28</v>
      </c>
      <c r="O162" s="3" t="s">
        <v>28</v>
      </c>
      <c r="P162" s="3" t="s">
        <v>28</v>
      </c>
      <c r="Q162" s="3" t="s">
        <v>1089</v>
      </c>
      <c r="R162" s="3" t="s">
        <v>1089</v>
      </c>
      <c r="S162" s="3" t="s">
        <v>182</v>
      </c>
    </row>
    <row r="163" s="3" customFormat="1" spans="1:19">
      <c r="A163" s="3" t="s">
        <v>1090</v>
      </c>
      <c r="B163" s="3" t="s">
        <v>471</v>
      </c>
      <c r="C163" s="3" t="s">
        <v>472</v>
      </c>
      <c r="D163" s="3" t="s">
        <v>22</v>
      </c>
      <c r="E163" s="3" t="s">
        <v>49</v>
      </c>
      <c r="F163" s="3" t="s">
        <v>473</v>
      </c>
      <c r="G163" s="3" t="s">
        <v>1091</v>
      </c>
      <c r="H163" s="3" t="s">
        <v>39</v>
      </c>
      <c r="I163" s="3" t="s">
        <v>27</v>
      </c>
      <c r="J163" s="3" t="s">
        <v>108</v>
      </c>
      <c r="K163" s="3" t="s">
        <v>108</v>
      </c>
      <c r="L163" s="3" t="s">
        <v>1050</v>
      </c>
      <c r="M163" s="3" t="s">
        <v>28</v>
      </c>
      <c r="N163" s="3" t="s">
        <v>28</v>
      </c>
      <c r="O163" s="3" t="s">
        <v>28</v>
      </c>
      <c r="P163" s="3" t="s">
        <v>28</v>
      </c>
      <c r="Q163" s="3" t="s">
        <v>1092</v>
      </c>
      <c r="R163" s="3" t="s">
        <v>1092</v>
      </c>
      <c r="S163" s="3" t="s">
        <v>480</v>
      </c>
    </row>
    <row r="164" s="3" customFormat="1" spans="1:19">
      <c r="A164" s="3" t="s">
        <v>1093</v>
      </c>
      <c r="B164" s="3" t="s">
        <v>953</v>
      </c>
      <c r="C164" s="3" t="s">
        <v>48</v>
      </c>
      <c r="D164" s="3" t="s">
        <v>22</v>
      </c>
      <c r="E164" s="3" t="s">
        <v>49</v>
      </c>
      <c r="F164" s="3" t="s">
        <v>1094</v>
      </c>
      <c r="G164" s="3" t="s">
        <v>1095</v>
      </c>
      <c r="H164" s="3" t="s">
        <v>39</v>
      </c>
      <c r="I164" s="3" t="s">
        <v>27</v>
      </c>
      <c r="J164" s="3" t="s">
        <v>1096</v>
      </c>
      <c r="K164" s="3" t="s">
        <v>1096</v>
      </c>
      <c r="L164" s="3" t="s">
        <v>1097</v>
      </c>
      <c r="M164" s="3" t="s">
        <v>28</v>
      </c>
      <c r="N164" s="3" t="s">
        <v>28</v>
      </c>
      <c r="O164" s="3" t="s">
        <v>28</v>
      </c>
      <c r="P164" s="3" t="s">
        <v>28</v>
      </c>
      <c r="Q164" s="3" t="s">
        <v>1098</v>
      </c>
      <c r="R164" s="3" t="s">
        <v>1098</v>
      </c>
      <c r="S164" s="3" t="s">
        <v>957</v>
      </c>
    </row>
    <row r="165" s="3" customFormat="1" spans="1:19">
      <c r="A165" s="3" t="s">
        <v>1099</v>
      </c>
      <c r="B165" s="3" t="s">
        <v>327</v>
      </c>
      <c r="C165" s="3" t="s">
        <v>148</v>
      </c>
      <c r="D165" s="3" t="s">
        <v>22</v>
      </c>
      <c r="E165" s="3" t="s">
        <v>49</v>
      </c>
      <c r="F165" s="3" t="s">
        <v>384</v>
      </c>
      <c r="G165" s="3" t="s">
        <v>1100</v>
      </c>
      <c r="H165" s="3" t="s">
        <v>39</v>
      </c>
      <c r="I165" s="3" t="s">
        <v>27</v>
      </c>
      <c r="J165" s="3" t="s">
        <v>1101</v>
      </c>
      <c r="K165" s="3" t="s">
        <v>1101</v>
      </c>
      <c r="L165" s="3" t="s">
        <v>1102</v>
      </c>
      <c r="M165" s="3" t="s">
        <v>28</v>
      </c>
      <c r="N165" s="3" t="s">
        <v>28</v>
      </c>
      <c r="O165" s="3" t="s">
        <v>28</v>
      </c>
      <c r="P165" s="3" t="s">
        <v>28</v>
      </c>
      <c r="Q165" s="3" t="s">
        <v>1103</v>
      </c>
      <c r="R165" s="3" t="s">
        <v>1103</v>
      </c>
      <c r="S165" s="3" t="s">
        <v>330</v>
      </c>
    </row>
    <row r="166" s="3" customFormat="1" spans="1:19">
      <c r="A166" s="3" t="s">
        <v>1104</v>
      </c>
      <c r="B166" s="3" t="s">
        <v>979</v>
      </c>
      <c r="C166" s="3" t="s">
        <v>980</v>
      </c>
      <c r="D166" s="3" t="s">
        <v>22</v>
      </c>
      <c r="E166" s="3" t="s">
        <v>49</v>
      </c>
      <c r="F166" s="3" t="s">
        <v>106</v>
      </c>
      <c r="G166" s="3" t="s">
        <v>1105</v>
      </c>
      <c r="H166" s="3" t="s">
        <v>39</v>
      </c>
      <c r="I166" s="3" t="s">
        <v>27</v>
      </c>
      <c r="J166" s="3" t="s">
        <v>1106</v>
      </c>
      <c r="K166" s="3" t="s">
        <v>1106</v>
      </c>
      <c r="L166" s="3" t="s">
        <v>1107</v>
      </c>
      <c r="M166" s="3" t="s">
        <v>28</v>
      </c>
      <c r="N166" s="3" t="s">
        <v>28</v>
      </c>
      <c r="O166" s="3" t="s">
        <v>28</v>
      </c>
      <c r="P166" s="3" t="s">
        <v>28</v>
      </c>
      <c r="Q166" s="3" t="s">
        <v>1108</v>
      </c>
      <c r="R166" s="3" t="s">
        <v>1108</v>
      </c>
      <c r="S166" s="3" t="s">
        <v>986</v>
      </c>
    </row>
    <row r="167" s="3" customFormat="1" spans="1:19">
      <c r="A167" s="3" t="s">
        <v>1109</v>
      </c>
      <c r="B167" s="3" t="s">
        <v>873</v>
      </c>
      <c r="C167" s="3" t="s">
        <v>610</v>
      </c>
      <c r="D167" s="3" t="s">
        <v>22</v>
      </c>
      <c r="E167" s="3" t="s">
        <v>49</v>
      </c>
      <c r="F167" s="3" t="s">
        <v>140</v>
      </c>
      <c r="G167" s="3" t="s">
        <v>1110</v>
      </c>
      <c r="H167" s="3" t="s">
        <v>39</v>
      </c>
      <c r="I167" s="3" t="s">
        <v>27</v>
      </c>
      <c r="J167" s="3" t="s">
        <v>797</v>
      </c>
      <c r="K167" s="3" t="s">
        <v>797</v>
      </c>
      <c r="L167" s="3" t="s">
        <v>798</v>
      </c>
      <c r="M167" s="3" t="s">
        <v>28</v>
      </c>
      <c r="N167" s="3" t="s">
        <v>28</v>
      </c>
      <c r="O167" s="3" t="s">
        <v>28</v>
      </c>
      <c r="P167" s="3" t="s">
        <v>28</v>
      </c>
      <c r="Q167" s="3" t="s">
        <v>1111</v>
      </c>
      <c r="R167" s="3" t="s">
        <v>1111</v>
      </c>
      <c r="S167" s="3" t="s">
        <v>876</v>
      </c>
    </row>
    <row r="168" s="3" customFormat="1" spans="1:19">
      <c r="A168" s="3" t="s">
        <v>1112</v>
      </c>
      <c r="B168" s="3" t="s">
        <v>1113</v>
      </c>
      <c r="C168" s="3" t="s">
        <v>1114</v>
      </c>
      <c r="D168" s="3" t="s">
        <v>22</v>
      </c>
      <c r="E168" s="3" t="s">
        <v>49</v>
      </c>
      <c r="F168" s="3" t="s">
        <v>1115</v>
      </c>
      <c r="G168" s="3" t="s">
        <v>1116</v>
      </c>
      <c r="H168" s="3" t="s">
        <v>39</v>
      </c>
      <c r="I168" s="3" t="s">
        <v>27</v>
      </c>
      <c r="J168" s="3" t="s">
        <v>483</v>
      </c>
      <c r="K168" s="3" t="s">
        <v>483</v>
      </c>
      <c r="L168" s="3" t="s">
        <v>484</v>
      </c>
      <c r="M168" s="3" t="s">
        <v>28</v>
      </c>
      <c r="N168" s="3" t="s">
        <v>28</v>
      </c>
      <c r="O168" s="3" t="s">
        <v>28</v>
      </c>
      <c r="P168" s="3" t="s">
        <v>28</v>
      </c>
      <c r="Q168" s="3" t="s">
        <v>1117</v>
      </c>
      <c r="R168" s="3" t="s">
        <v>1117</v>
      </c>
      <c r="S168" s="3" t="s">
        <v>1118</v>
      </c>
    </row>
    <row r="169" s="3" customFormat="1" spans="1:19">
      <c r="A169" s="3" t="s">
        <v>1119</v>
      </c>
      <c r="B169" s="3" t="s">
        <v>471</v>
      </c>
      <c r="C169" s="3" t="s">
        <v>472</v>
      </c>
      <c r="D169" s="3" t="s">
        <v>22</v>
      </c>
      <c r="E169" s="3" t="s">
        <v>49</v>
      </c>
      <c r="F169" s="3" t="s">
        <v>473</v>
      </c>
      <c r="G169" s="3" t="s">
        <v>1120</v>
      </c>
      <c r="H169" s="3" t="s">
        <v>39</v>
      </c>
      <c r="I169" s="3" t="s">
        <v>27</v>
      </c>
      <c r="J169" s="3" t="s">
        <v>108</v>
      </c>
      <c r="K169" s="3" t="s">
        <v>108</v>
      </c>
      <c r="L169" s="3" t="s">
        <v>1050</v>
      </c>
      <c r="M169" s="3" t="s">
        <v>28</v>
      </c>
      <c r="N169" s="3" t="s">
        <v>28</v>
      </c>
      <c r="O169" s="3" t="s">
        <v>28</v>
      </c>
      <c r="P169" s="3" t="s">
        <v>28</v>
      </c>
      <c r="Q169" s="3" t="s">
        <v>1121</v>
      </c>
      <c r="R169" s="3" t="s">
        <v>1121</v>
      </c>
      <c r="S169" s="3" t="s">
        <v>480</v>
      </c>
    </row>
    <row r="170" s="3" customFormat="1" spans="1:19">
      <c r="A170" s="3" t="s">
        <v>1122</v>
      </c>
      <c r="B170" s="3" t="s">
        <v>563</v>
      </c>
      <c r="C170" s="3" t="s">
        <v>564</v>
      </c>
      <c r="D170" s="3" t="s">
        <v>22</v>
      </c>
      <c r="E170" s="3" t="s">
        <v>49</v>
      </c>
      <c r="F170" s="3" t="s">
        <v>140</v>
      </c>
      <c r="G170" s="3" t="s">
        <v>1123</v>
      </c>
      <c r="H170" s="3" t="s">
        <v>39</v>
      </c>
      <c r="I170" s="3" t="s">
        <v>27</v>
      </c>
      <c r="J170" s="3" t="s">
        <v>412</v>
      </c>
      <c r="K170" s="3" t="s">
        <v>412</v>
      </c>
      <c r="L170" s="3" t="s">
        <v>413</v>
      </c>
      <c r="M170" s="3" t="s">
        <v>28</v>
      </c>
      <c r="N170" s="3" t="s">
        <v>28</v>
      </c>
      <c r="O170" s="3" t="s">
        <v>28</v>
      </c>
      <c r="P170" s="3" t="s">
        <v>28</v>
      </c>
      <c r="Q170" s="3" t="s">
        <v>1124</v>
      </c>
      <c r="R170" s="3" t="s">
        <v>1124</v>
      </c>
      <c r="S170" s="3" t="s">
        <v>570</v>
      </c>
    </row>
    <row r="171" s="3" customFormat="1" spans="1:19">
      <c r="A171" s="3" t="s">
        <v>1125</v>
      </c>
      <c r="B171" s="3" t="s">
        <v>1126</v>
      </c>
      <c r="C171" s="3" t="s">
        <v>1127</v>
      </c>
      <c r="D171" s="3" t="s">
        <v>22</v>
      </c>
      <c r="E171" s="3" t="s">
        <v>49</v>
      </c>
      <c r="F171" s="3" t="s">
        <v>1128</v>
      </c>
      <c r="G171" s="3" t="s">
        <v>1129</v>
      </c>
      <c r="H171" s="3" t="s">
        <v>39</v>
      </c>
      <c r="I171" s="3" t="s">
        <v>27</v>
      </c>
      <c r="J171" s="3" t="s">
        <v>1130</v>
      </c>
      <c r="K171" s="3" t="s">
        <v>1130</v>
      </c>
      <c r="L171" s="3" t="s">
        <v>1131</v>
      </c>
      <c r="M171" s="3" t="s">
        <v>28</v>
      </c>
      <c r="N171" s="3" t="s">
        <v>28</v>
      </c>
      <c r="O171" s="3" t="s">
        <v>28</v>
      </c>
      <c r="P171" s="3" t="s">
        <v>28</v>
      </c>
      <c r="Q171" s="3" t="s">
        <v>1132</v>
      </c>
      <c r="R171" s="3" t="s">
        <v>1132</v>
      </c>
      <c r="S171" s="3" t="s">
        <v>1133</v>
      </c>
    </row>
    <row r="172" s="3" customFormat="1" spans="1:19">
      <c r="A172" s="3" t="s">
        <v>1134</v>
      </c>
      <c r="B172" s="3" t="s">
        <v>1011</v>
      </c>
      <c r="C172" s="3" t="s">
        <v>48</v>
      </c>
      <c r="D172" s="3" t="s">
        <v>22</v>
      </c>
      <c r="E172" s="3" t="s">
        <v>49</v>
      </c>
      <c r="F172" s="3" t="s">
        <v>1135</v>
      </c>
      <c r="G172" s="3" t="s">
        <v>1136</v>
      </c>
      <c r="H172" s="3" t="s">
        <v>39</v>
      </c>
      <c r="I172" s="3" t="s">
        <v>27</v>
      </c>
      <c r="J172" s="3" t="s">
        <v>1137</v>
      </c>
      <c r="K172" s="3" t="s">
        <v>1137</v>
      </c>
      <c r="L172" s="3" t="s">
        <v>1138</v>
      </c>
      <c r="M172" s="3" t="s">
        <v>28</v>
      </c>
      <c r="N172" s="3" t="s">
        <v>28</v>
      </c>
      <c r="O172" s="3" t="s">
        <v>28</v>
      </c>
      <c r="P172" s="3" t="s">
        <v>28</v>
      </c>
      <c r="Q172" s="3" t="s">
        <v>1139</v>
      </c>
      <c r="R172" s="3" t="s">
        <v>1139</v>
      </c>
      <c r="S172" s="3" t="s">
        <v>1015</v>
      </c>
    </row>
    <row r="173" s="3" customFormat="1" spans="1:19">
      <c r="A173" s="3" t="s">
        <v>1140</v>
      </c>
      <c r="B173" s="3" t="s">
        <v>115</v>
      </c>
      <c r="C173" s="3" t="s">
        <v>116</v>
      </c>
      <c r="D173" s="3" t="s">
        <v>22</v>
      </c>
      <c r="E173" s="3" t="s">
        <v>49</v>
      </c>
      <c r="F173" s="3" t="s">
        <v>118</v>
      </c>
      <c r="G173" s="3" t="s">
        <v>1141</v>
      </c>
      <c r="H173" s="3" t="s">
        <v>39</v>
      </c>
      <c r="I173" s="3" t="s">
        <v>27</v>
      </c>
      <c r="J173" s="3" t="s">
        <v>1142</v>
      </c>
      <c r="K173" s="3" t="s">
        <v>1142</v>
      </c>
      <c r="L173" s="3" t="s">
        <v>1143</v>
      </c>
      <c r="M173" s="3" t="s">
        <v>28</v>
      </c>
      <c r="N173" s="3" t="s">
        <v>28</v>
      </c>
      <c r="O173" s="3" t="s">
        <v>28</v>
      </c>
      <c r="P173" s="3" t="s">
        <v>28</v>
      </c>
      <c r="Q173" s="3" t="s">
        <v>1144</v>
      </c>
      <c r="R173" s="3" t="s">
        <v>1144</v>
      </c>
      <c r="S173" s="3" t="s">
        <v>126</v>
      </c>
    </row>
    <row r="174" s="3" customFormat="1" spans="1:19">
      <c r="A174" s="3" t="s">
        <v>1145</v>
      </c>
      <c r="B174" s="3" t="s">
        <v>1146</v>
      </c>
      <c r="C174" s="3" t="s">
        <v>472</v>
      </c>
      <c r="D174" s="3" t="s">
        <v>22</v>
      </c>
      <c r="E174" s="3" t="s">
        <v>49</v>
      </c>
      <c r="F174" s="3" t="s">
        <v>1115</v>
      </c>
      <c r="G174" s="3" t="s">
        <v>1147</v>
      </c>
      <c r="H174" s="3" t="s">
        <v>39</v>
      </c>
      <c r="I174" s="3" t="s">
        <v>27</v>
      </c>
      <c r="J174" s="3" t="s">
        <v>1148</v>
      </c>
      <c r="K174" s="3" t="s">
        <v>1148</v>
      </c>
      <c r="L174" s="3" t="s">
        <v>1149</v>
      </c>
      <c r="M174" s="3" t="s">
        <v>28</v>
      </c>
      <c r="N174" s="3" t="s">
        <v>28</v>
      </c>
      <c r="O174" s="3" t="s">
        <v>28</v>
      </c>
      <c r="P174" s="3" t="s">
        <v>28</v>
      </c>
      <c r="Q174" s="3" t="s">
        <v>1150</v>
      </c>
      <c r="R174" s="3" t="s">
        <v>1150</v>
      </c>
      <c r="S174" s="3" t="s">
        <v>1151</v>
      </c>
    </row>
    <row r="175" s="3" customFormat="1" spans="1:19">
      <c r="A175" s="3" t="s">
        <v>1152</v>
      </c>
      <c r="B175" s="3" t="s">
        <v>1011</v>
      </c>
      <c r="C175" s="3" t="s">
        <v>48</v>
      </c>
      <c r="D175" s="3" t="s">
        <v>22</v>
      </c>
      <c r="E175" s="3" t="s">
        <v>1153</v>
      </c>
      <c r="F175" s="3" t="s">
        <v>1135</v>
      </c>
      <c r="G175" s="3" t="s">
        <v>1154</v>
      </c>
      <c r="H175" s="3" t="s">
        <v>534</v>
      </c>
      <c r="I175" s="3" t="s">
        <v>27</v>
      </c>
      <c r="J175" s="3" t="s">
        <v>1155</v>
      </c>
      <c r="K175" s="3" t="s">
        <v>1155</v>
      </c>
      <c r="L175" s="3" t="s">
        <v>1156</v>
      </c>
      <c r="M175" s="3" t="s">
        <v>28</v>
      </c>
      <c r="N175" s="3" t="s">
        <v>28</v>
      </c>
      <c r="O175" s="3" t="s">
        <v>28</v>
      </c>
      <c r="P175" s="3" t="s">
        <v>28</v>
      </c>
      <c r="Q175" s="3" t="s">
        <v>1157</v>
      </c>
      <c r="R175" s="3" t="s">
        <v>1157</v>
      </c>
      <c r="S175" s="3" t="s">
        <v>1015</v>
      </c>
    </row>
    <row r="176" s="3" customFormat="1" spans="1:19">
      <c r="A176" s="3" t="s">
        <v>1158</v>
      </c>
      <c r="B176" s="3" t="s">
        <v>1159</v>
      </c>
      <c r="C176" s="3" t="s">
        <v>948</v>
      </c>
      <c r="D176" s="3" t="s">
        <v>22</v>
      </c>
      <c r="E176" s="3" t="s">
        <v>49</v>
      </c>
      <c r="F176" s="3" t="s">
        <v>140</v>
      </c>
      <c r="G176" s="3" t="s">
        <v>1160</v>
      </c>
      <c r="H176" s="3" t="s">
        <v>39</v>
      </c>
      <c r="I176" s="3" t="s">
        <v>27</v>
      </c>
      <c r="J176" s="3" t="s">
        <v>1161</v>
      </c>
      <c r="K176" s="3" t="s">
        <v>1161</v>
      </c>
      <c r="L176" s="3" t="s">
        <v>1162</v>
      </c>
      <c r="M176" s="3" t="s">
        <v>28</v>
      </c>
      <c r="N176" s="3" t="s">
        <v>28</v>
      </c>
      <c r="O176" s="3" t="s">
        <v>28</v>
      </c>
      <c r="P176" s="3" t="s">
        <v>28</v>
      </c>
      <c r="Q176" s="3" t="s">
        <v>1163</v>
      </c>
      <c r="R176" s="3" t="s">
        <v>1163</v>
      </c>
      <c r="S176" s="3" t="s">
        <v>1164</v>
      </c>
    </row>
    <row r="177" s="3" customFormat="1" spans="1:19">
      <c r="A177" s="3" t="s">
        <v>1165</v>
      </c>
      <c r="B177" s="3" t="s">
        <v>1166</v>
      </c>
      <c r="C177" s="3" t="s">
        <v>646</v>
      </c>
      <c r="D177" s="3" t="s">
        <v>22</v>
      </c>
      <c r="E177" s="3" t="s">
        <v>49</v>
      </c>
      <c r="F177" s="3" t="s">
        <v>186</v>
      </c>
      <c r="G177" s="3" t="s">
        <v>1167</v>
      </c>
      <c r="H177" s="3" t="s">
        <v>39</v>
      </c>
      <c r="I177" s="3" t="s">
        <v>27</v>
      </c>
      <c r="J177" s="3" t="s">
        <v>970</v>
      </c>
      <c r="K177" s="3" t="s">
        <v>970</v>
      </c>
      <c r="L177" s="3" t="s">
        <v>971</v>
      </c>
      <c r="M177" s="3" t="s">
        <v>28</v>
      </c>
      <c r="N177" s="3" t="s">
        <v>28</v>
      </c>
      <c r="O177" s="3" t="s">
        <v>28</v>
      </c>
      <c r="P177" s="3" t="s">
        <v>28</v>
      </c>
      <c r="Q177" s="3" t="s">
        <v>1168</v>
      </c>
      <c r="R177" s="3" t="s">
        <v>1168</v>
      </c>
      <c r="S177" s="3" t="s">
        <v>1169</v>
      </c>
    </row>
    <row r="178" s="3" customFormat="1" spans="1:19">
      <c r="A178" s="3" t="s">
        <v>1170</v>
      </c>
      <c r="B178" s="3" t="s">
        <v>1171</v>
      </c>
      <c r="C178" s="3" t="s">
        <v>1172</v>
      </c>
      <c r="D178" s="3" t="s">
        <v>22</v>
      </c>
      <c r="E178" s="3" t="s">
        <v>36</v>
      </c>
      <c r="F178" s="3" t="s">
        <v>565</v>
      </c>
      <c r="G178" s="3" t="s">
        <v>1173</v>
      </c>
      <c r="H178" s="3" t="s">
        <v>39</v>
      </c>
      <c r="I178" s="3" t="s">
        <v>27</v>
      </c>
      <c r="J178" s="3" t="s">
        <v>28</v>
      </c>
      <c r="K178" s="3" t="s">
        <v>983</v>
      </c>
      <c r="L178" s="3" t="s">
        <v>984</v>
      </c>
      <c r="M178" s="3" t="s">
        <v>1174</v>
      </c>
      <c r="N178" s="3" t="s">
        <v>28</v>
      </c>
      <c r="O178" s="3" t="s">
        <v>1175</v>
      </c>
      <c r="P178" s="3" t="s">
        <v>28</v>
      </c>
      <c r="Q178" s="3" t="s">
        <v>1176</v>
      </c>
      <c r="R178" s="3" t="s">
        <v>1176</v>
      </c>
      <c r="S178" s="3" t="s">
        <v>1177</v>
      </c>
    </row>
    <row r="179" s="3" customFormat="1" spans="1:19">
      <c r="A179" s="3" t="s">
        <v>1178</v>
      </c>
      <c r="B179" s="3" t="s">
        <v>895</v>
      </c>
      <c r="C179" s="3" t="s">
        <v>896</v>
      </c>
      <c r="D179" s="3" t="s">
        <v>22</v>
      </c>
      <c r="E179" s="3" t="s">
        <v>1179</v>
      </c>
      <c r="F179" s="3" t="s">
        <v>1180</v>
      </c>
      <c r="G179" s="3" t="s">
        <v>1181</v>
      </c>
      <c r="H179" s="3" t="s">
        <v>534</v>
      </c>
      <c r="I179" s="3" t="s">
        <v>27</v>
      </c>
      <c r="J179" s="3" t="s">
        <v>1182</v>
      </c>
      <c r="K179" s="3" t="s">
        <v>1183</v>
      </c>
      <c r="L179" s="3" t="s">
        <v>1184</v>
      </c>
      <c r="M179" s="3" t="s">
        <v>1185</v>
      </c>
      <c r="N179" s="3" t="s">
        <v>28</v>
      </c>
      <c r="O179" s="3" t="s">
        <v>1186</v>
      </c>
      <c r="P179" s="3" t="s">
        <v>28</v>
      </c>
      <c r="Q179" s="3" t="s">
        <v>1187</v>
      </c>
      <c r="R179" s="3" t="s">
        <v>1187</v>
      </c>
      <c r="S179" s="3" t="s">
        <v>901</v>
      </c>
    </row>
    <row r="180" s="3" customFormat="1" spans="1:19">
      <c r="A180" s="3" t="s">
        <v>1188</v>
      </c>
      <c r="B180" s="3" t="s">
        <v>115</v>
      </c>
      <c r="C180" s="3" t="s">
        <v>116</v>
      </c>
      <c r="D180" s="3" t="s">
        <v>22</v>
      </c>
      <c r="E180" s="3" t="s">
        <v>1189</v>
      </c>
      <c r="F180" s="3" t="s">
        <v>276</v>
      </c>
      <c r="G180" s="3" t="s">
        <v>1190</v>
      </c>
      <c r="H180" s="3" t="s">
        <v>39</v>
      </c>
      <c r="I180" s="3" t="s">
        <v>27</v>
      </c>
      <c r="J180" s="3" t="s">
        <v>28</v>
      </c>
      <c r="K180" s="3" t="s">
        <v>818</v>
      </c>
      <c r="L180" s="3" t="s">
        <v>819</v>
      </c>
      <c r="M180" s="3" t="s">
        <v>820</v>
      </c>
      <c r="N180" s="3" t="s">
        <v>28</v>
      </c>
      <c r="O180" s="3" t="s">
        <v>821</v>
      </c>
      <c r="P180" s="3" t="s">
        <v>28</v>
      </c>
      <c r="Q180" s="3" t="s">
        <v>1191</v>
      </c>
      <c r="R180" s="3" t="s">
        <v>1191</v>
      </c>
      <c r="S180" s="3" t="s">
        <v>126</v>
      </c>
    </row>
    <row r="181" s="3" customFormat="1" spans="1:19">
      <c r="A181" s="3" t="s">
        <v>1192</v>
      </c>
      <c r="B181" s="3" t="s">
        <v>1193</v>
      </c>
      <c r="C181" s="3" t="s">
        <v>1194</v>
      </c>
      <c r="D181" s="3" t="s">
        <v>22</v>
      </c>
      <c r="E181" s="3" t="s">
        <v>36</v>
      </c>
      <c r="F181" s="3" t="s">
        <v>1195</v>
      </c>
      <c r="G181" s="3" t="s">
        <v>1196</v>
      </c>
      <c r="H181" s="3" t="s">
        <v>39</v>
      </c>
      <c r="I181" s="3" t="s">
        <v>27</v>
      </c>
      <c r="J181" s="3" t="s">
        <v>1137</v>
      </c>
      <c r="K181" s="3" t="s">
        <v>1137</v>
      </c>
      <c r="L181" s="3" t="s">
        <v>1138</v>
      </c>
      <c r="M181" s="3" t="s">
        <v>28</v>
      </c>
      <c r="N181" s="3" t="s">
        <v>28</v>
      </c>
      <c r="O181" s="3" t="s">
        <v>28</v>
      </c>
      <c r="P181" s="3" t="s">
        <v>28</v>
      </c>
      <c r="Q181" s="3" t="s">
        <v>1197</v>
      </c>
      <c r="R181" s="3" t="s">
        <v>1197</v>
      </c>
      <c r="S181" s="3" t="s">
        <v>1198</v>
      </c>
    </row>
    <row r="182" s="3" customFormat="1" spans="1:19">
      <c r="A182" s="3" t="s">
        <v>1199</v>
      </c>
      <c r="B182" s="3" t="s">
        <v>906</v>
      </c>
      <c r="C182" s="3" t="s">
        <v>907</v>
      </c>
      <c r="D182" s="3" t="s">
        <v>22</v>
      </c>
      <c r="E182" s="3" t="s">
        <v>36</v>
      </c>
      <c r="F182" s="3" t="s">
        <v>223</v>
      </c>
      <c r="G182" s="3" t="s">
        <v>1200</v>
      </c>
      <c r="H182" s="3" t="s">
        <v>39</v>
      </c>
      <c r="I182" s="3" t="s">
        <v>27</v>
      </c>
      <c r="J182" s="3" t="s">
        <v>1201</v>
      </c>
      <c r="K182" s="3" t="s">
        <v>1201</v>
      </c>
      <c r="L182" s="3" t="s">
        <v>1202</v>
      </c>
      <c r="M182" s="3" t="s">
        <v>28</v>
      </c>
      <c r="N182" s="3" t="s">
        <v>28</v>
      </c>
      <c r="O182" s="3" t="s">
        <v>28</v>
      </c>
      <c r="P182" s="3" t="s">
        <v>28</v>
      </c>
      <c r="Q182" s="3" t="s">
        <v>1203</v>
      </c>
      <c r="R182" s="3" t="s">
        <v>1203</v>
      </c>
      <c r="S182" s="3" t="s">
        <v>912</v>
      </c>
    </row>
    <row r="183" s="3" customFormat="1" spans="1:19">
      <c r="A183" s="3" t="s">
        <v>1204</v>
      </c>
      <c r="B183" s="3" t="s">
        <v>332</v>
      </c>
      <c r="C183" s="3" t="s">
        <v>84</v>
      </c>
      <c r="D183" s="3" t="s">
        <v>22</v>
      </c>
      <c r="E183" s="3" t="s">
        <v>36</v>
      </c>
      <c r="F183" s="3" t="s">
        <v>216</v>
      </c>
      <c r="G183" s="3" t="s">
        <v>1205</v>
      </c>
      <c r="H183" s="3" t="s">
        <v>39</v>
      </c>
      <c r="I183" s="3" t="s">
        <v>27</v>
      </c>
      <c r="J183" s="3" t="s">
        <v>1206</v>
      </c>
      <c r="K183" s="3" t="s">
        <v>1206</v>
      </c>
      <c r="L183" s="3" t="s">
        <v>1207</v>
      </c>
      <c r="M183" s="3" t="s">
        <v>28</v>
      </c>
      <c r="N183" s="3" t="s">
        <v>28</v>
      </c>
      <c r="O183" s="3" t="s">
        <v>28</v>
      </c>
      <c r="P183" s="3" t="s">
        <v>28</v>
      </c>
      <c r="Q183" s="3" t="s">
        <v>1208</v>
      </c>
      <c r="R183" s="3" t="s">
        <v>1208</v>
      </c>
      <c r="S183" s="3" t="s">
        <v>337</v>
      </c>
    </row>
    <row r="184" s="3" customFormat="1" spans="1:19">
      <c r="A184" s="3" t="s">
        <v>1209</v>
      </c>
      <c r="B184" s="3" t="s">
        <v>737</v>
      </c>
      <c r="C184" s="3" t="s">
        <v>738</v>
      </c>
      <c r="D184" s="3" t="s">
        <v>22</v>
      </c>
      <c r="E184" s="3" t="s">
        <v>36</v>
      </c>
      <c r="F184" s="3" t="s">
        <v>1210</v>
      </c>
      <c r="G184" s="3" t="s">
        <v>1211</v>
      </c>
      <c r="H184" s="3" t="s">
        <v>39</v>
      </c>
      <c r="I184" s="3" t="s">
        <v>27</v>
      </c>
      <c r="J184" s="3" t="s">
        <v>225</v>
      </c>
      <c r="K184" s="3" t="s">
        <v>225</v>
      </c>
      <c r="L184" s="3" t="s">
        <v>226</v>
      </c>
      <c r="M184" s="3" t="s">
        <v>28</v>
      </c>
      <c r="N184" s="3" t="s">
        <v>28</v>
      </c>
      <c r="O184" s="3" t="s">
        <v>28</v>
      </c>
      <c r="P184" s="3" t="s">
        <v>28</v>
      </c>
      <c r="Q184" s="3" t="s">
        <v>1212</v>
      </c>
      <c r="R184" s="3" t="s">
        <v>1212</v>
      </c>
      <c r="S184" s="3" t="s">
        <v>741</v>
      </c>
    </row>
    <row r="185" s="3" customFormat="1" spans="1:19">
      <c r="A185" s="3" t="s">
        <v>1213</v>
      </c>
      <c r="B185" s="3" t="s">
        <v>1214</v>
      </c>
      <c r="C185" s="3" t="s">
        <v>1215</v>
      </c>
      <c r="D185" s="3" t="s">
        <v>22</v>
      </c>
      <c r="E185" s="3" t="s">
        <v>36</v>
      </c>
      <c r="F185" s="3" t="s">
        <v>1216</v>
      </c>
      <c r="G185" s="3" t="s">
        <v>1217</v>
      </c>
      <c r="H185" s="3" t="s">
        <v>39</v>
      </c>
      <c r="I185" s="3" t="s">
        <v>27</v>
      </c>
      <c r="J185" s="3" t="s">
        <v>1218</v>
      </c>
      <c r="K185" s="3" t="s">
        <v>1218</v>
      </c>
      <c r="L185" s="3" t="s">
        <v>1219</v>
      </c>
      <c r="M185" s="3" t="s">
        <v>28</v>
      </c>
      <c r="N185" s="3" t="s">
        <v>28</v>
      </c>
      <c r="O185" s="3" t="s">
        <v>28</v>
      </c>
      <c r="P185" s="3" t="s">
        <v>28</v>
      </c>
      <c r="Q185" s="3" t="s">
        <v>1220</v>
      </c>
      <c r="R185" s="3" t="s">
        <v>1220</v>
      </c>
      <c r="S185" s="3" t="s">
        <v>1221</v>
      </c>
    </row>
    <row r="186" s="3" customFormat="1" spans="1:19">
      <c r="A186" s="3" t="s">
        <v>1222</v>
      </c>
      <c r="B186" s="3" t="s">
        <v>1223</v>
      </c>
      <c r="C186" s="3" t="s">
        <v>116</v>
      </c>
      <c r="D186" s="3" t="s">
        <v>22</v>
      </c>
      <c r="E186" s="3" t="s">
        <v>36</v>
      </c>
      <c r="F186" s="3" t="s">
        <v>74</v>
      </c>
      <c r="G186" s="3" t="s">
        <v>1224</v>
      </c>
      <c r="H186" s="3" t="s">
        <v>39</v>
      </c>
      <c r="I186" s="3" t="s">
        <v>27</v>
      </c>
      <c r="J186" s="3" t="s">
        <v>930</v>
      </c>
      <c r="K186" s="3" t="s">
        <v>930</v>
      </c>
      <c r="L186" s="3" t="s">
        <v>931</v>
      </c>
      <c r="M186" s="3" t="s">
        <v>28</v>
      </c>
      <c r="N186" s="3" t="s">
        <v>28</v>
      </c>
      <c r="O186" s="3" t="s">
        <v>28</v>
      </c>
      <c r="P186" s="3" t="s">
        <v>28</v>
      </c>
      <c r="Q186" s="3" t="s">
        <v>1225</v>
      </c>
      <c r="R186" s="3" t="s">
        <v>1225</v>
      </c>
      <c r="S186" s="3" t="s">
        <v>1226</v>
      </c>
    </row>
    <row r="187" s="3" customFormat="1" spans="1:19">
      <c r="A187" s="3" t="s">
        <v>1227</v>
      </c>
      <c r="B187" s="3" t="s">
        <v>1166</v>
      </c>
      <c r="C187" s="3" t="s">
        <v>646</v>
      </c>
      <c r="D187" s="3" t="s">
        <v>22</v>
      </c>
      <c r="E187" s="3" t="s">
        <v>36</v>
      </c>
      <c r="F187" s="3" t="s">
        <v>186</v>
      </c>
      <c r="G187" s="3" t="s">
        <v>1228</v>
      </c>
      <c r="H187" s="3" t="s">
        <v>39</v>
      </c>
      <c r="I187" s="3" t="s">
        <v>27</v>
      </c>
      <c r="J187" s="3" t="s">
        <v>970</v>
      </c>
      <c r="K187" s="3" t="s">
        <v>970</v>
      </c>
      <c r="L187" s="3" t="s">
        <v>971</v>
      </c>
      <c r="M187" s="3" t="s">
        <v>28</v>
      </c>
      <c r="N187" s="3" t="s">
        <v>28</v>
      </c>
      <c r="O187" s="3" t="s">
        <v>28</v>
      </c>
      <c r="P187" s="3" t="s">
        <v>28</v>
      </c>
      <c r="Q187" s="3" t="s">
        <v>1229</v>
      </c>
      <c r="R187" s="3" t="s">
        <v>1229</v>
      </c>
      <c r="S187" s="3" t="s">
        <v>1169</v>
      </c>
    </row>
    <row r="188" s="3" customFormat="1" spans="1:19">
      <c r="A188" s="3" t="s">
        <v>1230</v>
      </c>
      <c r="B188" s="3" t="s">
        <v>517</v>
      </c>
      <c r="C188" s="3" t="s">
        <v>518</v>
      </c>
      <c r="D188" s="3" t="s">
        <v>22</v>
      </c>
      <c r="E188" s="3" t="s">
        <v>36</v>
      </c>
      <c r="F188" s="3" t="s">
        <v>95</v>
      </c>
      <c r="G188" s="3" t="s">
        <v>1231</v>
      </c>
      <c r="H188" s="3" t="s">
        <v>39</v>
      </c>
      <c r="I188" s="3" t="s">
        <v>27</v>
      </c>
      <c r="J188" s="3" t="s">
        <v>379</v>
      </c>
      <c r="K188" s="3" t="s">
        <v>379</v>
      </c>
      <c r="L188" s="3" t="s">
        <v>380</v>
      </c>
      <c r="M188" s="3" t="s">
        <v>28</v>
      </c>
      <c r="N188" s="3" t="s">
        <v>28</v>
      </c>
      <c r="O188" s="3" t="s">
        <v>28</v>
      </c>
      <c r="P188" s="3" t="s">
        <v>28</v>
      </c>
      <c r="Q188" s="3" t="s">
        <v>1232</v>
      </c>
      <c r="R188" s="3" t="s">
        <v>1232</v>
      </c>
      <c r="S188" s="3" t="s">
        <v>521</v>
      </c>
    </row>
    <row r="189" s="3" customFormat="1" spans="1:19">
      <c r="A189" s="3" t="s">
        <v>1233</v>
      </c>
      <c r="B189" s="3" t="s">
        <v>1234</v>
      </c>
      <c r="C189" s="3" t="s">
        <v>1235</v>
      </c>
      <c r="D189" s="3" t="s">
        <v>22</v>
      </c>
      <c r="E189" s="3" t="s">
        <v>36</v>
      </c>
      <c r="F189" s="3" t="s">
        <v>186</v>
      </c>
      <c r="G189" s="3" t="s">
        <v>1236</v>
      </c>
      <c r="H189" s="3" t="s">
        <v>39</v>
      </c>
      <c r="I189" s="3" t="s">
        <v>27</v>
      </c>
      <c r="J189" s="3" t="s">
        <v>692</v>
      </c>
      <c r="K189" s="3" t="s">
        <v>692</v>
      </c>
      <c r="L189" s="3" t="s">
        <v>693</v>
      </c>
      <c r="M189" s="3" t="s">
        <v>28</v>
      </c>
      <c r="N189" s="3" t="s">
        <v>28</v>
      </c>
      <c r="O189" s="3" t="s">
        <v>28</v>
      </c>
      <c r="P189" s="3" t="s">
        <v>28</v>
      </c>
      <c r="Q189" s="3" t="s">
        <v>1237</v>
      </c>
      <c r="R189" s="3" t="s">
        <v>1237</v>
      </c>
      <c r="S189" s="3" t="s">
        <v>1238</v>
      </c>
    </row>
    <row r="190" s="3" customFormat="1" spans="1:19">
      <c r="A190" s="3" t="s">
        <v>1239</v>
      </c>
      <c r="B190" s="3" t="s">
        <v>282</v>
      </c>
      <c r="C190" s="3" t="s">
        <v>21</v>
      </c>
      <c r="D190" s="3" t="s">
        <v>22</v>
      </c>
      <c r="E190" s="3" t="s">
        <v>73</v>
      </c>
      <c r="F190" s="3" t="s">
        <v>239</v>
      </c>
      <c r="G190" s="3" t="s">
        <v>1240</v>
      </c>
      <c r="H190" s="3" t="s">
        <v>26</v>
      </c>
      <c r="I190" s="3" t="s">
        <v>27</v>
      </c>
      <c r="J190" s="3" t="s">
        <v>1241</v>
      </c>
      <c r="K190" s="3" t="s">
        <v>1241</v>
      </c>
      <c r="L190" s="3" t="s">
        <v>1242</v>
      </c>
      <c r="M190" s="3" t="s">
        <v>28</v>
      </c>
      <c r="N190" s="3" t="s">
        <v>28</v>
      </c>
      <c r="O190" s="3" t="s">
        <v>28</v>
      </c>
      <c r="P190" s="3" t="s">
        <v>28</v>
      </c>
      <c r="Q190" s="3" t="s">
        <v>1243</v>
      </c>
      <c r="R190" s="3" t="s">
        <v>1243</v>
      </c>
      <c r="S190" s="3" t="s">
        <v>287</v>
      </c>
    </row>
    <row r="191" s="3" customFormat="1" spans="1:19">
      <c r="A191" s="3" t="s">
        <v>1244</v>
      </c>
      <c r="B191" s="3" t="s">
        <v>471</v>
      </c>
      <c r="C191" s="3" t="s">
        <v>472</v>
      </c>
      <c r="D191" s="3" t="s">
        <v>22</v>
      </c>
      <c r="E191" s="3" t="s">
        <v>36</v>
      </c>
      <c r="F191" s="3" t="s">
        <v>473</v>
      </c>
      <c r="G191" s="3" t="s">
        <v>1245</v>
      </c>
      <c r="H191" s="3" t="s">
        <v>39</v>
      </c>
      <c r="I191" s="3" t="s">
        <v>27</v>
      </c>
      <c r="J191" s="3" t="s">
        <v>475</v>
      </c>
      <c r="K191" s="3" t="s">
        <v>475</v>
      </c>
      <c r="L191" s="3" t="s">
        <v>476</v>
      </c>
      <c r="M191" s="3" t="s">
        <v>28</v>
      </c>
      <c r="N191" s="3" t="s">
        <v>28</v>
      </c>
      <c r="O191" s="3" t="s">
        <v>28</v>
      </c>
      <c r="P191" s="3" t="s">
        <v>28</v>
      </c>
      <c r="Q191" s="3" t="s">
        <v>1246</v>
      </c>
      <c r="R191" s="3" t="s">
        <v>1246</v>
      </c>
      <c r="S191" s="3" t="s">
        <v>480</v>
      </c>
    </row>
    <row r="192" s="3" customFormat="1" spans="1:19">
      <c r="A192" s="3" t="s">
        <v>1247</v>
      </c>
      <c r="B192" s="3" t="s">
        <v>300</v>
      </c>
      <c r="C192" s="3" t="s">
        <v>301</v>
      </c>
      <c r="D192" s="3" t="s">
        <v>22</v>
      </c>
      <c r="E192" s="3" t="s">
        <v>36</v>
      </c>
      <c r="F192" s="3" t="s">
        <v>1248</v>
      </c>
      <c r="G192" s="3" t="s">
        <v>1249</v>
      </c>
      <c r="H192" s="3" t="s">
        <v>39</v>
      </c>
      <c r="I192" s="3" t="s">
        <v>27</v>
      </c>
      <c r="J192" s="3" t="s">
        <v>1250</v>
      </c>
      <c r="K192" s="3" t="s">
        <v>1250</v>
      </c>
      <c r="L192" s="3" t="s">
        <v>1251</v>
      </c>
      <c r="M192" s="3" t="s">
        <v>28</v>
      </c>
      <c r="N192" s="3" t="s">
        <v>28</v>
      </c>
      <c r="O192" s="3" t="s">
        <v>28</v>
      </c>
      <c r="P192" s="3" t="s">
        <v>28</v>
      </c>
      <c r="Q192" s="3" t="s">
        <v>1252</v>
      </c>
      <c r="R192" s="3" t="s">
        <v>1252</v>
      </c>
      <c r="S192" s="3" t="s">
        <v>306</v>
      </c>
    </row>
    <row r="193" s="3" customFormat="1" spans="1:19">
      <c r="A193" s="3" t="s">
        <v>1253</v>
      </c>
      <c r="B193" s="3" t="s">
        <v>1254</v>
      </c>
      <c r="C193" s="3" t="s">
        <v>48</v>
      </c>
      <c r="D193" s="3" t="s">
        <v>22</v>
      </c>
      <c r="E193" s="3" t="s">
        <v>36</v>
      </c>
      <c r="F193" s="3" t="s">
        <v>1255</v>
      </c>
      <c r="G193" s="3" t="s">
        <v>1256</v>
      </c>
      <c r="H193" s="3" t="s">
        <v>39</v>
      </c>
      <c r="I193" s="3" t="s">
        <v>27</v>
      </c>
      <c r="J193" s="3" t="s">
        <v>379</v>
      </c>
      <c r="K193" s="3" t="s">
        <v>379</v>
      </c>
      <c r="L193" s="3" t="s">
        <v>380</v>
      </c>
      <c r="M193" s="3" t="s">
        <v>28</v>
      </c>
      <c r="N193" s="3" t="s">
        <v>28</v>
      </c>
      <c r="O193" s="3" t="s">
        <v>28</v>
      </c>
      <c r="P193" s="3" t="s">
        <v>28</v>
      </c>
      <c r="Q193" s="3" t="s">
        <v>1257</v>
      </c>
      <c r="R193" s="3" t="s">
        <v>1257</v>
      </c>
      <c r="S193" s="3" t="s">
        <v>1258</v>
      </c>
    </row>
    <row r="194" s="3" customFormat="1" spans="1:19">
      <c r="A194" s="3" t="s">
        <v>1259</v>
      </c>
      <c r="B194" s="3" t="s">
        <v>327</v>
      </c>
      <c r="C194" s="3" t="s">
        <v>148</v>
      </c>
      <c r="D194" s="3" t="s">
        <v>22</v>
      </c>
      <c r="E194" s="3" t="s">
        <v>36</v>
      </c>
      <c r="F194" s="3" t="s">
        <v>392</v>
      </c>
      <c r="G194" s="3" t="s">
        <v>903</v>
      </c>
      <c r="H194" s="3" t="s">
        <v>39</v>
      </c>
      <c r="I194" s="3" t="s">
        <v>27</v>
      </c>
      <c r="J194" s="3" t="s">
        <v>394</v>
      </c>
      <c r="K194" s="3" t="s">
        <v>394</v>
      </c>
      <c r="L194" s="3" t="s">
        <v>395</v>
      </c>
      <c r="M194" s="3" t="s">
        <v>28</v>
      </c>
      <c r="N194" s="3" t="s">
        <v>28</v>
      </c>
      <c r="O194" s="3" t="s">
        <v>28</v>
      </c>
      <c r="P194" s="3" t="s">
        <v>28</v>
      </c>
      <c r="Q194" s="3" t="s">
        <v>1260</v>
      </c>
      <c r="R194" s="3" t="s">
        <v>1260</v>
      </c>
      <c r="S194" s="3" t="s">
        <v>330</v>
      </c>
    </row>
    <row r="195" s="3" customFormat="1" spans="1:19">
      <c r="A195" s="3" t="s">
        <v>1261</v>
      </c>
      <c r="B195" s="3" t="s">
        <v>1262</v>
      </c>
      <c r="C195" s="3" t="s">
        <v>84</v>
      </c>
      <c r="D195" s="3" t="s">
        <v>22</v>
      </c>
      <c r="E195" s="3" t="s">
        <v>36</v>
      </c>
      <c r="F195" s="3" t="s">
        <v>74</v>
      </c>
      <c r="G195" s="3" t="s">
        <v>1263</v>
      </c>
      <c r="H195" s="3" t="s">
        <v>39</v>
      </c>
      <c r="I195" s="3" t="s">
        <v>27</v>
      </c>
      <c r="J195" s="3" t="s">
        <v>1264</v>
      </c>
      <c r="K195" s="3" t="s">
        <v>1264</v>
      </c>
      <c r="L195" s="3" t="s">
        <v>1265</v>
      </c>
      <c r="M195" s="3" t="s">
        <v>28</v>
      </c>
      <c r="N195" s="3" t="s">
        <v>28</v>
      </c>
      <c r="O195" s="3" t="s">
        <v>28</v>
      </c>
      <c r="P195" s="3" t="s">
        <v>28</v>
      </c>
      <c r="Q195" s="3" t="s">
        <v>1266</v>
      </c>
      <c r="R195" s="3" t="s">
        <v>1266</v>
      </c>
      <c r="S195" s="3" t="s">
        <v>1267</v>
      </c>
    </row>
    <row r="196" s="3" customFormat="1" spans="1:19">
      <c r="A196" s="3" t="s">
        <v>1268</v>
      </c>
      <c r="B196" s="3" t="s">
        <v>1234</v>
      </c>
      <c r="C196" s="3" t="s">
        <v>1235</v>
      </c>
      <c r="D196" s="3" t="s">
        <v>22</v>
      </c>
      <c r="E196" s="3" t="s">
        <v>36</v>
      </c>
      <c r="F196" s="3" t="s">
        <v>194</v>
      </c>
      <c r="G196" s="3" t="s">
        <v>1269</v>
      </c>
      <c r="H196" s="3" t="s">
        <v>39</v>
      </c>
      <c r="I196" s="3" t="s">
        <v>27</v>
      </c>
      <c r="J196" s="3" t="s">
        <v>1270</v>
      </c>
      <c r="K196" s="3" t="s">
        <v>1270</v>
      </c>
      <c r="L196" s="3" t="s">
        <v>1271</v>
      </c>
      <c r="M196" s="3" t="s">
        <v>28</v>
      </c>
      <c r="N196" s="3" t="s">
        <v>28</v>
      </c>
      <c r="O196" s="3" t="s">
        <v>28</v>
      </c>
      <c r="P196" s="3" t="s">
        <v>28</v>
      </c>
      <c r="Q196" s="3" t="s">
        <v>1272</v>
      </c>
      <c r="R196" s="3" t="s">
        <v>1272</v>
      </c>
      <c r="S196" s="3" t="s">
        <v>1238</v>
      </c>
    </row>
    <row r="197" s="3" customFormat="1" spans="1:19">
      <c r="A197" s="3" t="s">
        <v>1273</v>
      </c>
      <c r="B197" s="3" t="s">
        <v>510</v>
      </c>
      <c r="C197" s="3" t="s">
        <v>48</v>
      </c>
      <c r="D197" s="3" t="s">
        <v>22</v>
      </c>
      <c r="E197" s="3" t="s">
        <v>36</v>
      </c>
      <c r="F197" s="3" t="s">
        <v>140</v>
      </c>
      <c r="G197" s="3" t="s">
        <v>1274</v>
      </c>
      <c r="H197" s="3" t="s">
        <v>39</v>
      </c>
      <c r="I197" s="3" t="s">
        <v>27</v>
      </c>
      <c r="J197" s="3" t="s">
        <v>292</v>
      </c>
      <c r="K197" s="3" t="s">
        <v>292</v>
      </c>
      <c r="L197" s="3" t="s">
        <v>293</v>
      </c>
      <c r="M197" s="3" t="s">
        <v>28</v>
      </c>
      <c r="N197" s="3" t="s">
        <v>28</v>
      </c>
      <c r="O197" s="3" t="s">
        <v>28</v>
      </c>
      <c r="P197" s="3" t="s">
        <v>28</v>
      </c>
      <c r="Q197" s="3" t="s">
        <v>1275</v>
      </c>
      <c r="R197" s="3" t="s">
        <v>1275</v>
      </c>
      <c r="S197" s="3" t="s">
        <v>515</v>
      </c>
    </row>
    <row r="198" s="3" customFormat="1" spans="1:19">
      <c r="A198" s="3" t="s">
        <v>1276</v>
      </c>
      <c r="B198" s="3" t="s">
        <v>1277</v>
      </c>
      <c r="C198" s="3" t="s">
        <v>48</v>
      </c>
      <c r="D198" s="3" t="s">
        <v>22</v>
      </c>
      <c r="E198" s="3" t="s">
        <v>36</v>
      </c>
      <c r="F198" s="3" t="s">
        <v>1278</v>
      </c>
      <c r="G198" s="3" t="s">
        <v>1279</v>
      </c>
      <c r="H198" s="3" t="s">
        <v>39</v>
      </c>
      <c r="I198" s="3" t="s">
        <v>27</v>
      </c>
      <c r="J198" s="3" t="s">
        <v>264</v>
      </c>
      <c r="K198" s="3" t="s">
        <v>264</v>
      </c>
      <c r="L198" s="3" t="s">
        <v>265</v>
      </c>
      <c r="M198" s="3" t="s">
        <v>28</v>
      </c>
      <c r="N198" s="3" t="s">
        <v>28</v>
      </c>
      <c r="O198" s="3" t="s">
        <v>28</v>
      </c>
      <c r="P198" s="3" t="s">
        <v>28</v>
      </c>
      <c r="Q198" s="3" t="s">
        <v>1280</v>
      </c>
      <c r="R198" s="3" t="s">
        <v>1280</v>
      </c>
      <c r="S198" s="3" t="s">
        <v>1281</v>
      </c>
    </row>
    <row r="199" s="3" customFormat="1" spans="1:19">
      <c r="A199" s="3" t="s">
        <v>1282</v>
      </c>
      <c r="B199" s="3" t="s">
        <v>128</v>
      </c>
      <c r="C199" s="3" t="s">
        <v>60</v>
      </c>
      <c r="D199" s="3" t="s">
        <v>22</v>
      </c>
      <c r="E199" s="3" t="s">
        <v>36</v>
      </c>
      <c r="F199" s="3" t="s">
        <v>1283</v>
      </c>
      <c r="G199" s="3" t="s">
        <v>1284</v>
      </c>
      <c r="H199" s="3" t="s">
        <v>39</v>
      </c>
      <c r="I199" s="3" t="s">
        <v>27</v>
      </c>
      <c r="J199" s="3" t="s">
        <v>1285</v>
      </c>
      <c r="K199" s="3" t="s">
        <v>1285</v>
      </c>
      <c r="L199" s="3" t="s">
        <v>1286</v>
      </c>
      <c r="M199" s="3" t="s">
        <v>28</v>
      </c>
      <c r="N199" s="3" t="s">
        <v>28</v>
      </c>
      <c r="O199" s="3" t="s">
        <v>28</v>
      </c>
      <c r="P199" s="3" t="s">
        <v>28</v>
      </c>
      <c r="Q199" s="3" t="s">
        <v>1287</v>
      </c>
      <c r="R199" s="3" t="s">
        <v>1287</v>
      </c>
      <c r="S199" s="3" t="s">
        <v>136</v>
      </c>
    </row>
    <row r="200" s="3" customFormat="1" spans="1:19">
      <c r="A200" s="3" t="s">
        <v>1288</v>
      </c>
      <c r="B200" s="3" t="s">
        <v>1289</v>
      </c>
      <c r="C200" s="3" t="s">
        <v>1290</v>
      </c>
      <c r="D200" s="3" t="s">
        <v>22</v>
      </c>
      <c r="E200" s="3" t="s">
        <v>36</v>
      </c>
      <c r="F200" s="3" t="s">
        <v>239</v>
      </c>
      <c r="G200" s="3" t="s">
        <v>1291</v>
      </c>
      <c r="H200" s="3" t="s">
        <v>39</v>
      </c>
      <c r="I200" s="3" t="s">
        <v>27</v>
      </c>
      <c r="J200" s="3" t="s">
        <v>1292</v>
      </c>
      <c r="K200" s="3" t="s">
        <v>1292</v>
      </c>
      <c r="L200" s="3" t="s">
        <v>1293</v>
      </c>
      <c r="M200" s="3" t="s">
        <v>28</v>
      </c>
      <c r="N200" s="3" t="s">
        <v>28</v>
      </c>
      <c r="O200" s="3" t="s">
        <v>28</v>
      </c>
      <c r="P200" s="3" t="s">
        <v>28</v>
      </c>
      <c r="Q200" s="3" t="s">
        <v>1294</v>
      </c>
      <c r="R200" s="3" t="s">
        <v>1294</v>
      </c>
      <c r="S200" s="3" t="s">
        <v>1295</v>
      </c>
    </row>
    <row r="201" s="3" customFormat="1" spans="1:19">
      <c r="A201" s="3" t="s">
        <v>1296</v>
      </c>
      <c r="B201" s="3" t="s">
        <v>319</v>
      </c>
      <c r="C201" s="3" t="s">
        <v>148</v>
      </c>
      <c r="D201" s="3" t="s">
        <v>22</v>
      </c>
      <c r="E201" s="3" t="s">
        <v>36</v>
      </c>
      <c r="F201" s="3" t="s">
        <v>95</v>
      </c>
      <c r="G201" s="3" t="s">
        <v>1297</v>
      </c>
      <c r="H201" s="3" t="s">
        <v>39</v>
      </c>
      <c r="I201" s="3" t="s">
        <v>27</v>
      </c>
      <c r="J201" s="3" t="s">
        <v>1298</v>
      </c>
      <c r="K201" s="3" t="s">
        <v>1298</v>
      </c>
      <c r="L201" s="3" t="s">
        <v>1299</v>
      </c>
      <c r="M201" s="3" t="s">
        <v>28</v>
      </c>
      <c r="N201" s="3" t="s">
        <v>28</v>
      </c>
      <c r="O201" s="3" t="s">
        <v>28</v>
      </c>
      <c r="P201" s="3" t="s">
        <v>28</v>
      </c>
      <c r="Q201" s="3" t="s">
        <v>1300</v>
      </c>
      <c r="R201" s="3" t="s">
        <v>1300</v>
      </c>
      <c r="S201" s="3" t="s">
        <v>325</v>
      </c>
    </row>
    <row r="202" s="3" customFormat="1" spans="1:19">
      <c r="A202" s="3" t="s">
        <v>1301</v>
      </c>
      <c r="B202" s="3" t="s">
        <v>1302</v>
      </c>
      <c r="C202" s="3" t="s">
        <v>1303</v>
      </c>
      <c r="D202" s="3" t="s">
        <v>22</v>
      </c>
      <c r="E202" s="3" t="s">
        <v>36</v>
      </c>
      <c r="F202" s="3" t="s">
        <v>194</v>
      </c>
      <c r="G202" s="3" t="s">
        <v>1304</v>
      </c>
      <c r="H202" s="3" t="s">
        <v>39</v>
      </c>
      <c r="I202" s="3" t="s">
        <v>27</v>
      </c>
      <c r="J202" s="3" t="s">
        <v>1305</v>
      </c>
      <c r="K202" s="3" t="s">
        <v>1305</v>
      </c>
      <c r="L202" s="3" t="s">
        <v>1306</v>
      </c>
      <c r="M202" s="3" t="s">
        <v>28</v>
      </c>
      <c r="N202" s="3" t="s">
        <v>28</v>
      </c>
      <c r="O202" s="3" t="s">
        <v>28</v>
      </c>
      <c r="P202" s="3" t="s">
        <v>28</v>
      </c>
      <c r="Q202" s="3" t="s">
        <v>1307</v>
      </c>
      <c r="R202" s="3" t="s">
        <v>1307</v>
      </c>
      <c r="S202" s="3" t="s">
        <v>1308</v>
      </c>
    </row>
    <row r="203" s="3" customFormat="1" spans="1:19">
      <c r="A203" s="3" t="s">
        <v>1309</v>
      </c>
      <c r="B203" s="3" t="s">
        <v>308</v>
      </c>
      <c r="C203" s="3" t="s">
        <v>309</v>
      </c>
      <c r="D203" s="3" t="s">
        <v>22</v>
      </c>
      <c r="E203" s="3" t="s">
        <v>36</v>
      </c>
      <c r="F203" s="3" t="s">
        <v>106</v>
      </c>
      <c r="G203" s="3" t="s">
        <v>1310</v>
      </c>
      <c r="H203" s="3" t="s">
        <v>39</v>
      </c>
      <c r="I203" s="3" t="s">
        <v>27</v>
      </c>
      <c r="J203" s="3" t="s">
        <v>311</v>
      </c>
      <c r="K203" s="3" t="s">
        <v>311</v>
      </c>
      <c r="L203" s="3" t="s">
        <v>312</v>
      </c>
      <c r="M203" s="3" t="s">
        <v>28</v>
      </c>
      <c r="N203" s="3" t="s">
        <v>28</v>
      </c>
      <c r="O203" s="3" t="s">
        <v>28</v>
      </c>
      <c r="P203" s="3" t="s">
        <v>28</v>
      </c>
      <c r="Q203" s="3" t="s">
        <v>1311</v>
      </c>
      <c r="R203" s="3" t="s">
        <v>1311</v>
      </c>
      <c r="S203" s="3" t="s">
        <v>314</v>
      </c>
    </row>
    <row r="204" s="3" customFormat="1" spans="1:19">
      <c r="A204" s="3" t="s">
        <v>1312</v>
      </c>
      <c r="B204" s="3" t="s">
        <v>934</v>
      </c>
      <c r="C204" s="3" t="s">
        <v>935</v>
      </c>
      <c r="D204" s="3" t="s">
        <v>22</v>
      </c>
      <c r="E204" s="3" t="s">
        <v>36</v>
      </c>
      <c r="F204" s="3" t="s">
        <v>216</v>
      </c>
      <c r="G204" s="3" t="s">
        <v>1313</v>
      </c>
      <c r="H204" s="3" t="s">
        <v>39</v>
      </c>
      <c r="I204" s="3" t="s">
        <v>27</v>
      </c>
      <c r="J204" s="3" t="s">
        <v>1314</v>
      </c>
      <c r="K204" s="3" t="s">
        <v>1314</v>
      </c>
      <c r="L204" s="3" t="s">
        <v>1315</v>
      </c>
      <c r="M204" s="3" t="s">
        <v>28</v>
      </c>
      <c r="N204" s="3" t="s">
        <v>28</v>
      </c>
      <c r="O204" s="3" t="s">
        <v>28</v>
      </c>
      <c r="P204" s="3" t="s">
        <v>28</v>
      </c>
      <c r="Q204" s="3" t="s">
        <v>1316</v>
      </c>
      <c r="R204" s="3" t="s">
        <v>1316</v>
      </c>
      <c r="S204" s="3" t="s">
        <v>940</v>
      </c>
    </row>
    <row r="205" s="3" customFormat="1" spans="1:19">
      <c r="A205" s="3" t="s">
        <v>1317</v>
      </c>
      <c r="B205" s="3" t="s">
        <v>609</v>
      </c>
      <c r="C205" s="3" t="s">
        <v>610</v>
      </c>
      <c r="D205" s="3" t="s">
        <v>22</v>
      </c>
      <c r="E205" s="3" t="s">
        <v>36</v>
      </c>
      <c r="F205" s="3" t="s">
        <v>565</v>
      </c>
      <c r="G205" s="3" t="s">
        <v>1318</v>
      </c>
      <c r="H205" s="3" t="s">
        <v>39</v>
      </c>
      <c r="I205" s="3" t="s">
        <v>27</v>
      </c>
      <c r="J205" s="3" t="s">
        <v>612</v>
      </c>
      <c r="K205" s="3" t="s">
        <v>612</v>
      </c>
      <c r="L205" s="3" t="s">
        <v>613</v>
      </c>
      <c r="M205" s="3" t="s">
        <v>28</v>
      </c>
      <c r="N205" s="3" t="s">
        <v>28</v>
      </c>
      <c r="O205" s="3" t="s">
        <v>28</v>
      </c>
      <c r="P205" s="3" t="s">
        <v>28</v>
      </c>
      <c r="Q205" s="3" t="s">
        <v>1319</v>
      </c>
      <c r="R205" s="3" t="s">
        <v>1319</v>
      </c>
      <c r="S205" s="3" t="s">
        <v>615</v>
      </c>
    </row>
    <row r="206" s="3" customFormat="1" spans="1:19">
      <c r="A206" s="3" t="s">
        <v>1320</v>
      </c>
      <c r="B206" s="3" t="s">
        <v>1321</v>
      </c>
      <c r="C206" s="3" t="s">
        <v>360</v>
      </c>
      <c r="D206" s="3" t="s">
        <v>22</v>
      </c>
      <c r="E206" s="3" t="s">
        <v>36</v>
      </c>
      <c r="F206" s="3" t="s">
        <v>216</v>
      </c>
      <c r="G206" s="3" t="s">
        <v>1322</v>
      </c>
      <c r="H206" s="3" t="s">
        <v>39</v>
      </c>
      <c r="I206" s="3" t="s">
        <v>27</v>
      </c>
      <c r="J206" s="3" t="s">
        <v>818</v>
      </c>
      <c r="K206" s="3" t="s">
        <v>818</v>
      </c>
      <c r="L206" s="3" t="s">
        <v>819</v>
      </c>
      <c r="M206" s="3" t="s">
        <v>28</v>
      </c>
      <c r="N206" s="3" t="s">
        <v>28</v>
      </c>
      <c r="O206" s="3" t="s">
        <v>28</v>
      </c>
      <c r="P206" s="3" t="s">
        <v>28</v>
      </c>
      <c r="Q206" s="3" t="s">
        <v>1323</v>
      </c>
      <c r="R206" s="3" t="s">
        <v>1323</v>
      </c>
      <c r="S206" s="3" t="s">
        <v>1324</v>
      </c>
    </row>
    <row r="207" s="3" customFormat="1" spans="1:19">
      <c r="A207" s="3" t="s">
        <v>1325</v>
      </c>
      <c r="B207" s="3" t="s">
        <v>409</v>
      </c>
      <c r="C207" s="3" t="s">
        <v>410</v>
      </c>
      <c r="D207" s="3" t="s">
        <v>22</v>
      </c>
      <c r="E207" s="3" t="s">
        <v>36</v>
      </c>
      <c r="F207" s="3" t="s">
        <v>1079</v>
      </c>
      <c r="G207" s="3" t="s">
        <v>1326</v>
      </c>
      <c r="H207" s="3" t="s">
        <v>39</v>
      </c>
      <c r="I207" s="3" t="s">
        <v>27</v>
      </c>
      <c r="J207" s="3" t="s">
        <v>1081</v>
      </c>
      <c r="K207" s="3" t="s">
        <v>1081</v>
      </c>
      <c r="L207" s="3" t="s">
        <v>1082</v>
      </c>
      <c r="M207" s="3" t="s">
        <v>28</v>
      </c>
      <c r="N207" s="3" t="s">
        <v>28</v>
      </c>
      <c r="O207" s="3" t="s">
        <v>28</v>
      </c>
      <c r="P207" s="3" t="s">
        <v>28</v>
      </c>
      <c r="Q207" s="3" t="s">
        <v>1327</v>
      </c>
      <c r="R207" s="3" t="s">
        <v>1327</v>
      </c>
      <c r="S207" s="3" t="s">
        <v>415</v>
      </c>
    </row>
    <row r="208" s="3" customFormat="1" spans="1:19">
      <c r="A208" s="3" t="s">
        <v>1328</v>
      </c>
      <c r="B208" s="3" t="s">
        <v>401</v>
      </c>
      <c r="C208" s="3" t="s">
        <v>402</v>
      </c>
      <c r="D208" s="3" t="s">
        <v>22</v>
      </c>
      <c r="E208" s="3" t="s">
        <v>36</v>
      </c>
      <c r="F208" s="3" t="s">
        <v>656</v>
      </c>
      <c r="G208" s="3" t="s">
        <v>1329</v>
      </c>
      <c r="H208" s="3" t="s">
        <v>39</v>
      </c>
      <c r="I208" s="3" t="s">
        <v>27</v>
      </c>
      <c r="J208" s="3" t="s">
        <v>859</v>
      </c>
      <c r="K208" s="3" t="s">
        <v>859</v>
      </c>
      <c r="L208" s="3" t="s">
        <v>860</v>
      </c>
      <c r="M208" s="3" t="s">
        <v>28</v>
      </c>
      <c r="N208" s="3" t="s">
        <v>28</v>
      </c>
      <c r="O208" s="3" t="s">
        <v>28</v>
      </c>
      <c r="P208" s="3" t="s">
        <v>28</v>
      </c>
      <c r="Q208" s="3" t="s">
        <v>1330</v>
      </c>
      <c r="R208" s="3" t="s">
        <v>1330</v>
      </c>
      <c r="S208" s="3" t="s">
        <v>407</v>
      </c>
    </row>
    <row r="209" s="3" customFormat="1" spans="1:19">
      <c r="A209" s="3" t="s">
        <v>1331</v>
      </c>
      <c r="B209" s="3" t="s">
        <v>1332</v>
      </c>
      <c r="C209" s="3" t="s">
        <v>48</v>
      </c>
      <c r="D209" s="3" t="s">
        <v>22</v>
      </c>
      <c r="E209" s="3" t="s">
        <v>36</v>
      </c>
      <c r="F209" s="3" t="s">
        <v>140</v>
      </c>
      <c r="G209" s="3" t="s">
        <v>1333</v>
      </c>
      <c r="H209" s="3" t="s">
        <v>39</v>
      </c>
      <c r="I209" s="3" t="s">
        <v>27</v>
      </c>
      <c r="J209" s="3" t="s">
        <v>1334</v>
      </c>
      <c r="K209" s="3" t="s">
        <v>1334</v>
      </c>
      <c r="L209" s="3" t="s">
        <v>1335</v>
      </c>
      <c r="M209" s="3" t="s">
        <v>28</v>
      </c>
      <c r="N209" s="3" t="s">
        <v>28</v>
      </c>
      <c r="O209" s="3" t="s">
        <v>28</v>
      </c>
      <c r="P209" s="3" t="s">
        <v>28</v>
      </c>
      <c r="Q209" s="3" t="s">
        <v>1336</v>
      </c>
      <c r="R209" s="3" t="s">
        <v>1336</v>
      </c>
      <c r="S209" s="3" t="s">
        <v>1337</v>
      </c>
    </row>
    <row r="210" s="3" customFormat="1" spans="1:19">
      <c r="A210" s="3" t="s">
        <v>1338</v>
      </c>
      <c r="B210" s="3" t="s">
        <v>300</v>
      </c>
      <c r="C210" s="3" t="s">
        <v>301</v>
      </c>
      <c r="D210" s="3" t="s">
        <v>22</v>
      </c>
      <c r="E210" s="3" t="s">
        <v>36</v>
      </c>
      <c r="F210" s="3" t="s">
        <v>129</v>
      </c>
      <c r="G210" s="3" t="s">
        <v>1339</v>
      </c>
      <c r="H210" s="3" t="s">
        <v>39</v>
      </c>
      <c r="I210" s="3" t="s">
        <v>27</v>
      </c>
      <c r="J210" s="3" t="s">
        <v>303</v>
      </c>
      <c r="K210" s="3" t="s">
        <v>303</v>
      </c>
      <c r="L210" s="3" t="s">
        <v>304</v>
      </c>
      <c r="M210" s="3" t="s">
        <v>28</v>
      </c>
      <c r="N210" s="3" t="s">
        <v>28</v>
      </c>
      <c r="O210" s="3" t="s">
        <v>28</v>
      </c>
      <c r="P210" s="3" t="s">
        <v>28</v>
      </c>
      <c r="Q210" s="3" t="s">
        <v>1340</v>
      </c>
      <c r="R210" s="3" t="s">
        <v>1340</v>
      </c>
      <c r="S210" s="3" t="s">
        <v>306</v>
      </c>
    </row>
    <row r="211" s="3" customFormat="1" spans="1:19">
      <c r="A211" s="3" t="s">
        <v>1341</v>
      </c>
      <c r="B211" s="3" t="s">
        <v>230</v>
      </c>
      <c r="C211" s="3" t="s">
        <v>231</v>
      </c>
      <c r="D211" s="3" t="s">
        <v>22</v>
      </c>
      <c r="E211" s="3" t="s">
        <v>36</v>
      </c>
      <c r="F211" s="3" t="s">
        <v>194</v>
      </c>
      <c r="G211" s="3" t="s">
        <v>1342</v>
      </c>
      <c r="H211" s="3" t="s">
        <v>39</v>
      </c>
      <c r="I211" s="3" t="s">
        <v>27</v>
      </c>
      <c r="J211" s="3" t="s">
        <v>930</v>
      </c>
      <c r="K211" s="3" t="s">
        <v>930</v>
      </c>
      <c r="L211" s="3" t="s">
        <v>931</v>
      </c>
      <c r="M211" s="3" t="s">
        <v>28</v>
      </c>
      <c r="N211" s="3" t="s">
        <v>28</v>
      </c>
      <c r="O211" s="3" t="s">
        <v>28</v>
      </c>
      <c r="P211" s="3" t="s">
        <v>28</v>
      </c>
      <c r="Q211" s="3" t="s">
        <v>1343</v>
      </c>
      <c r="R211" s="3" t="s">
        <v>1343</v>
      </c>
      <c r="S211" s="3" t="s">
        <v>236</v>
      </c>
    </row>
    <row r="212" s="3" customFormat="1" spans="1:19">
      <c r="A212" s="3" t="s">
        <v>1344</v>
      </c>
      <c r="B212" s="3" t="s">
        <v>347</v>
      </c>
      <c r="C212" s="3" t="s">
        <v>348</v>
      </c>
      <c r="D212" s="3" t="s">
        <v>22</v>
      </c>
      <c r="E212" s="3" t="s">
        <v>36</v>
      </c>
      <c r="F212" s="3" t="s">
        <v>1345</v>
      </c>
      <c r="G212" s="3" t="s">
        <v>1346</v>
      </c>
      <c r="H212" s="3" t="s">
        <v>39</v>
      </c>
      <c r="I212" s="3" t="s">
        <v>27</v>
      </c>
      <c r="J212" s="3" t="s">
        <v>450</v>
      </c>
      <c r="K212" s="3" t="s">
        <v>450</v>
      </c>
      <c r="L212" s="3" t="s">
        <v>451</v>
      </c>
      <c r="M212" s="3" t="s">
        <v>28</v>
      </c>
      <c r="N212" s="3" t="s">
        <v>28</v>
      </c>
      <c r="O212" s="3" t="s">
        <v>28</v>
      </c>
      <c r="P212" s="3" t="s">
        <v>28</v>
      </c>
      <c r="Q212" s="3" t="s">
        <v>1347</v>
      </c>
      <c r="R212" s="3" t="s">
        <v>1347</v>
      </c>
      <c r="S212" s="3" t="s">
        <v>351</v>
      </c>
    </row>
    <row r="213" s="3" customFormat="1" spans="1:19">
      <c r="A213" s="3" t="s">
        <v>1348</v>
      </c>
      <c r="B213" s="3" t="s">
        <v>1349</v>
      </c>
      <c r="C213" s="3" t="s">
        <v>518</v>
      </c>
      <c r="D213" s="3" t="s">
        <v>22</v>
      </c>
      <c r="E213" s="3" t="s">
        <v>73</v>
      </c>
      <c r="F213" s="3" t="s">
        <v>565</v>
      </c>
      <c r="G213" s="3" t="s">
        <v>1350</v>
      </c>
      <c r="H213" s="3" t="s">
        <v>26</v>
      </c>
      <c r="I213" s="3" t="s">
        <v>27</v>
      </c>
      <c r="J213" s="3" t="s">
        <v>1351</v>
      </c>
      <c r="K213" s="3" t="s">
        <v>1351</v>
      </c>
      <c r="L213" s="3" t="s">
        <v>1352</v>
      </c>
      <c r="M213" s="3" t="s">
        <v>28</v>
      </c>
      <c r="N213" s="3" t="s">
        <v>28</v>
      </c>
      <c r="O213" s="3" t="s">
        <v>28</v>
      </c>
      <c r="P213" s="3" t="s">
        <v>28</v>
      </c>
      <c r="Q213" s="3" t="s">
        <v>1353</v>
      </c>
      <c r="R213" s="3" t="s">
        <v>1353</v>
      </c>
      <c r="S213" s="3" t="s">
        <v>1354</v>
      </c>
    </row>
    <row r="214" s="3" customFormat="1" spans="1:19">
      <c r="A214" s="3" t="s">
        <v>1355</v>
      </c>
      <c r="B214" s="3" t="s">
        <v>471</v>
      </c>
      <c r="C214" s="3" t="s">
        <v>472</v>
      </c>
      <c r="D214" s="3" t="s">
        <v>22</v>
      </c>
      <c r="E214" s="3" t="s">
        <v>1356</v>
      </c>
      <c r="F214" s="3" t="s">
        <v>473</v>
      </c>
      <c r="G214" s="3" t="s">
        <v>1357</v>
      </c>
      <c r="H214" s="3" t="s">
        <v>534</v>
      </c>
      <c r="I214" s="3" t="s">
        <v>27</v>
      </c>
      <c r="J214" s="3" t="s">
        <v>1358</v>
      </c>
      <c r="K214" s="3" t="s">
        <v>1358</v>
      </c>
      <c r="L214" s="3" t="s">
        <v>1359</v>
      </c>
      <c r="M214" s="3" t="s">
        <v>28</v>
      </c>
      <c r="N214" s="3" t="s">
        <v>28</v>
      </c>
      <c r="O214" s="3" t="s">
        <v>28</v>
      </c>
      <c r="P214" s="3" t="s">
        <v>28</v>
      </c>
      <c r="Q214" s="3" t="s">
        <v>1360</v>
      </c>
      <c r="R214" s="3" t="s">
        <v>1360</v>
      </c>
      <c r="S214" s="3" t="s">
        <v>480</v>
      </c>
    </row>
    <row r="215" s="3" customFormat="1" spans="1:19">
      <c r="A215" s="3" t="s">
        <v>1361</v>
      </c>
      <c r="B215" s="3" t="s">
        <v>193</v>
      </c>
      <c r="C215" s="3" t="s">
        <v>157</v>
      </c>
      <c r="D215" s="3" t="s">
        <v>22</v>
      </c>
      <c r="E215" s="3" t="s">
        <v>36</v>
      </c>
      <c r="F215" s="3" t="s">
        <v>239</v>
      </c>
      <c r="G215" s="3" t="s">
        <v>1362</v>
      </c>
      <c r="H215" s="3" t="s">
        <v>39</v>
      </c>
      <c r="I215" s="3" t="s">
        <v>27</v>
      </c>
      <c r="J215" s="3" t="s">
        <v>247</v>
      </c>
      <c r="K215" s="3" t="s">
        <v>247</v>
      </c>
      <c r="L215" s="3" t="s">
        <v>248</v>
      </c>
      <c r="M215" s="3" t="s">
        <v>28</v>
      </c>
      <c r="N215" s="3" t="s">
        <v>28</v>
      </c>
      <c r="O215" s="3" t="s">
        <v>28</v>
      </c>
      <c r="P215" s="3" t="s">
        <v>28</v>
      </c>
      <c r="Q215" s="3" t="s">
        <v>1363</v>
      </c>
      <c r="R215" s="3" t="s">
        <v>1363</v>
      </c>
      <c r="S215" s="3" t="s">
        <v>199</v>
      </c>
    </row>
    <row r="216" s="3" customFormat="1" spans="1:19">
      <c r="A216" s="3" t="s">
        <v>1364</v>
      </c>
      <c r="B216" s="3" t="s">
        <v>1023</v>
      </c>
      <c r="C216" s="3" t="s">
        <v>816</v>
      </c>
      <c r="D216" s="3" t="s">
        <v>22</v>
      </c>
      <c r="E216" s="3" t="s">
        <v>36</v>
      </c>
      <c r="F216" s="3" t="s">
        <v>140</v>
      </c>
      <c r="G216" s="3" t="s">
        <v>1365</v>
      </c>
      <c r="H216" s="3" t="s">
        <v>39</v>
      </c>
      <c r="I216" s="3" t="s">
        <v>27</v>
      </c>
      <c r="J216" s="3" t="s">
        <v>1366</v>
      </c>
      <c r="K216" s="3" t="s">
        <v>1366</v>
      </c>
      <c r="L216" s="3" t="s">
        <v>1367</v>
      </c>
      <c r="M216" s="3" t="s">
        <v>28</v>
      </c>
      <c r="N216" s="3" t="s">
        <v>28</v>
      </c>
      <c r="O216" s="3" t="s">
        <v>28</v>
      </c>
      <c r="P216" s="3" t="s">
        <v>28</v>
      </c>
      <c r="Q216" s="3" t="s">
        <v>1368</v>
      </c>
      <c r="R216" s="3" t="s">
        <v>1368</v>
      </c>
      <c r="S216" s="3" t="s">
        <v>1028</v>
      </c>
    </row>
    <row r="217" s="3" customFormat="1" spans="1:19">
      <c r="A217" s="3" t="s">
        <v>1369</v>
      </c>
      <c r="B217" s="3" t="s">
        <v>308</v>
      </c>
      <c r="C217" s="3" t="s">
        <v>309</v>
      </c>
      <c r="D217" s="3" t="s">
        <v>22</v>
      </c>
      <c r="E217" s="3" t="s">
        <v>36</v>
      </c>
      <c r="F217" s="3" t="s">
        <v>388</v>
      </c>
      <c r="G217" s="3" t="s">
        <v>1370</v>
      </c>
      <c r="H217" s="3" t="s">
        <v>39</v>
      </c>
      <c r="I217" s="3" t="s">
        <v>27</v>
      </c>
      <c r="J217" s="3" t="s">
        <v>311</v>
      </c>
      <c r="K217" s="3" t="s">
        <v>311</v>
      </c>
      <c r="L217" s="3" t="s">
        <v>312</v>
      </c>
      <c r="M217" s="3" t="s">
        <v>28</v>
      </c>
      <c r="N217" s="3" t="s">
        <v>28</v>
      </c>
      <c r="O217" s="3" t="s">
        <v>28</v>
      </c>
      <c r="P217" s="3" t="s">
        <v>28</v>
      </c>
      <c r="Q217" s="3" t="s">
        <v>1371</v>
      </c>
      <c r="R217" s="3" t="s">
        <v>1371</v>
      </c>
      <c r="S217" s="3" t="s">
        <v>314</v>
      </c>
    </row>
    <row r="218" s="3" customFormat="1" spans="1:19">
      <c r="A218" s="3" t="s">
        <v>1372</v>
      </c>
      <c r="B218" s="3" t="s">
        <v>1373</v>
      </c>
      <c r="C218" s="3" t="s">
        <v>1374</v>
      </c>
      <c r="D218" s="3" t="s">
        <v>22</v>
      </c>
      <c r="E218" s="3" t="s">
        <v>36</v>
      </c>
      <c r="F218" s="3" t="s">
        <v>106</v>
      </c>
      <c r="G218" s="3" t="s">
        <v>1375</v>
      </c>
      <c r="H218" s="3" t="s">
        <v>39</v>
      </c>
      <c r="I218" s="3" t="s">
        <v>27</v>
      </c>
      <c r="J218" s="3" t="s">
        <v>1376</v>
      </c>
      <c r="K218" s="3" t="s">
        <v>1376</v>
      </c>
      <c r="L218" s="3" t="s">
        <v>1377</v>
      </c>
      <c r="M218" s="3" t="s">
        <v>28</v>
      </c>
      <c r="N218" s="3" t="s">
        <v>28</v>
      </c>
      <c r="O218" s="3" t="s">
        <v>28</v>
      </c>
      <c r="P218" s="3" t="s">
        <v>28</v>
      </c>
      <c r="Q218" s="3" t="s">
        <v>1378</v>
      </c>
      <c r="R218" s="3" t="s">
        <v>1378</v>
      </c>
      <c r="S218" s="3" t="s">
        <v>1379</v>
      </c>
    </row>
    <row r="219" s="3" customFormat="1" spans="1:19">
      <c r="A219" s="3" t="s">
        <v>1380</v>
      </c>
      <c r="B219" s="3" t="s">
        <v>327</v>
      </c>
      <c r="C219" s="3" t="s">
        <v>148</v>
      </c>
      <c r="D219" s="3" t="s">
        <v>22</v>
      </c>
      <c r="E219" s="3" t="s">
        <v>73</v>
      </c>
      <c r="F219" s="3" t="s">
        <v>353</v>
      </c>
      <c r="G219" s="3" t="s">
        <v>1381</v>
      </c>
      <c r="H219" s="3" t="s">
        <v>26</v>
      </c>
      <c r="I219" s="3" t="s">
        <v>27</v>
      </c>
      <c r="J219" s="3" t="s">
        <v>1382</v>
      </c>
      <c r="K219" s="3" t="s">
        <v>1382</v>
      </c>
      <c r="L219" s="3" t="s">
        <v>1383</v>
      </c>
      <c r="M219" s="3" t="s">
        <v>28</v>
      </c>
      <c r="N219" s="3" t="s">
        <v>28</v>
      </c>
      <c r="O219" s="3" t="s">
        <v>28</v>
      </c>
      <c r="P219" s="3" t="s">
        <v>28</v>
      </c>
      <c r="Q219" s="3" t="s">
        <v>1384</v>
      </c>
      <c r="R219" s="3" t="s">
        <v>1384</v>
      </c>
      <c r="S219" s="3" t="s">
        <v>330</v>
      </c>
    </row>
    <row r="220" s="3" customFormat="1" spans="1:19">
      <c r="A220" s="3" t="s">
        <v>1385</v>
      </c>
      <c r="B220" s="3" t="s">
        <v>269</v>
      </c>
      <c r="C220" s="3" t="s">
        <v>270</v>
      </c>
      <c r="D220" s="3" t="s">
        <v>22</v>
      </c>
      <c r="E220" s="3" t="s">
        <v>36</v>
      </c>
      <c r="F220" s="3" t="s">
        <v>271</v>
      </c>
      <c r="G220" s="3" t="s">
        <v>1386</v>
      </c>
      <c r="H220" s="3" t="s">
        <v>39</v>
      </c>
      <c r="I220" s="3" t="s">
        <v>27</v>
      </c>
      <c r="J220" s="3" t="s">
        <v>202</v>
      </c>
      <c r="K220" s="3" t="s">
        <v>202</v>
      </c>
      <c r="L220" s="3" t="s">
        <v>203</v>
      </c>
      <c r="M220" s="3" t="s">
        <v>28</v>
      </c>
      <c r="N220" s="3" t="s">
        <v>28</v>
      </c>
      <c r="O220" s="3" t="s">
        <v>28</v>
      </c>
      <c r="P220" s="3" t="s">
        <v>28</v>
      </c>
      <c r="Q220" s="3" t="s">
        <v>1387</v>
      </c>
      <c r="R220" s="3" t="s">
        <v>1387</v>
      </c>
      <c r="S220" s="3" t="s">
        <v>274</v>
      </c>
    </row>
    <row r="221" s="3" customFormat="1" spans="1:19">
      <c r="A221" s="3" t="s">
        <v>1388</v>
      </c>
      <c r="B221" s="3" t="s">
        <v>471</v>
      </c>
      <c r="C221" s="3" t="s">
        <v>472</v>
      </c>
      <c r="D221" s="3" t="s">
        <v>22</v>
      </c>
      <c r="E221" s="3" t="s">
        <v>36</v>
      </c>
      <c r="F221" s="3" t="s">
        <v>473</v>
      </c>
      <c r="G221" s="3" t="s">
        <v>1389</v>
      </c>
      <c r="H221" s="3" t="s">
        <v>39</v>
      </c>
      <c r="I221" s="3" t="s">
        <v>27</v>
      </c>
      <c r="J221" s="3" t="s">
        <v>475</v>
      </c>
      <c r="K221" s="3" t="s">
        <v>475</v>
      </c>
      <c r="L221" s="3" t="s">
        <v>476</v>
      </c>
      <c r="M221" s="3" t="s">
        <v>28</v>
      </c>
      <c r="N221" s="3" t="s">
        <v>28</v>
      </c>
      <c r="O221" s="3" t="s">
        <v>28</v>
      </c>
      <c r="P221" s="3" t="s">
        <v>28</v>
      </c>
      <c r="Q221" s="3" t="s">
        <v>1390</v>
      </c>
      <c r="R221" s="3" t="s">
        <v>1390</v>
      </c>
      <c r="S221" s="3" t="s">
        <v>480</v>
      </c>
    </row>
    <row r="222" s="3" customFormat="1" spans="1:19">
      <c r="A222" s="3" t="s">
        <v>1391</v>
      </c>
      <c r="B222" s="3" t="s">
        <v>934</v>
      </c>
      <c r="C222" s="3" t="s">
        <v>935</v>
      </c>
      <c r="D222" s="3" t="s">
        <v>22</v>
      </c>
      <c r="E222" s="3" t="s">
        <v>36</v>
      </c>
      <c r="F222" s="3" t="s">
        <v>216</v>
      </c>
      <c r="G222" s="3" t="s">
        <v>1392</v>
      </c>
      <c r="H222" s="3" t="s">
        <v>39</v>
      </c>
      <c r="I222" s="3" t="s">
        <v>27</v>
      </c>
      <c r="J222" s="3" t="s">
        <v>1393</v>
      </c>
      <c r="K222" s="3" t="s">
        <v>1393</v>
      </c>
      <c r="L222" s="3" t="s">
        <v>1394</v>
      </c>
      <c r="M222" s="3" t="s">
        <v>28</v>
      </c>
      <c r="N222" s="3" t="s">
        <v>28</v>
      </c>
      <c r="O222" s="3" t="s">
        <v>28</v>
      </c>
      <c r="P222" s="3" t="s">
        <v>28</v>
      </c>
      <c r="Q222" s="3" t="s">
        <v>1395</v>
      </c>
      <c r="R222" s="3" t="s">
        <v>1395</v>
      </c>
      <c r="S222" s="3" t="s">
        <v>940</v>
      </c>
    </row>
    <row r="223" s="3" customFormat="1" spans="1:19">
      <c r="A223" s="3" t="s">
        <v>1396</v>
      </c>
      <c r="B223" s="3" t="s">
        <v>609</v>
      </c>
      <c r="C223" s="3" t="s">
        <v>610</v>
      </c>
      <c r="D223" s="3" t="s">
        <v>22</v>
      </c>
      <c r="E223" s="3" t="s">
        <v>36</v>
      </c>
      <c r="F223" s="3" t="s">
        <v>868</v>
      </c>
      <c r="G223" s="3" t="s">
        <v>1397</v>
      </c>
      <c r="H223" s="3" t="s">
        <v>39</v>
      </c>
      <c r="I223" s="3" t="s">
        <v>27</v>
      </c>
      <c r="J223" s="3" t="s">
        <v>1398</v>
      </c>
      <c r="K223" s="3" t="s">
        <v>1398</v>
      </c>
      <c r="L223" s="3" t="s">
        <v>1399</v>
      </c>
      <c r="M223" s="3" t="s">
        <v>28</v>
      </c>
      <c r="N223" s="3" t="s">
        <v>28</v>
      </c>
      <c r="O223" s="3" t="s">
        <v>28</v>
      </c>
      <c r="P223" s="3" t="s">
        <v>28</v>
      </c>
      <c r="Q223" s="3" t="s">
        <v>1400</v>
      </c>
      <c r="R223" s="3" t="s">
        <v>1400</v>
      </c>
      <c r="S223" s="3" t="s">
        <v>615</v>
      </c>
    </row>
    <row r="224" s="3" customFormat="1" spans="1:19">
      <c r="A224" s="3" t="s">
        <v>1401</v>
      </c>
      <c r="B224" s="3" t="s">
        <v>633</v>
      </c>
      <c r="C224" s="3" t="s">
        <v>222</v>
      </c>
      <c r="D224" s="3" t="s">
        <v>22</v>
      </c>
      <c r="E224" s="3" t="s">
        <v>36</v>
      </c>
      <c r="F224" s="3" t="s">
        <v>194</v>
      </c>
      <c r="G224" s="3" t="s">
        <v>1402</v>
      </c>
      <c r="H224" s="3" t="s">
        <v>39</v>
      </c>
      <c r="I224" s="3" t="s">
        <v>27</v>
      </c>
      <c r="J224" s="3" t="s">
        <v>859</v>
      </c>
      <c r="K224" s="3" t="s">
        <v>859</v>
      </c>
      <c r="L224" s="3" t="s">
        <v>860</v>
      </c>
      <c r="M224" s="3" t="s">
        <v>28</v>
      </c>
      <c r="N224" s="3" t="s">
        <v>28</v>
      </c>
      <c r="O224" s="3" t="s">
        <v>28</v>
      </c>
      <c r="P224" s="3" t="s">
        <v>28</v>
      </c>
      <c r="Q224" s="3" t="s">
        <v>1403</v>
      </c>
      <c r="R224" s="3" t="s">
        <v>1403</v>
      </c>
      <c r="S224" s="3" t="s">
        <v>636</v>
      </c>
    </row>
    <row r="225" s="3" customFormat="1" spans="1:19">
      <c r="A225" s="3" t="s">
        <v>1404</v>
      </c>
      <c r="B225" s="3" t="s">
        <v>401</v>
      </c>
      <c r="C225" s="3" t="s">
        <v>402</v>
      </c>
      <c r="D225" s="3" t="s">
        <v>22</v>
      </c>
      <c r="E225" s="3" t="s">
        <v>36</v>
      </c>
      <c r="F225" s="3" t="s">
        <v>106</v>
      </c>
      <c r="G225" s="3" t="s">
        <v>1405</v>
      </c>
      <c r="H225" s="3" t="s">
        <v>39</v>
      </c>
      <c r="I225" s="3" t="s">
        <v>27</v>
      </c>
      <c r="J225" s="3" t="s">
        <v>573</v>
      </c>
      <c r="K225" s="3" t="s">
        <v>573</v>
      </c>
      <c r="L225" s="3" t="s">
        <v>574</v>
      </c>
      <c r="M225" s="3" t="s">
        <v>28</v>
      </c>
      <c r="N225" s="3" t="s">
        <v>28</v>
      </c>
      <c r="O225" s="3" t="s">
        <v>28</v>
      </c>
      <c r="P225" s="3" t="s">
        <v>28</v>
      </c>
      <c r="Q225" s="3" t="s">
        <v>1406</v>
      </c>
      <c r="R225" s="3" t="s">
        <v>1406</v>
      </c>
      <c r="S225" s="3" t="s">
        <v>407</v>
      </c>
    </row>
    <row r="226" s="3" customFormat="1" spans="1:19">
      <c r="A226" s="3" t="s">
        <v>1407</v>
      </c>
      <c r="B226" s="3" t="s">
        <v>1234</v>
      </c>
      <c r="C226" s="3" t="s">
        <v>1235</v>
      </c>
      <c r="D226" s="3" t="s">
        <v>22</v>
      </c>
      <c r="E226" s="3" t="s">
        <v>36</v>
      </c>
      <c r="F226" s="3" t="s">
        <v>194</v>
      </c>
      <c r="G226" s="3" t="s">
        <v>1408</v>
      </c>
      <c r="H226" s="3" t="s">
        <v>39</v>
      </c>
      <c r="I226" s="3" t="s">
        <v>27</v>
      </c>
      <c r="J226" s="3" t="s">
        <v>1270</v>
      </c>
      <c r="K226" s="3" t="s">
        <v>1270</v>
      </c>
      <c r="L226" s="3" t="s">
        <v>1271</v>
      </c>
      <c r="M226" s="3" t="s">
        <v>28</v>
      </c>
      <c r="N226" s="3" t="s">
        <v>28</v>
      </c>
      <c r="O226" s="3" t="s">
        <v>28</v>
      </c>
      <c r="P226" s="3" t="s">
        <v>28</v>
      </c>
      <c r="Q226" s="3" t="s">
        <v>1409</v>
      </c>
      <c r="R226" s="3" t="s">
        <v>1409</v>
      </c>
      <c r="S226" s="3" t="s">
        <v>1238</v>
      </c>
    </row>
    <row r="227" s="3" customFormat="1" spans="1:19">
      <c r="A227" s="3" t="s">
        <v>1410</v>
      </c>
      <c r="B227" s="3" t="s">
        <v>1332</v>
      </c>
      <c r="C227" s="3" t="s">
        <v>48</v>
      </c>
      <c r="D227" s="3" t="s">
        <v>22</v>
      </c>
      <c r="E227" s="3" t="s">
        <v>36</v>
      </c>
      <c r="F227" s="3" t="s">
        <v>1411</v>
      </c>
      <c r="G227" s="3" t="s">
        <v>1333</v>
      </c>
      <c r="H227" s="3" t="s">
        <v>39</v>
      </c>
      <c r="I227" s="3" t="s">
        <v>27</v>
      </c>
      <c r="J227" s="3" t="s">
        <v>1412</v>
      </c>
      <c r="K227" s="3" t="s">
        <v>1412</v>
      </c>
      <c r="L227" s="3" t="s">
        <v>1413</v>
      </c>
      <c r="M227" s="3" t="s">
        <v>28</v>
      </c>
      <c r="N227" s="3" t="s">
        <v>28</v>
      </c>
      <c r="O227" s="3" t="s">
        <v>28</v>
      </c>
      <c r="P227" s="3" t="s">
        <v>28</v>
      </c>
      <c r="Q227" s="3" t="s">
        <v>1414</v>
      </c>
      <c r="R227" s="3" t="s">
        <v>1414</v>
      </c>
      <c r="S227" s="3" t="s">
        <v>1337</v>
      </c>
    </row>
    <row r="228" s="3" customFormat="1" spans="1:19">
      <c r="A228" s="3" t="s">
        <v>1415</v>
      </c>
      <c r="B228" s="3" t="s">
        <v>782</v>
      </c>
      <c r="C228" s="3" t="s">
        <v>783</v>
      </c>
      <c r="D228" s="3" t="s">
        <v>22</v>
      </c>
      <c r="E228" s="3" t="s">
        <v>36</v>
      </c>
      <c r="F228" s="3" t="s">
        <v>784</v>
      </c>
      <c r="G228" s="3" t="s">
        <v>1416</v>
      </c>
      <c r="H228" s="3" t="s">
        <v>39</v>
      </c>
      <c r="I228" s="3" t="s">
        <v>27</v>
      </c>
      <c r="J228" s="3" t="s">
        <v>786</v>
      </c>
      <c r="K228" s="3" t="s">
        <v>786</v>
      </c>
      <c r="L228" s="3" t="s">
        <v>787</v>
      </c>
      <c r="M228" s="3" t="s">
        <v>28</v>
      </c>
      <c r="N228" s="3" t="s">
        <v>28</v>
      </c>
      <c r="O228" s="3" t="s">
        <v>28</v>
      </c>
      <c r="P228" s="3" t="s">
        <v>28</v>
      </c>
      <c r="Q228" s="3" t="s">
        <v>1417</v>
      </c>
      <c r="R228" s="3" t="s">
        <v>1417</v>
      </c>
      <c r="S228" s="3" t="s">
        <v>791</v>
      </c>
    </row>
    <row r="229" s="3" customFormat="1" spans="1:19">
      <c r="A229" s="3" t="s">
        <v>1418</v>
      </c>
      <c r="B229" s="3" t="s">
        <v>1113</v>
      </c>
      <c r="C229" s="3" t="s">
        <v>1114</v>
      </c>
      <c r="D229" s="3" t="s">
        <v>22</v>
      </c>
      <c r="E229" s="3" t="s">
        <v>794</v>
      </c>
      <c r="F229" s="3" t="s">
        <v>216</v>
      </c>
      <c r="G229" s="3" t="s">
        <v>1419</v>
      </c>
      <c r="H229" s="3" t="s">
        <v>39</v>
      </c>
      <c r="I229" s="3" t="s">
        <v>27</v>
      </c>
      <c r="J229" s="3" t="s">
        <v>28</v>
      </c>
      <c r="K229" s="3" t="s">
        <v>483</v>
      </c>
      <c r="L229" s="3" t="s">
        <v>484</v>
      </c>
      <c r="M229" s="3" t="s">
        <v>1420</v>
      </c>
      <c r="N229" s="3" t="s">
        <v>28</v>
      </c>
      <c r="O229" s="3" t="s">
        <v>1421</v>
      </c>
      <c r="P229" s="3" t="s">
        <v>28</v>
      </c>
      <c r="Q229" s="3" t="s">
        <v>1422</v>
      </c>
      <c r="R229" s="3" t="s">
        <v>1422</v>
      </c>
      <c r="S229" s="3" t="s">
        <v>1118</v>
      </c>
    </row>
    <row r="230" s="3" customFormat="1" spans="1:19">
      <c r="A230" s="3" t="s">
        <v>1423</v>
      </c>
      <c r="B230" s="3" t="s">
        <v>409</v>
      </c>
      <c r="C230" s="3" t="s">
        <v>410</v>
      </c>
      <c r="D230" s="3" t="s">
        <v>22</v>
      </c>
      <c r="E230" s="3" t="s">
        <v>36</v>
      </c>
      <c r="F230" s="3" t="s">
        <v>1079</v>
      </c>
      <c r="G230" s="3" t="s">
        <v>1424</v>
      </c>
      <c r="H230" s="3" t="s">
        <v>39</v>
      </c>
      <c r="I230" s="3" t="s">
        <v>27</v>
      </c>
      <c r="J230" s="3" t="s">
        <v>1081</v>
      </c>
      <c r="K230" s="3" t="s">
        <v>1081</v>
      </c>
      <c r="L230" s="3" t="s">
        <v>1082</v>
      </c>
      <c r="M230" s="3" t="s">
        <v>28</v>
      </c>
      <c r="N230" s="3" t="s">
        <v>28</v>
      </c>
      <c r="O230" s="3" t="s">
        <v>28</v>
      </c>
      <c r="P230" s="3" t="s">
        <v>28</v>
      </c>
      <c r="Q230" s="3" t="s">
        <v>1425</v>
      </c>
      <c r="R230" s="3" t="s">
        <v>1425</v>
      </c>
      <c r="S230" s="3" t="s">
        <v>415</v>
      </c>
    </row>
    <row r="231" s="3" customFormat="1" spans="1:19">
      <c r="A231" s="3" t="s">
        <v>1426</v>
      </c>
      <c r="B231" s="3" t="s">
        <v>308</v>
      </c>
      <c r="C231" s="3" t="s">
        <v>309</v>
      </c>
      <c r="D231" s="3" t="s">
        <v>22</v>
      </c>
      <c r="E231" s="3" t="s">
        <v>36</v>
      </c>
      <c r="F231" s="3" t="s">
        <v>388</v>
      </c>
      <c r="G231" s="3" t="s">
        <v>1427</v>
      </c>
      <c r="H231" s="3" t="s">
        <v>39</v>
      </c>
      <c r="I231" s="3" t="s">
        <v>27</v>
      </c>
      <c r="J231" s="3" t="s">
        <v>311</v>
      </c>
      <c r="K231" s="3" t="s">
        <v>311</v>
      </c>
      <c r="L231" s="3" t="s">
        <v>312</v>
      </c>
      <c r="M231" s="3" t="s">
        <v>28</v>
      </c>
      <c r="N231" s="3" t="s">
        <v>28</v>
      </c>
      <c r="O231" s="3" t="s">
        <v>28</v>
      </c>
      <c r="P231" s="3" t="s">
        <v>28</v>
      </c>
      <c r="Q231" s="3" t="s">
        <v>1428</v>
      </c>
      <c r="R231" s="3" t="s">
        <v>1428</v>
      </c>
      <c r="S231" s="3" t="s">
        <v>314</v>
      </c>
    </row>
    <row r="232" s="3" customFormat="1" spans="1:19">
      <c r="A232" s="3" t="s">
        <v>1429</v>
      </c>
      <c r="B232" s="3" t="s">
        <v>471</v>
      </c>
      <c r="C232" s="3" t="s">
        <v>472</v>
      </c>
      <c r="D232" s="3" t="s">
        <v>22</v>
      </c>
      <c r="E232" s="3" t="s">
        <v>36</v>
      </c>
      <c r="F232" s="3" t="s">
        <v>473</v>
      </c>
      <c r="G232" s="3" t="s">
        <v>1430</v>
      </c>
      <c r="H232" s="3" t="s">
        <v>39</v>
      </c>
      <c r="I232" s="3" t="s">
        <v>27</v>
      </c>
      <c r="J232" s="3" t="s">
        <v>475</v>
      </c>
      <c r="K232" s="3" t="s">
        <v>475</v>
      </c>
      <c r="L232" s="3" t="s">
        <v>476</v>
      </c>
      <c r="M232" s="3" t="s">
        <v>28</v>
      </c>
      <c r="N232" s="3" t="s">
        <v>28</v>
      </c>
      <c r="O232" s="3" t="s">
        <v>28</v>
      </c>
      <c r="P232" s="3" t="s">
        <v>28</v>
      </c>
      <c r="Q232" s="3" t="s">
        <v>1431</v>
      </c>
      <c r="R232" s="3" t="s">
        <v>1431</v>
      </c>
      <c r="S232" s="3" t="s">
        <v>480</v>
      </c>
    </row>
    <row r="233" s="3" customFormat="1" spans="1:19">
      <c r="A233" s="3" t="s">
        <v>1432</v>
      </c>
      <c r="B233" s="3" t="s">
        <v>510</v>
      </c>
      <c r="C233" s="3" t="s">
        <v>48</v>
      </c>
      <c r="D233" s="3" t="s">
        <v>22</v>
      </c>
      <c r="E233" s="3" t="s">
        <v>36</v>
      </c>
      <c r="F233" s="3" t="s">
        <v>565</v>
      </c>
      <c r="G233" s="3" t="s">
        <v>1433</v>
      </c>
      <c r="H233" s="3" t="s">
        <v>39</v>
      </c>
      <c r="I233" s="3" t="s">
        <v>27</v>
      </c>
      <c r="J233" s="3" t="s">
        <v>1434</v>
      </c>
      <c r="K233" s="3" t="s">
        <v>1434</v>
      </c>
      <c r="L233" s="3" t="s">
        <v>1435</v>
      </c>
      <c r="M233" s="3" t="s">
        <v>28</v>
      </c>
      <c r="N233" s="3" t="s">
        <v>28</v>
      </c>
      <c r="O233" s="3" t="s">
        <v>28</v>
      </c>
      <c r="P233" s="3" t="s">
        <v>28</v>
      </c>
      <c r="Q233" s="3" t="s">
        <v>1436</v>
      </c>
      <c r="R233" s="3" t="s">
        <v>1436</v>
      </c>
      <c r="S233" s="3" t="s">
        <v>515</v>
      </c>
    </row>
    <row r="234" s="3" customFormat="1" spans="1:19">
      <c r="A234" s="3" t="s">
        <v>1437</v>
      </c>
      <c r="B234" s="3" t="s">
        <v>1037</v>
      </c>
      <c r="C234" s="3" t="s">
        <v>157</v>
      </c>
      <c r="D234" s="3" t="s">
        <v>22</v>
      </c>
      <c r="E234" s="3" t="s">
        <v>36</v>
      </c>
      <c r="F234" s="3" t="s">
        <v>851</v>
      </c>
      <c r="G234" s="3" t="s">
        <v>1438</v>
      </c>
      <c r="H234" s="3" t="s">
        <v>39</v>
      </c>
      <c r="I234" s="3" t="s">
        <v>27</v>
      </c>
      <c r="J234" s="3" t="s">
        <v>1439</v>
      </c>
      <c r="K234" s="3" t="s">
        <v>1439</v>
      </c>
      <c r="L234" s="3" t="s">
        <v>1440</v>
      </c>
      <c r="M234" s="3" t="s">
        <v>28</v>
      </c>
      <c r="N234" s="3" t="s">
        <v>28</v>
      </c>
      <c r="O234" s="3" t="s">
        <v>28</v>
      </c>
      <c r="P234" s="3" t="s">
        <v>28</v>
      </c>
      <c r="Q234" s="3" t="s">
        <v>1441</v>
      </c>
      <c r="R234" s="3" t="s">
        <v>1441</v>
      </c>
      <c r="S234" s="3" t="s">
        <v>1044</v>
      </c>
    </row>
    <row r="235" s="3" customFormat="1" spans="1:19">
      <c r="A235" s="3" t="s">
        <v>1442</v>
      </c>
      <c r="B235" s="3" t="s">
        <v>471</v>
      </c>
      <c r="C235" s="3" t="s">
        <v>472</v>
      </c>
      <c r="D235" s="3" t="s">
        <v>22</v>
      </c>
      <c r="E235" s="3" t="s">
        <v>36</v>
      </c>
      <c r="F235" s="3" t="s">
        <v>473</v>
      </c>
      <c r="G235" s="3" t="s">
        <v>1443</v>
      </c>
      <c r="H235" s="3" t="s">
        <v>39</v>
      </c>
      <c r="I235" s="3" t="s">
        <v>27</v>
      </c>
      <c r="J235" s="3" t="s">
        <v>475</v>
      </c>
      <c r="K235" s="3" t="s">
        <v>475</v>
      </c>
      <c r="L235" s="3" t="s">
        <v>476</v>
      </c>
      <c r="M235" s="3" t="s">
        <v>28</v>
      </c>
      <c r="N235" s="3" t="s">
        <v>28</v>
      </c>
      <c r="O235" s="3" t="s">
        <v>28</v>
      </c>
      <c r="P235" s="3" t="s">
        <v>28</v>
      </c>
      <c r="Q235" s="3" t="s">
        <v>1444</v>
      </c>
      <c r="R235" s="3" t="s">
        <v>1444</v>
      </c>
      <c r="S235" s="3" t="s">
        <v>480</v>
      </c>
    </row>
    <row r="236" s="3" customFormat="1" spans="1:19">
      <c r="A236" s="3" t="s">
        <v>1445</v>
      </c>
      <c r="B236" s="3" t="s">
        <v>347</v>
      </c>
      <c r="C236" s="3" t="s">
        <v>348</v>
      </c>
      <c r="D236" s="3" t="s">
        <v>22</v>
      </c>
      <c r="E236" s="3" t="s">
        <v>36</v>
      </c>
      <c r="F236" s="3" t="s">
        <v>37</v>
      </c>
      <c r="G236" s="3" t="s">
        <v>1446</v>
      </c>
      <c r="H236" s="3" t="s">
        <v>39</v>
      </c>
      <c r="I236" s="3" t="s">
        <v>27</v>
      </c>
      <c r="J236" s="3" t="s">
        <v>225</v>
      </c>
      <c r="K236" s="3" t="s">
        <v>225</v>
      </c>
      <c r="L236" s="3" t="s">
        <v>226</v>
      </c>
      <c r="M236" s="3" t="s">
        <v>28</v>
      </c>
      <c r="N236" s="3" t="s">
        <v>28</v>
      </c>
      <c r="O236" s="3" t="s">
        <v>28</v>
      </c>
      <c r="P236" s="3" t="s">
        <v>28</v>
      </c>
      <c r="Q236" s="3" t="s">
        <v>1447</v>
      </c>
      <c r="R236" s="3" t="s">
        <v>1447</v>
      </c>
      <c r="S236" s="3" t="s">
        <v>351</v>
      </c>
    </row>
    <row r="237" s="3" customFormat="1" spans="1:19">
      <c r="A237" s="3" t="s">
        <v>1448</v>
      </c>
      <c r="B237" s="3" t="s">
        <v>1449</v>
      </c>
      <c r="C237" s="3" t="s">
        <v>148</v>
      </c>
      <c r="D237" s="3" t="s">
        <v>22</v>
      </c>
      <c r="E237" s="3" t="s">
        <v>794</v>
      </c>
      <c r="F237" s="3" t="s">
        <v>1450</v>
      </c>
      <c r="G237" s="3" t="s">
        <v>1451</v>
      </c>
      <c r="H237" s="3" t="s">
        <v>39</v>
      </c>
      <c r="I237" s="3" t="s">
        <v>27</v>
      </c>
      <c r="J237" s="3" t="s">
        <v>28</v>
      </c>
      <c r="K237" s="3" t="s">
        <v>859</v>
      </c>
      <c r="L237" s="3" t="s">
        <v>860</v>
      </c>
      <c r="M237" s="3" t="s">
        <v>1452</v>
      </c>
      <c r="N237" s="3" t="s">
        <v>28</v>
      </c>
      <c r="O237" s="3" t="s">
        <v>1453</v>
      </c>
      <c r="P237" s="3" t="s">
        <v>28</v>
      </c>
      <c r="Q237" s="3" t="s">
        <v>1454</v>
      </c>
      <c r="R237" s="3" t="s">
        <v>1454</v>
      </c>
      <c r="S237" s="3" t="s">
        <v>1455</v>
      </c>
    </row>
    <row r="238" s="3" customFormat="1" spans="1:19">
      <c r="A238" s="3" t="s">
        <v>1456</v>
      </c>
      <c r="B238" s="3" t="s">
        <v>104</v>
      </c>
      <c r="C238" s="3" t="s">
        <v>105</v>
      </c>
      <c r="D238" s="3" t="s">
        <v>22</v>
      </c>
      <c r="E238" s="3" t="s">
        <v>794</v>
      </c>
      <c r="F238" s="3" t="s">
        <v>1457</v>
      </c>
      <c r="G238" s="3" t="s">
        <v>1458</v>
      </c>
      <c r="H238" s="3" t="s">
        <v>39</v>
      </c>
      <c r="I238" s="3" t="s">
        <v>27</v>
      </c>
      <c r="J238" s="3" t="s">
        <v>28</v>
      </c>
      <c r="K238" s="3" t="s">
        <v>1459</v>
      </c>
      <c r="L238" s="3" t="s">
        <v>1460</v>
      </c>
      <c r="M238" s="3" t="s">
        <v>1461</v>
      </c>
      <c r="N238" s="3" t="s">
        <v>28</v>
      </c>
      <c r="O238" s="3" t="s">
        <v>1462</v>
      </c>
      <c r="P238" s="3" t="s">
        <v>28</v>
      </c>
      <c r="Q238" s="3" t="s">
        <v>1463</v>
      </c>
      <c r="R238" s="3" t="s">
        <v>1463</v>
      </c>
      <c r="S238" s="3" t="s">
        <v>113</v>
      </c>
    </row>
    <row r="239" s="3" customFormat="1" spans="1:19">
      <c r="A239" s="3" t="s">
        <v>1464</v>
      </c>
      <c r="B239" s="3" t="s">
        <v>638</v>
      </c>
      <c r="C239" s="3" t="s">
        <v>48</v>
      </c>
      <c r="D239" s="3" t="s">
        <v>22</v>
      </c>
      <c r="E239" s="3" t="s">
        <v>36</v>
      </c>
      <c r="F239" s="3" t="s">
        <v>194</v>
      </c>
      <c r="G239" s="3" t="s">
        <v>1465</v>
      </c>
      <c r="H239" s="3" t="s">
        <v>39</v>
      </c>
      <c r="I239" s="3" t="s">
        <v>27</v>
      </c>
      <c r="J239" s="3" t="s">
        <v>497</v>
      </c>
      <c r="K239" s="3" t="s">
        <v>497</v>
      </c>
      <c r="L239" s="3" t="s">
        <v>498</v>
      </c>
      <c r="M239" s="3" t="s">
        <v>28</v>
      </c>
      <c r="N239" s="3" t="s">
        <v>28</v>
      </c>
      <c r="O239" s="3" t="s">
        <v>28</v>
      </c>
      <c r="P239" s="3" t="s">
        <v>28</v>
      </c>
      <c r="Q239" s="3" t="s">
        <v>1466</v>
      </c>
      <c r="R239" s="3" t="s">
        <v>1466</v>
      </c>
      <c r="S239" s="3" t="s">
        <v>643</v>
      </c>
    </row>
    <row r="240" s="3" customFormat="1" spans="1:19">
      <c r="A240" s="3" t="s">
        <v>1467</v>
      </c>
      <c r="B240" s="3" t="s">
        <v>1468</v>
      </c>
      <c r="C240" s="3" t="s">
        <v>1469</v>
      </c>
      <c r="D240" s="3" t="s">
        <v>22</v>
      </c>
      <c r="E240" s="3" t="s">
        <v>36</v>
      </c>
      <c r="F240" s="3" t="s">
        <v>194</v>
      </c>
      <c r="G240" s="3" t="s">
        <v>1470</v>
      </c>
      <c r="H240" s="3" t="s">
        <v>39</v>
      </c>
      <c r="I240" s="3" t="s">
        <v>27</v>
      </c>
      <c r="J240" s="3" t="s">
        <v>1292</v>
      </c>
      <c r="K240" s="3" t="s">
        <v>1292</v>
      </c>
      <c r="L240" s="3" t="s">
        <v>1293</v>
      </c>
      <c r="M240" s="3" t="s">
        <v>28</v>
      </c>
      <c r="N240" s="3" t="s">
        <v>28</v>
      </c>
      <c r="O240" s="3" t="s">
        <v>28</v>
      </c>
      <c r="P240" s="3" t="s">
        <v>28</v>
      </c>
      <c r="Q240" s="3" t="s">
        <v>1471</v>
      </c>
      <c r="R240" s="3" t="s">
        <v>1471</v>
      </c>
      <c r="S240" s="3" t="s">
        <v>1472</v>
      </c>
    </row>
    <row r="241" s="3" customFormat="1" spans="1:19">
      <c r="A241" s="3" t="s">
        <v>1473</v>
      </c>
      <c r="B241" s="3" t="s">
        <v>1474</v>
      </c>
      <c r="C241" s="3" t="s">
        <v>1374</v>
      </c>
      <c r="D241" s="3" t="s">
        <v>22</v>
      </c>
      <c r="E241" s="3" t="s">
        <v>73</v>
      </c>
      <c r="F241" s="3" t="s">
        <v>1475</v>
      </c>
      <c r="G241" s="3" t="s">
        <v>1476</v>
      </c>
      <c r="H241" s="3" t="s">
        <v>26</v>
      </c>
      <c r="I241" s="3" t="s">
        <v>27</v>
      </c>
      <c r="J241" s="3" t="s">
        <v>1477</v>
      </c>
      <c r="K241" s="3" t="s">
        <v>1477</v>
      </c>
      <c r="L241" s="3" t="s">
        <v>1478</v>
      </c>
      <c r="M241" s="3" t="s">
        <v>28</v>
      </c>
      <c r="N241" s="3" t="s">
        <v>28</v>
      </c>
      <c r="O241" s="3" t="s">
        <v>28</v>
      </c>
      <c r="P241" s="3" t="s">
        <v>28</v>
      </c>
      <c r="Q241" s="3" t="s">
        <v>1479</v>
      </c>
      <c r="R241" s="3" t="s">
        <v>1479</v>
      </c>
      <c r="S241" s="3" t="s">
        <v>1480</v>
      </c>
    </row>
    <row r="242" s="3" customFormat="1" spans="1:19">
      <c r="A242" s="3" t="s">
        <v>1481</v>
      </c>
      <c r="B242" s="3" t="s">
        <v>510</v>
      </c>
      <c r="C242" s="3" t="s">
        <v>48</v>
      </c>
      <c r="D242" s="3" t="s">
        <v>22</v>
      </c>
      <c r="E242" s="3" t="s">
        <v>36</v>
      </c>
      <c r="F242" s="3" t="s">
        <v>194</v>
      </c>
      <c r="G242" s="3" t="s">
        <v>1482</v>
      </c>
      <c r="H242" s="3" t="s">
        <v>39</v>
      </c>
      <c r="I242" s="3" t="s">
        <v>27</v>
      </c>
      <c r="J242" s="3" t="s">
        <v>512</v>
      </c>
      <c r="K242" s="3" t="s">
        <v>512</v>
      </c>
      <c r="L242" s="3" t="s">
        <v>513</v>
      </c>
      <c r="M242" s="3" t="s">
        <v>28</v>
      </c>
      <c r="N242" s="3" t="s">
        <v>28</v>
      </c>
      <c r="O242" s="3" t="s">
        <v>28</v>
      </c>
      <c r="P242" s="3" t="s">
        <v>28</v>
      </c>
      <c r="Q242" s="3" t="s">
        <v>1483</v>
      </c>
      <c r="R242" s="3" t="s">
        <v>1483</v>
      </c>
      <c r="S242" s="3" t="s">
        <v>515</v>
      </c>
    </row>
    <row r="243" s="3" customFormat="1" spans="1:19">
      <c r="A243" s="3" t="s">
        <v>1484</v>
      </c>
      <c r="B243" s="3" t="s">
        <v>1485</v>
      </c>
      <c r="C243" s="3" t="s">
        <v>518</v>
      </c>
      <c r="D243" s="3" t="s">
        <v>22</v>
      </c>
      <c r="E243" s="3" t="s">
        <v>36</v>
      </c>
      <c r="F243" s="3" t="s">
        <v>701</v>
      </c>
      <c r="G243" s="3" t="s">
        <v>1486</v>
      </c>
      <c r="H243" s="3" t="s">
        <v>39</v>
      </c>
      <c r="I243" s="3" t="s">
        <v>27</v>
      </c>
      <c r="J243" s="3" t="s">
        <v>1487</v>
      </c>
      <c r="K243" s="3" t="s">
        <v>1487</v>
      </c>
      <c r="L243" s="3" t="s">
        <v>1488</v>
      </c>
      <c r="M243" s="3" t="s">
        <v>28</v>
      </c>
      <c r="N243" s="3" t="s">
        <v>28</v>
      </c>
      <c r="O243" s="3" t="s">
        <v>28</v>
      </c>
      <c r="P243" s="3" t="s">
        <v>28</v>
      </c>
      <c r="Q243" s="3" t="s">
        <v>1489</v>
      </c>
      <c r="R243" s="3" t="s">
        <v>1489</v>
      </c>
      <c r="S243" s="3" t="s">
        <v>1490</v>
      </c>
    </row>
    <row r="244" s="3" customFormat="1" spans="1:19">
      <c r="A244" s="3" t="s">
        <v>1491</v>
      </c>
      <c r="B244" s="3" t="s">
        <v>327</v>
      </c>
      <c r="C244" s="3" t="s">
        <v>148</v>
      </c>
      <c r="D244" s="3" t="s">
        <v>22</v>
      </c>
      <c r="E244" s="3" t="s">
        <v>1492</v>
      </c>
      <c r="F244" s="3" t="s">
        <v>353</v>
      </c>
      <c r="G244" s="3" t="s">
        <v>1381</v>
      </c>
      <c r="H244" s="3" t="s">
        <v>26</v>
      </c>
      <c r="I244" s="3" t="s">
        <v>27</v>
      </c>
      <c r="J244" s="3" t="s">
        <v>233</v>
      </c>
      <c r="K244" s="3" t="s">
        <v>1382</v>
      </c>
      <c r="L244" s="3" t="s">
        <v>1383</v>
      </c>
      <c r="M244" s="3" t="s">
        <v>1493</v>
      </c>
      <c r="N244" s="3" t="s">
        <v>28</v>
      </c>
      <c r="O244" s="3" t="s">
        <v>1494</v>
      </c>
      <c r="P244" s="3" t="s">
        <v>28</v>
      </c>
      <c r="Q244" s="3" t="s">
        <v>1495</v>
      </c>
      <c r="R244" s="3" t="s">
        <v>1495</v>
      </c>
      <c r="S244" s="3" t="s">
        <v>330</v>
      </c>
    </row>
    <row r="245" s="3" customFormat="1" spans="1:19">
      <c r="A245" s="3" t="s">
        <v>1496</v>
      </c>
      <c r="B245" s="3" t="s">
        <v>471</v>
      </c>
      <c r="C245" s="3" t="s">
        <v>472</v>
      </c>
      <c r="D245" s="3" t="s">
        <v>22</v>
      </c>
      <c r="E245" s="3" t="s">
        <v>36</v>
      </c>
      <c r="F245" s="3" t="s">
        <v>1017</v>
      </c>
      <c r="G245" s="3" t="s">
        <v>1018</v>
      </c>
      <c r="H245" s="3" t="s">
        <v>39</v>
      </c>
      <c r="I245" s="3" t="s">
        <v>27</v>
      </c>
      <c r="J245" s="3" t="s">
        <v>1019</v>
      </c>
      <c r="K245" s="3" t="s">
        <v>1019</v>
      </c>
      <c r="L245" s="3" t="s">
        <v>1020</v>
      </c>
      <c r="M245" s="3" t="s">
        <v>28</v>
      </c>
      <c r="N245" s="3" t="s">
        <v>28</v>
      </c>
      <c r="O245" s="3" t="s">
        <v>28</v>
      </c>
      <c r="P245" s="3" t="s">
        <v>28</v>
      </c>
      <c r="Q245" s="3" t="s">
        <v>1497</v>
      </c>
      <c r="R245" s="3" t="s">
        <v>1497</v>
      </c>
      <c r="S245" s="3" t="s">
        <v>480</v>
      </c>
    </row>
    <row r="246" s="3" customFormat="1" spans="1:19">
      <c r="A246" s="3" t="s">
        <v>1498</v>
      </c>
      <c r="B246" s="3" t="s">
        <v>1499</v>
      </c>
      <c r="C246" s="3" t="s">
        <v>1500</v>
      </c>
      <c r="D246" s="3" t="s">
        <v>22</v>
      </c>
      <c r="E246" s="3" t="s">
        <v>36</v>
      </c>
      <c r="F246" s="3" t="s">
        <v>565</v>
      </c>
      <c r="G246" s="3" t="s">
        <v>1501</v>
      </c>
      <c r="H246" s="3" t="s">
        <v>39</v>
      </c>
      <c r="I246" s="3" t="s">
        <v>27</v>
      </c>
      <c r="J246" s="3" t="s">
        <v>1137</v>
      </c>
      <c r="K246" s="3" t="s">
        <v>1137</v>
      </c>
      <c r="L246" s="3" t="s">
        <v>1138</v>
      </c>
      <c r="M246" s="3" t="s">
        <v>28</v>
      </c>
      <c r="N246" s="3" t="s">
        <v>28</v>
      </c>
      <c r="O246" s="3" t="s">
        <v>28</v>
      </c>
      <c r="P246" s="3" t="s">
        <v>28</v>
      </c>
      <c r="Q246" s="3" t="s">
        <v>1502</v>
      </c>
      <c r="R246" s="3" t="s">
        <v>1502</v>
      </c>
      <c r="S246" s="3" t="s">
        <v>1503</v>
      </c>
    </row>
    <row r="247" s="3" customFormat="1" spans="1:19">
      <c r="A247" s="3" t="s">
        <v>1504</v>
      </c>
      <c r="B247" s="3" t="s">
        <v>510</v>
      </c>
      <c r="C247" s="3" t="s">
        <v>48</v>
      </c>
      <c r="D247" s="3" t="s">
        <v>22</v>
      </c>
      <c r="E247" s="3" t="s">
        <v>36</v>
      </c>
      <c r="F247" s="3" t="s">
        <v>95</v>
      </c>
      <c r="G247" s="3" t="s">
        <v>1505</v>
      </c>
      <c r="H247" s="3" t="s">
        <v>39</v>
      </c>
      <c r="I247" s="3" t="s">
        <v>27</v>
      </c>
      <c r="J247" s="3" t="s">
        <v>1434</v>
      </c>
      <c r="K247" s="3" t="s">
        <v>1434</v>
      </c>
      <c r="L247" s="3" t="s">
        <v>1435</v>
      </c>
      <c r="M247" s="3" t="s">
        <v>28</v>
      </c>
      <c r="N247" s="3" t="s">
        <v>28</v>
      </c>
      <c r="O247" s="3" t="s">
        <v>28</v>
      </c>
      <c r="P247" s="3" t="s">
        <v>28</v>
      </c>
      <c r="Q247" s="3" t="s">
        <v>1506</v>
      </c>
      <c r="R247" s="3" t="s">
        <v>1506</v>
      </c>
      <c r="S247" s="3" t="s">
        <v>515</v>
      </c>
    </row>
    <row r="248" s="3" customFormat="1" spans="1:19">
      <c r="A248" s="3" t="s">
        <v>1507</v>
      </c>
      <c r="B248" s="3" t="s">
        <v>895</v>
      </c>
      <c r="C248" s="3" t="s">
        <v>896</v>
      </c>
      <c r="D248" s="3" t="s">
        <v>22</v>
      </c>
      <c r="E248" s="3" t="s">
        <v>36</v>
      </c>
      <c r="F248" s="3" t="s">
        <v>194</v>
      </c>
      <c r="G248" s="3" t="s">
        <v>1508</v>
      </c>
      <c r="H248" s="3" t="s">
        <v>39</v>
      </c>
      <c r="I248" s="3" t="s">
        <v>27</v>
      </c>
      <c r="J248" s="3" t="s">
        <v>1509</v>
      </c>
      <c r="K248" s="3" t="s">
        <v>1509</v>
      </c>
      <c r="L248" s="3" t="s">
        <v>1510</v>
      </c>
      <c r="M248" s="3" t="s">
        <v>28</v>
      </c>
      <c r="N248" s="3" t="s">
        <v>28</v>
      </c>
      <c r="O248" s="3" t="s">
        <v>28</v>
      </c>
      <c r="P248" s="3" t="s">
        <v>28</v>
      </c>
      <c r="Q248" s="3" t="s">
        <v>1511</v>
      </c>
      <c r="R248" s="3" t="s">
        <v>1511</v>
      </c>
      <c r="S248" s="3" t="s">
        <v>901</v>
      </c>
    </row>
    <row r="249" s="3" customFormat="1" spans="1:19">
      <c r="A249" s="3" t="s">
        <v>1512</v>
      </c>
      <c r="B249" s="3" t="s">
        <v>873</v>
      </c>
      <c r="C249" s="3" t="s">
        <v>610</v>
      </c>
      <c r="D249" s="3" t="s">
        <v>22</v>
      </c>
      <c r="E249" s="3" t="s">
        <v>36</v>
      </c>
      <c r="F249" s="3" t="s">
        <v>140</v>
      </c>
      <c r="G249" s="3" t="s">
        <v>1513</v>
      </c>
      <c r="H249" s="3" t="s">
        <v>39</v>
      </c>
      <c r="I249" s="3" t="s">
        <v>27</v>
      </c>
      <c r="J249" s="3" t="s">
        <v>797</v>
      </c>
      <c r="K249" s="3" t="s">
        <v>797</v>
      </c>
      <c r="L249" s="3" t="s">
        <v>798</v>
      </c>
      <c r="M249" s="3" t="s">
        <v>28</v>
      </c>
      <c r="N249" s="3" t="s">
        <v>28</v>
      </c>
      <c r="O249" s="3" t="s">
        <v>28</v>
      </c>
      <c r="P249" s="3" t="s">
        <v>28</v>
      </c>
      <c r="Q249" s="3" t="s">
        <v>1514</v>
      </c>
      <c r="R249" s="3" t="s">
        <v>1514</v>
      </c>
      <c r="S249" s="3" t="s">
        <v>876</v>
      </c>
    </row>
    <row r="250" s="3" customFormat="1" spans="1:19">
      <c r="A250" s="3" t="s">
        <v>1515</v>
      </c>
      <c r="B250" s="3" t="s">
        <v>563</v>
      </c>
      <c r="C250" s="3" t="s">
        <v>564</v>
      </c>
      <c r="D250" s="3" t="s">
        <v>22</v>
      </c>
      <c r="E250" s="3" t="s">
        <v>36</v>
      </c>
      <c r="F250" s="3" t="s">
        <v>565</v>
      </c>
      <c r="G250" s="3" t="s">
        <v>1516</v>
      </c>
      <c r="H250" s="3" t="s">
        <v>39</v>
      </c>
      <c r="I250" s="3" t="s">
        <v>27</v>
      </c>
      <c r="J250" s="3" t="s">
        <v>1517</v>
      </c>
      <c r="K250" s="3" t="s">
        <v>1517</v>
      </c>
      <c r="L250" s="3" t="s">
        <v>1518</v>
      </c>
      <c r="M250" s="3" t="s">
        <v>28</v>
      </c>
      <c r="N250" s="3" t="s">
        <v>28</v>
      </c>
      <c r="O250" s="3" t="s">
        <v>28</v>
      </c>
      <c r="P250" s="3" t="s">
        <v>28</v>
      </c>
      <c r="Q250" s="3" t="s">
        <v>1519</v>
      </c>
      <c r="R250" s="3" t="s">
        <v>1519</v>
      </c>
      <c r="S250" s="3" t="s">
        <v>570</v>
      </c>
    </row>
    <row r="251" s="3" customFormat="1" spans="1:19">
      <c r="A251" s="3" t="s">
        <v>1520</v>
      </c>
      <c r="B251" s="3" t="s">
        <v>221</v>
      </c>
      <c r="C251" s="3" t="s">
        <v>222</v>
      </c>
      <c r="D251" s="3" t="s">
        <v>22</v>
      </c>
      <c r="E251" s="3" t="s">
        <v>36</v>
      </c>
      <c r="F251" s="3" t="s">
        <v>194</v>
      </c>
      <c r="G251" s="3" t="s">
        <v>1521</v>
      </c>
      <c r="H251" s="3" t="s">
        <v>39</v>
      </c>
      <c r="I251" s="3" t="s">
        <v>27</v>
      </c>
      <c r="J251" s="3" t="s">
        <v>1201</v>
      </c>
      <c r="K251" s="3" t="s">
        <v>1201</v>
      </c>
      <c r="L251" s="3" t="s">
        <v>1202</v>
      </c>
      <c r="M251" s="3" t="s">
        <v>28</v>
      </c>
      <c r="N251" s="3" t="s">
        <v>28</v>
      </c>
      <c r="O251" s="3" t="s">
        <v>28</v>
      </c>
      <c r="P251" s="3" t="s">
        <v>28</v>
      </c>
      <c r="Q251" s="3" t="s">
        <v>1522</v>
      </c>
      <c r="R251" s="3" t="s">
        <v>1522</v>
      </c>
      <c r="S251" s="3" t="s">
        <v>228</v>
      </c>
    </row>
    <row r="252" s="3" customFormat="1" spans="1:19">
      <c r="A252" s="3" t="s">
        <v>1523</v>
      </c>
      <c r="B252" s="3" t="s">
        <v>1524</v>
      </c>
      <c r="C252" s="3" t="s">
        <v>290</v>
      </c>
      <c r="D252" s="3" t="s">
        <v>22</v>
      </c>
      <c r="E252" s="3" t="s">
        <v>36</v>
      </c>
      <c r="F252" s="3" t="s">
        <v>868</v>
      </c>
      <c r="G252" s="3" t="s">
        <v>1525</v>
      </c>
      <c r="H252" s="3" t="s">
        <v>39</v>
      </c>
      <c r="I252" s="3" t="s">
        <v>27</v>
      </c>
      <c r="J252" s="3" t="s">
        <v>937</v>
      </c>
      <c r="K252" s="3" t="s">
        <v>937</v>
      </c>
      <c r="L252" s="3" t="s">
        <v>938</v>
      </c>
      <c r="M252" s="3" t="s">
        <v>28</v>
      </c>
      <c r="N252" s="3" t="s">
        <v>28</v>
      </c>
      <c r="O252" s="3" t="s">
        <v>28</v>
      </c>
      <c r="P252" s="3" t="s">
        <v>28</v>
      </c>
      <c r="Q252" s="3" t="s">
        <v>1526</v>
      </c>
      <c r="R252" s="3" t="s">
        <v>1526</v>
      </c>
      <c r="S252" s="3" t="s">
        <v>1527</v>
      </c>
    </row>
    <row r="253" s="3" customFormat="1" spans="1:19">
      <c r="A253" s="3" t="s">
        <v>1528</v>
      </c>
      <c r="B253" s="3" t="s">
        <v>1529</v>
      </c>
      <c r="C253" s="3" t="s">
        <v>1530</v>
      </c>
      <c r="D253" s="3" t="s">
        <v>22</v>
      </c>
      <c r="E253" s="3" t="s">
        <v>73</v>
      </c>
      <c r="F253" s="3" t="s">
        <v>239</v>
      </c>
      <c r="G253" s="3" t="s">
        <v>1531</v>
      </c>
      <c r="H253" s="3" t="s">
        <v>26</v>
      </c>
      <c r="I253" s="3" t="s">
        <v>27</v>
      </c>
      <c r="J253" s="3" t="s">
        <v>1532</v>
      </c>
      <c r="K253" s="3" t="s">
        <v>1532</v>
      </c>
      <c r="L253" s="3" t="s">
        <v>1533</v>
      </c>
      <c r="M253" s="3" t="s">
        <v>28</v>
      </c>
      <c r="N253" s="3" t="s">
        <v>28</v>
      </c>
      <c r="O253" s="3" t="s">
        <v>28</v>
      </c>
      <c r="P253" s="3" t="s">
        <v>28</v>
      </c>
      <c r="Q253" s="3" t="s">
        <v>1534</v>
      </c>
      <c r="R253" s="3" t="s">
        <v>1534</v>
      </c>
      <c r="S253" s="3" t="s">
        <v>1535</v>
      </c>
    </row>
    <row r="254" s="3" customFormat="1" spans="1:19">
      <c r="A254" s="3" t="s">
        <v>1536</v>
      </c>
      <c r="B254" s="3" t="s">
        <v>401</v>
      </c>
      <c r="C254" s="3" t="s">
        <v>402</v>
      </c>
      <c r="D254" s="3" t="s">
        <v>22</v>
      </c>
      <c r="E254" s="3" t="s">
        <v>36</v>
      </c>
      <c r="F254" s="3" t="s">
        <v>106</v>
      </c>
      <c r="G254" s="3" t="s">
        <v>1537</v>
      </c>
      <c r="H254" s="3" t="s">
        <v>39</v>
      </c>
      <c r="I254" s="3" t="s">
        <v>27</v>
      </c>
      <c r="J254" s="3" t="s">
        <v>573</v>
      </c>
      <c r="K254" s="3" t="s">
        <v>573</v>
      </c>
      <c r="L254" s="3" t="s">
        <v>574</v>
      </c>
      <c r="M254" s="3" t="s">
        <v>28</v>
      </c>
      <c r="N254" s="3" t="s">
        <v>28</v>
      </c>
      <c r="O254" s="3" t="s">
        <v>28</v>
      </c>
      <c r="P254" s="3" t="s">
        <v>28</v>
      </c>
      <c r="Q254" s="3" t="s">
        <v>1538</v>
      </c>
      <c r="R254" s="3" t="s">
        <v>1538</v>
      </c>
      <c r="S254" s="3" t="s">
        <v>407</v>
      </c>
    </row>
    <row r="255" s="3" customFormat="1" spans="1:19">
      <c r="A255" s="3" t="s">
        <v>1539</v>
      </c>
      <c r="B255" s="3" t="s">
        <v>94</v>
      </c>
      <c r="C255" s="3" t="s">
        <v>48</v>
      </c>
      <c r="D255" s="3" t="s">
        <v>22</v>
      </c>
      <c r="E255" s="3" t="s">
        <v>36</v>
      </c>
      <c r="F255" s="3" t="s">
        <v>95</v>
      </c>
      <c r="G255" s="3" t="s">
        <v>1540</v>
      </c>
      <c r="H255" s="3" t="s">
        <v>39</v>
      </c>
      <c r="I255" s="3" t="s">
        <v>27</v>
      </c>
      <c r="J255" s="3" t="s">
        <v>1541</v>
      </c>
      <c r="K255" s="3" t="s">
        <v>1541</v>
      </c>
      <c r="L255" s="3" t="s">
        <v>1542</v>
      </c>
      <c r="M255" s="3" t="s">
        <v>28</v>
      </c>
      <c r="N255" s="3" t="s">
        <v>28</v>
      </c>
      <c r="O255" s="3" t="s">
        <v>28</v>
      </c>
      <c r="P255" s="3" t="s">
        <v>28</v>
      </c>
      <c r="Q255" s="3" t="s">
        <v>1543</v>
      </c>
      <c r="R255" s="3" t="s">
        <v>1543</v>
      </c>
      <c r="S255" s="3" t="s">
        <v>102</v>
      </c>
    </row>
    <row r="256" s="3" customFormat="1" spans="1:19">
      <c r="A256" s="3" t="s">
        <v>1544</v>
      </c>
      <c r="B256" s="3" t="s">
        <v>1332</v>
      </c>
      <c r="C256" s="3" t="s">
        <v>48</v>
      </c>
      <c r="D256" s="3" t="s">
        <v>22</v>
      </c>
      <c r="E256" s="3" t="s">
        <v>36</v>
      </c>
      <c r="F256" s="3" t="s">
        <v>565</v>
      </c>
      <c r="G256" s="3" t="s">
        <v>1333</v>
      </c>
      <c r="H256" s="3" t="s">
        <v>39</v>
      </c>
      <c r="I256" s="3" t="s">
        <v>27</v>
      </c>
      <c r="J256" s="3" t="s">
        <v>1334</v>
      </c>
      <c r="K256" s="3" t="s">
        <v>1334</v>
      </c>
      <c r="L256" s="3" t="s">
        <v>1335</v>
      </c>
      <c r="M256" s="3" t="s">
        <v>28</v>
      </c>
      <c r="N256" s="3" t="s">
        <v>28</v>
      </c>
      <c r="O256" s="3" t="s">
        <v>28</v>
      </c>
      <c r="P256" s="3" t="s">
        <v>28</v>
      </c>
      <c r="Q256" s="3" t="s">
        <v>1545</v>
      </c>
      <c r="R256" s="3" t="s">
        <v>1545</v>
      </c>
      <c r="S256" s="3" t="s">
        <v>1337</v>
      </c>
    </row>
    <row r="257" s="3" customFormat="1" spans="1:19">
      <c r="A257" s="3" t="s">
        <v>1546</v>
      </c>
      <c r="B257" s="3" t="s">
        <v>1547</v>
      </c>
      <c r="C257" s="3" t="s">
        <v>805</v>
      </c>
      <c r="D257" s="3" t="s">
        <v>22</v>
      </c>
      <c r="E257" s="3" t="s">
        <v>36</v>
      </c>
      <c r="F257" s="3" t="s">
        <v>95</v>
      </c>
      <c r="G257" s="3" t="s">
        <v>1548</v>
      </c>
      <c r="H257" s="3" t="s">
        <v>39</v>
      </c>
      <c r="I257" s="3" t="s">
        <v>27</v>
      </c>
      <c r="J257" s="3" t="s">
        <v>1549</v>
      </c>
      <c r="K257" s="3" t="s">
        <v>1549</v>
      </c>
      <c r="L257" s="3" t="s">
        <v>1550</v>
      </c>
      <c r="M257" s="3" t="s">
        <v>28</v>
      </c>
      <c r="N257" s="3" t="s">
        <v>28</v>
      </c>
      <c r="O257" s="3" t="s">
        <v>28</v>
      </c>
      <c r="P257" s="3" t="s">
        <v>28</v>
      </c>
      <c r="Q257" s="3" t="s">
        <v>1551</v>
      </c>
      <c r="R257" s="3" t="s">
        <v>1551</v>
      </c>
      <c r="S257" s="3" t="s">
        <v>1552</v>
      </c>
    </row>
    <row r="258" s="3" customFormat="1" spans="1:19">
      <c r="A258" s="3" t="s">
        <v>1553</v>
      </c>
      <c r="B258" s="3" t="s">
        <v>1011</v>
      </c>
      <c r="C258" s="3" t="s">
        <v>48</v>
      </c>
      <c r="D258" s="3" t="s">
        <v>22</v>
      </c>
      <c r="E258" s="3" t="s">
        <v>36</v>
      </c>
      <c r="F258" s="3" t="s">
        <v>1012</v>
      </c>
      <c r="G258" s="3" t="s">
        <v>1554</v>
      </c>
      <c r="H258" s="3" t="s">
        <v>39</v>
      </c>
      <c r="I258" s="3" t="s">
        <v>27</v>
      </c>
      <c r="J258" s="3" t="s">
        <v>1555</v>
      </c>
      <c r="K258" s="3" t="s">
        <v>1555</v>
      </c>
      <c r="L258" s="3" t="s">
        <v>1556</v>
      </c>
      <c r="M258" s="3" t="s">
        <v>28</v>
      </c>
      <c r="N258" s="3" t="s">
        <v>28</v>
      </c>
      <c r="O258" s="3" t="s">
        <v>28</v>
      </c>
      <c r="P258" s="3" t="s">
        <v>28</v>
      </c>
      <c r="Q258" s="3" t="s">
        <v>1557</v>
      </c>
      <c r="R258" s="3" t="s">
        <v>1557</v>
      </c>
      <c r="S258" s="3" t="s">
        <v>1015</v>
      </c>
    </row>
    <row r="259" s="3" customFormat="1" spans="1:19">
      <c r="A259" s="3" t="s">
        <v>1558</v>
      </c>
      <c r="B259" s="3" t="s">
        <v>471</v>
      </c>
      <c r="C259" s="3" t="s">
        <v>472</v>
      </c>
      <c r="D259" s="3" t="s">
        <v>22</v>
      </c>
      <c r="E259" s="3" t="s">
        <v>73</v>
      </c>
      <c r="F259" s="3" t="s">
        <v>473</v>
      </c>
      <c r="G259" s="3" t="s">
        <v>663</v>
      </c>
      <c r="H259" s="3" t="s">
        <v>26</v>
      </c>
      <c r="I259" s="3" t="s">
        <v>27</v>
      </c>
      <c r="J259" s="3" t="s">
        <v>1155</v>
      </c>
      <c r="K259" s="3" t="s">
        <v>1155</v>
      </c>
      <c r="L259" s="3" t="s">
        <v>1559</v>
      </c>
      <c r="M259" s="3" t="s">
        <v>28</v>
      </c>
      <c r="N259" s="3" t="s">
        <v>28</v>
      </c>
      <c r="O259" s="3" t="s">
        <v>28</v>
      </c>
      <c r="P259" s="3" t="s">
        <v>28</v>
      </c>
      <c r="Q259" s="3" t="s">
        <v>1560</v>
      </c>
      <c r="R259" s="3" t="s">
        <v>1560</v>
      </c>
      <c r="S259" s="3" t="s">
        <v>480</v>
      </c>
    </row>
    <row r="260" s="3" customFormat="1" spans="1:19">
      <c r="A260" s="3" t="s">
        <v>1561</v>
      </c>
      <c r="B260" s="3" t="s">
        <v>230</v>
      </c>
      <c r="C260" s="3" t="s">
        <v>231</v>
      </c>
      <c r="D260" s="3" t="s">
        <v>22</v>
      </c>
      <c r="E260" s="3" t="s">
        <v>794</v>
      </c>
      <c r="F260" s="3" t="s">
        <v>194</v>
      </c>
      <c r="G260" s="3" t="s">
        <v>1562</v>
      </c>
      <c r="H260" s="3" t="s">
        <v>39</v>
      </c>
      <c r="I260" s="3" t="s">
        <v>27</v>
      </c>
      <c r="J260" s="3" t="s">
        <v>28</v>
      </c>
      <c r="K260" s="3" t="s">
        <v>233</v>
      </c>
      <c r="L260" s="3" t="s">
        <v>234</v>
      </c>
      <c r="M260" s="3" t="s">
        <v>1493</v>
      </c>
      <c r="N260" s="3" t="s">
        <v>28</v>
      </c>
      <c r="O260" s="3" t="s">
        <v>1494</v>
      </c>
      <c r="P260" s="3" t="s">
        <v>28</v>
      </c>
      <c r="Q260" s="3" t="s">
        <v>1563</v>
      </c>
      <c r="R260" s="3" t="s">
        <v>1563</v>
      </c>
      <c r="S260" s="3" t="s">
        <v>236</v>
      </c>
    </row>
    <row r="261" s="3" customFormat="1" spans="1:19">
      <c r="A261" s="3" t="s">
        <v>1564</v>
      </c>
      <c r="B261" s="3" t="s">
        <v>308</v>
      </c>
      <c r="C261" s="3" t="s">
        <v>309</v>
      </c>
      <c r="D261" s="3" t="s">
        <v>22</v>
      </c>
      <c r="E261" s="3" t="s">
        <v>36</v>
      </c>
      <c r="F261" s="3" t="s">
        <v>216</v>
      </c>
      <c r="G261" s="3" t="s">
        <v>389</v>
      </c>
      <c r="H261" s="3" t="s">
        <v>39</v>
      </c>
      <c r="I261" s="3" t="s">
        <v>27</v>
      </c>
      <c r="J261" s="3" t="s">
        <v>311</v>
      </c>
      <c r="K261" s="3" t="s">
        <v>311</v>
      </c>
      <c r="L261" s="3" t="s">
        <v>312</v>
      </c>
      <c r="M261" s="3" t="s">
        <v>28</v>
      </c>
      <c r="N261" s="3" t="s">
        <v>28</v>
      </c>
      <c r="O261" s="3" t="s">
        <v>28</v>
      </c>
      <c r="P261" s="3" t="s">
        <v>28</v>
      </c>
      <c r="Q261" s="3" t="s">
        <v>1565</v>
      </c>
      <c r="R261" s="3" t="s">
        <v>1565</v>
      </c>
      <c r="S261" s="3" t="s">
        <v>314</v>
      </c>
    </row>
    <row r="262" s="3" customFormat="1" spans="1:19">
      <c r="A262" s="3" t="s">
        <v>1566</v>
      </c>
      <c r="B262" s="3" t="s">
        <v>953</v>
      </c>
      <c r="C262" s="3" t="s">
        <v>48</v>
      </c>
      <c r="D262" s="3" t="s">
        <v>22</v>
      </c>
      <c r="E262" s="3" t="s">
        <v>36</v>
      </c>
      <c r="F262" s="3" t="s">
        <v>954</v>
      </c>
      <c r="G262" s="3" t="s">
        <v>1567</v>
      </c>
      <c r="H262" s="3" t="s">
        <v>39</v>
      </c>
      <c r="I262" s="3" t="s">
        <v>27</v>
      </c>
      <c r="J262" s="3" t="s">
        <v>284</v>
      </c>
      <c r="K262" s="3" t="s">
        <v>284</v>
      </c>
      <c r="L262" s="3" t="s">
        <v>285</v>
      </c>
      <c r="M262" s="3" t="s">
        <v>28</v>
      </c>
      <c r="N262" s="3" t="s">
        <v>28</v>
      </c>
      <c r="O262" s="3" t="s">
        <v>28</v>
      </c>
      <c r="P262" s="3" t="s">
        <v>28</v>
      </c>
      <c r="Q262" s="3" t="s">
        <v>1568</v>
      </c>
      <c r="R262" s="3" t="s">
        <v>1568</v>
      </c>
      <c r="S262" s="3" t="s">
        <v>957</v>
      </c>
    </row>
    <row r="263" s="3" customFormat="1" spans="1:19">
      <c r="A263" s="3" t="s">
        <v>1569</v>
      </c>
      <c r="B263" s="3" t="s">
        <v>563</v>
      </c>
      <c r="C263" s="3" t="s">
        <v>564</v>
      </c>
      <c r="D263" s="3" t="s">
        <v>22</v>
      </c>
      <c r="E263" s="3" t="s">
        <v>36</v>
      </c>
      <c r="F263" s="3" t="s">
        <v>565</v>
      </c>
      <c r="G263" s="3" t="s">
        <v>1570</v>
      </c>
      <c r="H263" s="3" t="s">
        <v>39</v>
      </c>
      <c r="I263" s="3" t="s">
        <v>27</v>
      </c>
      <c r="J263" s="3" t="s">
        <v>1571</v>
      </c>
      <c r="K263" s="3" t="s">
        <v>1571</v>
      </c>
      <c r="L263" s="3" t="s">
        <v>1572</v>
      </c>
      <c r="M263" s="3" t="s">
        <v>28</v>
      </c>
      <c r="N263" s="3" t="s">
        <v>28</v>
      </c>
      <c r="O263" s="3" t="s">
        <v>28</v>
      </c>
      <c r="P263" s="3" t="s">
        <v>28</v>
      </c>
      <c r="Q263" s="3" t="s">
        <v>1573</v>
      </c>
      <c r="R263" s="3" t="s">
        <v>1573</v>
      </c>
      <c r="S263" s="3" t="s">
        <v>570</v>
      </c>
    </row>
    <row r="264" s="3" customFormat="1" spans="1:19">
      <c r="A264" s="3" t="s">
        <v>1574</v>
      </c>
      <c r="B264" s="3" t="s">
        <v>1575</v>
      </c>
      <c r="C264" s="3" t="s">
        <v>1576</v>
      </c>
      <c r="D264" s="3" t="s">
        <v>22</v>
      </c>
      <c r="E264" s="3" t="s">
        <v>36</v>
      </c>
      <c r="F264" s="3" t="s">
        <v>129</v>
      </c>
      <c r="G264" s="3" t="s">
        <v>1577</v>
      </c>
      <c r="H264" s="3" t="s">
        <v>39</v>
      </c>
      <c r="I264" s="3" t="s">
        <v>27</v>
      </c>
      <c r="J264" s="3" t="s">
        <v>1578</v>
      </c>
      <c r="K264" s="3" t="s">
        <v>1578</v>
      </c>
      <c r="L264" s="3" t="s">
        <v>1579</v>
      </c>
      <c r="M264" s="3" t="s">
        <v>28</v>
      </c>
      <c r="N264" s="3" t="s">
        <v>28</v>
      </c>
      <c r="O264" s="3" t="s">
        <v>28</v>
      </c>
      <c r="P264" s="3" t="s">
        <v>28</v>
      </c>
      <c r="Q264" s="3" t="s">
        <v>1580</v>
      </c>
      <c r="R264" s="3" t="s">
        <v>1580</v>
      </c>
      <c r="S264" s="3" t="s">
        <v>1581</v>
      </c>
    </row>
    <row r="265" s="3" customFormat="1" spans="1:19">
      <c r="A265" s="3" t="s">
        <v>1582</v>
      </c>
      <c r="B265" s="3" t="s">
        <v>1583</v>
      </c>
      <c r="C265" s="3" t="s">
        <v>1584</v>
      </c>
      <c r="D265" s="3" t="s">
        <v>22</v>
      </c>
      <c r="E265" s="3" t="s">
        <v>36</v>
      </c>
      <c r="F265" s="3" t="s">
        <v>140</v>
      </c>
      <c r="G265" s="3" t="s">
        <v>1585</v>
      </c>
      <c r="H265" s="3" t="s">
        <v>39</v>
      </c>
      <c r="I265" s="3" t="s">
        <v>27</v>
      </c>
      <c r="J265" s="3" t="s">
        <v>1250</v>
      </c>
      <c r="K265" s="3" t="s">
        <v>1250</v>
      </c>
      <c r="L265" s="3" t="s">
        <v>1251</v>
      </c>
      <c r="M265" s="3" t="s">
        <v>28</v>
      </c>
      <c r="N265" s="3" t="s">
        <v>28</v>
      </c>
      <c r="O265" s="3" t="s">
        <v>28</v>
      </c>
      <c r="P265" s="3" t="s">
        <v>28</v>
      </c>
      <c r="Q265" s="3" t="s">
        <v>1586</v>
      </c>
      <c r="R265" s="3" t="s">
        <v>1586</v>
      </c>
      <c r="S265" s="3" t="s">
        <v>1587</v>
      </c>
    </row>
    <row r="266" s="3" customFormat="1" spans="1:19">
      <c r="A266" s="3" t="s">
        <v>1588</v>
      </c>
      <c r="B266" s="3" t="s">
        <v>1589</v>
      </c>
      <c r="C266" s="3" t="s">
        <v>1590</v>
      </c>
      <c r="D266" s="3" t="s">
        <v>22</v>
      </c>
      <c r="E266" s="3" t="s">
        <v>1591</v>
      </c>
      <c r="F266" s="3" t="s">
        <v>74</v>
      </c>
      <c r="G266" s="3" t="s">
        <v>1592</v>
      </c>
      <c r="H266" s="3" t="s">
        <v>39</v>
      </c>
      <c r="I266" s="3" t="s">
        <v>27</v>
      </c>
      <c r="J266" s="3" t="s">
        <v>28</v>
      </c>
      <c r="K266" s="3" t="s">
        <v>567</v>
      </c>
      <c r="L266" s="3" t="s">
        <v>568</v>
      </c>
      <c r="M266" s="3" t="s">
        <v>1593</v>
      </c>
      <c r="N266" s="3" t="s">
        <v>28</v>
      </c>
      <c r="O266" s="3" t="s">
        <v>1594</v>
      </c>
      <c r="P266" s="3" t="s">
        <v>28</v>
      </c>
      <c r="Q266" s="3" t="s">
        <v>1595</v>
      </c>
      <c r="R266" s="3" t="s">
        <v>1595</v>
      </c>
      <c r="S266" s="3" t="s">
        <v>1596</v>
      </c>
    </row>
    <row r="267" s="3" customFormat="1" spans="1:19">
      <c r="A267" s="3" t="s">
        <v>1597</v>
      </c>
      <c r="B267" s="3" t="s">
        <v>260</v>
      </c>
      <c r="C267" s="3" t="s">
        <v>261</v>
      </c>
      <c r="D267" s="3" t="s">
        <v>22</v>
      </c>
      <c r="E267" s="3" t="s">
        <v>36</v>
      </c>
      <c r="F267" s="3" t="s">
        <v>1598</v>
      </c>
      <c r="G267" s="3" t="s">
        <v>1599</v>
      </c>
      <c r="H267" s="3" t="s">
        <v>39</v>
      </c>
      <c r="I267" s="3" t="s">
        <v>27</v>
      </c>
      <c r="J267" s="3" t="s">
        <v>264</v>
      </c>
      <c r="K267" s="3" t="s">
        <v>264</v>
      </c>
      <c r="L267" s="3" t="s">
        <v>265</v>
      </c>
      <c r="M267" s="3" t="s">
        <v>28</v>
      </c>
      <c r="N267" s="3" t="s">
        <v>28</v>
      </c>
      <c r="O267" s="3" t="s">
        <v>28</v>
      </c>
      <c r="P267" s="3" t="s">
        <v>28</v>
      </c>
      <c r="Q267" s="3" t="s">
        <v>1600</v>
      </c>
      <c r="R267" s="3" t="s">
        <v>1600</v>
      </c>
      <c r="S267" s="3" t="s">
        <v>267</v>
      </c>
    </row>
    <row r="268" s="3" customFormat="1" spans="1:19">
      <c r="A268" s="3" t="s">
        <v>1601</v>
      </c>
      <c r="B268" s="3" t="s">
        <v>617</v>
      </c>
      <c r="C268" s="3" t="s">
        <v>618</v>
      </c>
      <c r="D268" s="3" t="s">
        <v>22</v>
      </c>
      <c r="E268" s="3" t="s">
        <v>36</v>
      </c>
      <c r="F268" s="3" t="s">
        <v>74</v>
      </c>
      <c r="G268" s="3" t="s">
        <v>1602</v>
      </c>
      <c r="H268" s="3" t="s">
        <v>39</v>
      </c>
      <c r="I268" s="3" t="s">
        <v>27</v>
      </c>
      <c r="J268" s="3" t="s">
        <v>898</v>
      </c>
      <c r="K268" s="3" t="s">
        <v>898</v>
      </c>
      <c r="L268" s="3" t="s">
        <v>899</v>
      </c>
      <c r="M268" s="3" t="s">
        <v>28</v>
      </c>
      <c r="N268" s="3" t="s">
        <v>28</v>
      </c>
      <c r="O268" s="3" t="s">
        <v>28</v>
      </c>
      <c r="P268" s="3" t="s">
        <v>28</v>
      </c>
      <c r="Q268" s="3" t="s">
        <v>1603</v>
      </c>
      <c r="R268" s="3" t="s">
        <v>1603</v>
      </c>
      <c r="S268" s="3" t="s">
        <v>623</v>
      </c>
    </row>
    <row r="269" s="3" customFormat="1" spans="1:19">
      <c r="A269" s="3" t="s">
        <v>1604</v>
      </c>
      <c r="B269" s="3" t="s">
        <v>1113</v>
      </c>
      <c r="C269" s="3" t="s">
        <v>1114</v>
      </c>
      <c r="D269" s="3" t="s">
        <v>22</v>
      </c>
      <c r="E269" s="3" t="s">
        <v>36</v>
      </c>
      <c r="F269" s="3" t="s">
        <v>216</v>
      </c>
      <c r="G269" s="3" t="s">
        <v>1605</v>
      </c>
      <c r="H269" s="3" t="s">
        <v>39</v>
      </c>
      <c r="I269" s="3" t="s">
        <v>27</v>
      </c>
      <c r="J269" s="3" t="s">
        <v>483</v>
      </c>
      <c r="K269" s="3" t="s">
        <v>483</v>
      </c>
      <c r="L269" s="3" t="s">
        <v>484</v>
      </c>
      <c r="M269" s="3" t="s">
        <v>28</v>
      </c>
      <c r="N269" s="3" t="s">
        <v>28</v>
      </c>
      <c r="O269" s="3" t="s">
        <v>28</v>
      </c>
      <c r="P269" s="3" t="s">
        <v>28</v>
      </c>
      <c r="Q269" s="3" t="s">
        <v>1606</v>
      </c>
      <c r="R269" s="3" t="s">
        <v>1606</v>
      </c>
      <c r="S269" s="3" t="s">
        <v>1118</v>
      </c>
    </row>
    <row r="270" s="3" customFormat="1" spans="1:19">
      <c r="A270" s="3" t="s">
        <v>1607</v>
      </c>
      <c r="B270" s="3" t="s">
        <v>517</v>
      </c>
      <c r="C270" s="3" t="s">
        <v>518</v>
      </c>
      <c r="D270" s="3" t="s">
        <v>22</v>
      </c>
      <c r="E270" s="3" t="s">
        <v>36</v>
      </c>
      <c r="F270" s="3" t="s">
        <v>868</v>
      </c>
      <c r="G270" s="3" t="s">
        <v>1608</v>
      </c>
      <c r="H270" s="3" t="s">
        <v>39</v>
      </c>
      <c r="I270" s="3" t="s">
        <v>27</v>
      </c>
      <c r="J270" s="3" t="s">
        <v>379</v>
      </c>
      <c r="K270" s="3" t="s">
        <v>379</v>
      </c>
      <c r="L270" s="3" t="s">
        <v>380</v>
      </c>
      <c r="M270" s="3" t="s">
        <v>28</v>
      </c>
      <c r="N270" s="3" t="s">
        <v>28</v>
      </c>
      <c r="O270" s="3" t="s">
        <v>28</v>
      </c>
      <c r="P270" s="3" t="s">
        <v>28</v>
      </c>
      <c r="Q270" s="3" t="s">
        <v>1609</v>
      </c>
      <c r="R270" s="3" t="s">
        <v>1609</v>
      </c>
      <c r="S270" s="3" t="s">
        <v>521</v>
      </c>
    </row>
    <row r="271" s="3" customFormat="1" spans="1:19">
      <c r="A271" s="3" t="s">
        <v>1610</v>
      </c>
      <c r="B271" s="3" t="s">
        <v>1277</v>
      </c>
      <c r="C271" s="3" t="s">
        <v>48</v>
      </c>
      <c r="D271" s="3" t="s">
        <v>22</v>
      </c>
      <c r="E271" s="3" t="s">
        <v>36</v>
      </c>
      <c r="F271" s="3" t="s">
        <v>216</v>
      </c>
      <c r="G271" s="3" t="s">
        <v>1611</v>
      </c>
      <c r="H271" s="3" t="s">
        <v>39</v>
      </c>
      <c r="I271" s="3" t="s">
        <v>27</v>
      </c>
      <c r="J271" s="3" t="s">
        <v>1578</v>
      </c>
      <c r="K271" s="3" t="s">
        <v>1578</v>
      </c>
      <c r="L271" s="3" t="s">
        <v>1579</v>
      </c>
      <c r="M271" s="3" t="s">
        <v>28</v>
      </c>
      <c r="N271" s="3" t="s">
        <v>28</v>
      </c>
      <c r="O271" s="3" t="s">
        <v>28</v>
      </c>
      <c r="P271" s="3" t="s">
        <v>28</v>
      </c>
      <c r="Q271" s="3" t="s">
        <v>1612</v>
      </c>
      <c r="R271" s="3" t="s">
        <v>1612</v>
      </c>
      <c r="S271" s="3" t="s">
        <v>1281</v>
      </c>
    </row>
    <row r="272" s="3" customFormat="1" spans="1:19">
      <c r="A272" s="3" t="s">
        <v>1613</v>
      </c>
      <c r="B272" s="3" t="s">
        <v>115</v>
      </c>
      <c r="C272" s="3" t="s">
        <v>116</v>
      </c>
      <c r="D272" s="3" t="s">
        <v>22</v>
      </c>
      <c r="E272" s="3" t="s">
        <v>1591</v>
      </c>
      <c r="F272" s="3" t="s">
        <v>276</v>
      </c>
      <c r="G272" s="3" t="s">
        <v>1614</v>
      </c>
      <c r="H272" s="3" t="s">
        <v>39</v>
      </c>
      <c r="I272" s="3" t="s">
        <v>27</v>
      </c>
      <c r="J272" s="3" t="s">
        <v>28</v>
      </c>
      <c r="K272" s="3" t="s">
        <v>818</v>
      </c>
      <c r="L272" s="3" t="s">
        <v>819</v>
      </c>
      <c r="M272" s="3" t="s">
        <v>820</v>
      </c>
      <c r="N272" s="3" t="s">
        <v>28</v>
      </c>
      <c r="O272" s="3" t="s">
        <v>821</v>
      </c>
      <c r="P272" s="3" t="s">
        <v>28</v>
      </c>
      <c r="Q272" s="3" t="s">
        <v>1615</v>
      </c>
      <c r="R272" s="3" t="s">
        <v>1615</v>
      </c>
      <c r="S272" s="3" t="s">
        <v>126</v>
      </c>
    </row>
    <row r="273" s="3" customFormat="1" spans="1:19">
      <c r="A273" s="3" t="s">
        <v>1616</v>
      </c>
      <c r="B273" s="3" t="s">
        <v>531</v>
      </c>
      <c r="C273" s="3" t="s">
        <v>418</v>
      </c>
      <c r="D273" s="3" t="s">
        <v>22</v>
      </c>
      <c r="E273" s="3" t="s">
        <v>825</v>
      </c>
      <c r="F273" s="3" t="s">
        <v>106</v>
      </c>
      <c r="G273" s="3" t="s">
        <v>1617</v>
      </c>
      <c r="H273" s="3" t="s">
        <v>827</v>
      </c>
      <c r="I273" s="3" t="s">
        <v>27</v>
      </c>
      <c r="J273" s="3" t="s">
        <v>28</v>
      </c>
      <c r="K273" s="3" t="s">
        <v>1618</v>
      </c>
      <c r="L273" s="3" t="s">
        <v>1619</v>
      </c>
      <c r="M273" s="3" t="s">
        <v>1620</v>
      </c>
      <c r="N273" s="3" t="s">
        <v>28</v>
      </c>
      <c r="O273" s="3" t="s">
        <v>1621</v>
      </c>
      <c r="P273" s="3" t="s">
        <v>28</v>
      </c>
      <c r="Q273" s="3" t="s">
        <v>1622</v>
      </c>
      <c r="R273" s="3" t="s">
        <v>1622</v>
      </c>
      <c r="S273" s="3" t="s">
        <v>538</v>
      </c>
    </row>
    <row r="274" s="3" customFormat="1" spans="1:19">
      <c r="A274" s="3" t="s">
        <v>1623</v>
      </c>
      <c r="B274" s="3" t="s">
        <v>1624</v>
      </c>
      <c r="C274" s="3" t="s">
        <v>1625</v>
      </c>
      <c r="D274" s="3" t="s">
        <v>22</v>
      </c>
      <c r="E274" s="3" t="s">
        <v>1626</v>
      </c>
      <c r="F274" s="3" t="s">
        <v>95</v>
      </c>
      <c r="G274" s="3" t="s">
        <v>1627</v>
      </c>
      <c r="H274" s="3" t="s">
        <v>26</v>
      </c>
      <c r="I274" s="3" t="s">
        <v>27</v>
      </c>
      <c r="J274" s="3" t="s">
        <v>28</v>
      </c>
      <c r="K274" s="3" t="s">
        <v>1628</v>
      </c>
      <c r="L274" s="3" t="s">
        <v>1629</v>
      </c>
      <c r="M274" s="3" t="s">
        <v>1630</v>
      </c>
      <c r="N274" s="3" t="s">
        <v>28</v>
      </c>
      <c r="O274" s="3" t="s">
        <v>1631</v>
      </c>
      <c r="P274" s="3" t="s">
        <v>28</v>
      </c>
      <c r="Q274" s="3" t="s">
        <v>1632</v>
      </c>
      <c r="R274" s="3" t="s">
        <v>1632</v>
      </c>
      <c r="S274" s="3" t="s">
        <v>1633</v>
      </c>
    </row>
    <row r="275" s="3" customFormat="1" spans="1:19">
      <c r="A275" s="3" t="s">
        <v>1634</v>
      </c>
      <c r="B275" s="3" t="s">
        <v>1635</v>
      </c>
      <c r="C275" s="3" t="s">
        <v>1215</v>
      </c>
      <c r="D275" s="3" t="s">
        <v>22</v>
      </c>
      <c r="E275" s="3" t="s">
        <v>794</v>
      </c>
      <c r="F275" s="3" t="s">
        <v>216</v>
      </c>
      <c r="G275" s="3" t="s">
        <v>1636</v>
      </c>
      <c r="H275" s="3" t="s">
        <v>39</v>
      </c>
      <c r="I275" s="3" t="s">
        <v>27</v>
      </c>
      <c r="J275" s="3" t="s">
        <v>1637</v>
      </c>
      <c r="K275" s="3" t="s">
        <v>1637</v>
      </c>
      <c r="L275" s="3" t="s">
        <v>1638</v>
      </c>
      <c r="M275" s="3" t="s">
        <v>28</v>
      </c>
      <c r="N275" s="3" t="s">
        <v>28</v>
      </c>
      <c r="O275" s="3" t="s">
        <v>28</v>
      </c>
      <c r="P275" s="3" t="s">
        <v>28</v>
      </c>
      <c r="Q275" s="3" t="s">
        <v>1639</v>
      </c>
      <c r="R275" s="3" t="s">
        <v>1639</v>
      </c>
      <c r="S275" s="3" t="s">
        <v>1640</v>
      </c>
    </row>
    <row r="276" s="3" customFormat="1" spans="1:19">
      <c r="A276" s="3" t="s">
        <v>1641</v>
      </c>
      <c r="B276" s="3" t="s">
        <v>471</v>
      </c>
      <c r="C276" s="3" t="s">
        <v>472</v>
      </c>
      <c r="D276" s="3" t="s">
        <v>22</v>
      </c>
      <c r="E276" s="3" t="s">
        <v>794</v>
      </c>
      <c r="F276" s="3" t="s">
        <v>473</v>
      </c>
      <c r="G276" s="3" t="s">
        <v>1642</v>
      </c>
      <c r="H276" s="3" t="s">
        <v>39</v>
      </c>
      <c r="I276" s="3" t="s">
        <v>27</v>
      </c>
      <c r="J276" s="3" t="s">
        <v>1643</v>
      </c>
      <c r="K276" s="3" t="s">
        <v>1643</v>
      </c>
      <c r="L276" s="3" t="s">
        <v>1644</v>
      </c>
      <c r="M276" s="3" t="s">
        <v>28</v>
      </c>
      <c r="N276" s="3" t="s">
        <v>28</v>
      </c>
      <c r="O276" s="3" t="s">
        <v>28</v>
      </c>
      <c r="P276" s="3" t="s">
        <v>28</v>
      </c>
      <c r="Q276" s="3" t="s">
        <v>1645</v>
      </c>
      <c r="R276" s="3" t="s">
        <v>1645</v>
      </c>
      <c r="S276" s="3" t="s">
        <v>480</v>
      </c>
    </row>
    <row r="277" s="3" customFormat="1" spans="1:19">
      <c r="A277" s="3" t="s">
        <v>1646</v>
      </c>
      <c r="B277" s="3" t="s">
        <v>654</v>
      </c>
      <c r="C277" s="3" t="s">
        <v>655</v>
      </c>
      <c r="D277" s="3" t="s">
        <v>22</v>
      </c>
      <c r="E277" s="3" t="s">
        <v>794</v>
      </c>
      <c r="F277" s="3" t="s">
        <v>656</v>
      </c>
      <c r="G277" s="3" t="s">
        <v>1647</v>
      </c>
      <c r="H277" s="3" t="s">
        <v>39</v>
      </c>
      <c r="I277" s="3" t="s">
        <v>27</v>
      </c>
      <c r="J277" s="3" t="s">
        <v>808</v>
      </c>
      <c r="K277" s="3" t="s">
        <v>808</v>
      </c>
      <c r="L277" s="3" t="s">
        <v>809</v>
      </c>
      <c r="M277" s="3" t="s">
        <v>28</v>
      </c>
      <c r="N277" s="3" t="s">
        <v>28</v>
      </c>
      <c r="O277" s="3" t="s">
        <v>28</v>
      </c>
      <c r="P277" s="3" t="s">
        <v>28</v>
      </c>
      <c r="Q277" s="3" t="s">
        <v>1648</v>
      </c>
      <c r="R277" s="3" t="s">
        <v>1648</v>
      </c>
      <c r="S277" s="3" t="s">
        <v>661</v>
      </c>
    </row>
    <row r="278" s="3" customFormat="1" spans="1:19">
      <c r="A278" s="3" t="s">
        <v>1649</v>
      </c>
      <c r="B278" s="3" t="s">
        <v>1126</v>
      </c>
      <c r="C278" s="3" t="s">
        <v>1127</v>
      </c>
      <c r="D278" s="3" t="s">
        <v>22</v>
      </c>
      <c r="E278" s="3" t="s">
        <v>794</v>
      </c>
      <c r="F278" s="3" t="s">
        <v>1650</v>
      </c>
      <c r="G278" s="3" t="s">
        <v>1651</v>
      </c>
      <c r="H278" s="3" t="s">
        <v>39</v>
      </c>
      <c r="I278" s="3" t="s">
        <v>27</v>
      </c>
      <c r="J278" s="3" t="s">
        <v>818</v>
      </c>
      <c r="K278" s="3" t="s">
        <v>818</v>
      </c>
      <c r="L278" s="3" t="s">
        <v>819</v>
      </c>
      <c r="M278" s="3" t="s">
        <v>28</v>
      </c>
      <c r="N278" s="3" t="s">
        <v>28</v>
      </c>
      <c r="O278" s="3" t="s">
        <v>28</v>
      </c>
      <c r="P278" s="3" t="s">
        <v>28</v>
      </c>
      <c r="Q278" s="3" t="s">
        <v>1652</v>
      </c>
      <c r="R278" s="3" t="s">
        <v>1652</v>
      </c>
      <c r="S278" s="3" t="s">
        <v>1133</v>
      </c>
    </row>
    <row r="279" s="3" customFormat="1" spans="1:19">
      <c r="A279" s="3" t="s">
        <v>1653</v>
      </c>
      <c r="B279" s="3" t="s">
        <v>1654</v>
      </c>
      <c r="C279" s="3" t="s">
        <v>1530</v>
      </c>
      <c r="D279" s="3" t="s">
        <v>22</v>
      </c>
      <c r="E279" s="3" t="s">
        <v>794</v>
      </c>
      <c r="F279" s="3" t="s">
        <v>95</v>
      </c>
      <c r="G279" s="3" t="s">
        <v>1655</v>
      </c>
      <c r="H279" s="3" t="s">
        <v>39</v>
      </c>
      <c r="I279" s="3" t="s">
        <v>27</v>
      </c>
      <c r="J279" s="3" t="s">
        <v>1656</v>
      </c>
      <c r="K279" s="3" t="s">
        <v>1656</v>
      </c>
      <c r="L279" s="3" t="s">
        <v>1657</v>
      </c>
      <c r="M279" s="3" t="s">
        <v>28</v>
      </c>
      <c r="N279" s="3" t="s">
        <v>28</v>
      </c>
      <c r="O279" s="3" t="s">
        <v>28</v>
      </c>
      <c r="P279" s="3" t="s">
        <v>28</v>
      </c>
      <c r="Q279" s="3" t="s">
        <v>1658</v>
      </c>
      <c r="R279" s="3" t="s">
        <v>1658</v>
      </c>
      <c r="S279" s="3" t="s">
        <v>1659</v>
      </c>
    </row>
    <row r="280" s="3" customFormat="1" spans="1:19">
      <c r="A280" s="3" t="s">
        <v>1660</v>
      </c>
      <c r="B280" s="3" t="s">
        <v>1011</v>
      </c>
      <c r="C280" s="3" t="s">
        <v>48</v>
      </c>
      <c r="D280" s="3" t="s">
        <v>22</v>
      </c>
      <c r="E280" s="3" t="s">
        <v>794</v>
      </c>
      <c r="F280" s="3" t="s">
        <v>1661</v>
      </c>
      <c r="G280" s="3" t="s">
        <v>1662</v>
      </c>
      <c r="H280" s="3" t="s">
        <v>39</v>
      </c>
      <c r="I280" s="3" t="s">
        <v>27</v>
      </c>
      <c r="J280" s="3" t="s">
        <v>342</v>
      </c>
      <c r="K280" s="3" t="s">
        <v>342</v>
      </c>
      <c r="L280" s="3" t="s">
        <v>343</v>
      </c>
      <c r="M280" s="3" t="s">
        <v>28</v>
      </c>
      <c r="N280" s="3" t="s">
        <v>28</v>
      </c>
      <c r="O280" s="3" t="s">
        <v>28</v>
      </c>
      <c r="P280" s="3" t="s">
        <v>28</v>
      </c>
      <c r="Q280" s="3" t="s">
        <v>1663</v>
      </c>
      <c r="R280" s="3" t="s">
        <v>1663</v>
      </c>
      <c r="S280" s="3" t="s">
        <v>1015</v>
      </c>
    </row>
    <row r="281" s="3" customFormat="1" spans="1:19">
      <c r="A281" s="3" t="s">
        <v>1664</v>
      </c>
      <c r="B281" s="3" t="s">
        <v>238</v>
      </c>
      <c r="C281" s="3" t="s">
        <v>222</v>
      </c>
      <c r="D281" s="3" t="s">
        <v>22</v>
      </c>
      <c r="E281" s="3" t="s">
        <v>794</v>
      </c>
      <c r="F281" s="3" t="s">
        <v>223</v>
      </c>
      <c r="G281" s="3" t="s">
        <v>1665</v>
      </c>
      <c r="H281" s="3" t="s">
        <v>39</v>
      </c>
      <c r="I281" s="3" t="s">
        <v>27</v>
      </c>
      <c r="J281" s="3" t="s">
        <v>241</v>
      </c>
      <c r="K281" s="3" t="s">
        <v>241</v>
      </c>
      <c r="L281" s="3" t="s">
        <v>242</v>
      </c>
      <c r="M281" s="3" t="s">
        <v>28</v>
      </c>
      <c r="N281" s="3" t="s">
        <v>28</v>
      </c>
      <c r="O281" s="3" t="s">
        <v>28</v>
      </c>
      <c r="P281" s="3" t="s">
        <v>28</v>
      </c>
      <c r="Q281" s="3" t="s">
        <v>1666</v>
      </c>
      <c r="R281" s="3" t="s">
        <v>1666</v>
      </c>
      <c r="S281" s="3" t="s">
        <v>244</v>
      </c>
    </row>
    <row r="282" s="3" customFormat="1" spans="1:19">
      <c r="A282" s="3" t="s">
        <v>1667</v>
      </c>
      <c r="B282" s="3" t="s">
        <v>934</v>
      </c>
      <c r="C282" s="3" t="s">
        <v>935</v>
      </c>
      <c r="D282" s="3" t="s">
        <v>22</v>
      </c>
      <c r="E282" s="3" t="s">
        <v>794</v>
      </c>
      <c r="F282" s="3" t="s">
        <v>216</v>
      </c>
      <c r="G282" s="3" t="s">
        <v>1668</v>
      </c>
      <c r="H282" s="3" t="s">
        <v>39</v>
      </c>
      <c r="I282" s="3" t="s">
        <v>27</v>
      </c>
      <c r="J282" s="3" t="s">
        <v>1314</v>
      </c>
      <c r="K282" s="3" t="s">
        <v>1314</v>
      </c>
      <c r="L282" s="3" t="s">
        <v>1315</v>
      </c>
      <c r="M282" s="3" t="s">
        <v>28</v>
      </c>
      <c r="N282" s="3" t="s">
        <v>28</v>
      </c>
      <c r="O282" s="3" t="s">
        <v>28</v>
      </c>
      <c r="P282" s="3" t="s">
        <v>28</v>
      </c>
      <c r="Q282" s="3" t="s">
        <v>1669</v>
      </c>
      <c r="R282" s="3" t="s">
        <v>1669</v>
      </c>
      <c r="S282" s="3" t="s">
        <v>940</v>
      </c>
    </row>
    <row r="283" s="3" customFormat="1" spans="1:19">
      <c r="A283" s="3" t="s">
        <v>1670</v>
      </c>
      <c r="B283" s="3" t="s">
        <v>517</v>
      </c>
      <c r="C283" s="3" t="s">
        <v>518</v>
      </c>
      <c r="D283" s="3" t="s">
        <v>22</v>
      </c>
      <c r="E283" s="3" t="s">
        <v>794</v>
      </c>
      <c r="F283" s="3" t="s">
        <v>868</v>
      </c>
      <c r="G283" s="3" t="s">
        <v>1671</v>
      </c>
      <c r="H283" s="3" t="s">
        <v>39</v>
      </c>
      <c r="I283" s="3" t="s">
        <v>27</v>
      </c>
      <c r="J283" s="3" t="s">
        <v>379</v>
      </c>
      <c r="K283" s="3" t="s">
        <v>379</v>
      </c>
      <c r="L283" s="3" t="s">
        <v>380</v>
      </c>
      <c r="M283" s="3" t="s">
        <v>28</v>
      </c>
      <c r="N283" s="3" t="s">
        <v>28</v>
      </c>
      <c r="O283" s="3" t="s">
        <v>28</v>
      </c>
      <c r="P283" s="3" t="s">
        <v>28</v>
      </c>
      <c r="Q283" s="3" t="s">
        <v>1672</v>
      </c>
      <c r="R283" s="3" t="s">
        <v>1672</v>
      </c>
      <c r="S283" s="3" t="s">
        <v>521</v>
      </c>
    </row>
    <row r="284" s="3" customFormat="1" spans="1:19">
      <c r="A284" s="3" t="s">
        <v>1673</v>
      </c>
      <c r="B284" s="3" t="s">
        <v>1674</v>
      </c>
      <c r="C284" s="3" t="s">
        <v>783</v>
      </c>
      <c r="D284" s="3" t="s">
        <v>22</v>
      </c>
      <c r="E284" s="3" t="s">
        <v>794</v>
      </c>
      <c r="F284" s="3" t="s">
        <v>129</v>
      </c>
      <c r="G284" s="3" t="s">
        <v>1675</v>
      </c>
      <c r="H284" s="3" t="s">
        <v>39</v>
      </c>
      <c r="I284" s="3" t="s">
        <v>27</v>
      </c>
      <c r="J284" s="3" t="s">
        <v>567</v>
      </c>
      <c r="K284" s="3" t="s">
        <v>567</v>
      </c>
      <c r="L284" s="3" t="s">
        <v>568</v>
      </c>
      <c r="M284" s="3" t="s">
        <v>28</v>
      </c>
      <c r="N284" s="3" t="s">
        <v>28</v>
      </c>
      <c r="O284" s="3" t="s">
        <v>28</v>
      </c>
      <c r="P284" s="3" t="s">
        <v>28</v>
      </c>
      <c r="Q284" s="3" t="s">
        <v>1676</v>
      </c>
      <c r="R284" s="3" t="s">
        <v>1676</v>
      </c>
      <c r="S284" s="3" t="s">
        <v>1677</v>
      </c>
    </row>
    <row r="285" s="3" customFormat="1" spans="1:19">
      <c r="A285" s="3" t="s">
        <v>1678</v>
      </c>
      <c r="B285" s="3" t="s">
        <v>376</v>
      </c>
      <c r="C285" s="3" t="s">
        <v>84</v>
      </c>
      <c r="D285" s="3" t="s">
        <v>22</v>
      </c>
      <c r="E285" s="3" t="s">
        <v>794</v>
      </c>
      <c r="F285" s="3" t="s">
        <v>377</v>
      </c>
      <c r="G285" s="3" t="s">
        <v>1679</v>
      </c>
      <c r="H285" s="3" t="s">
        <v>39</v>
      </c>
      <c r="I285" s="3" t="s">
        <v>27</v>
      </c>
      <c r="J285" s="3" t="s">
        <v>970</v>
      </c>
      <c r="K285" s="3" t="s">
        <v>970</v>
      </c>
      <c r="L285" s="3" t="s">
        <v>971</v>
      </c>
      <c r="M285" s="3" t="s">
        <v>28</v>
      </c>
      <c r="N285" s="3" t="s">
        <v>28</v>
      </c>
      <c r="O285" s="3" t="s">
        <v>28</v>
      </c>
      <c r="P285" s="3" t="s">
        <v>28</v>
      </c>
      <c r="Q285" s="3" t="s">
        <v>1680</v>
      </c>
      <c r="R285" s="3" t="s">
        <v>1680</v>
      </c>
      <c r="S285" s="3" t="s">
        <v>382</v>
      </c>
    </row>
    <row r="286" s="3" customFormat="1" spans="1:19">
      <c r="A286" s="3" t="s">
        <v>1681</v>
      </c>
      <c r="B286" s="3" t="s">
        <v>1682</v>
      </c>
      <c r="C286" s="3" t="s">
        <v>1683</v>
      </c>
      <c r="D286" s="3" t="s">
        <v>22</v>
      </c>
      <c r="E286" s="3" t="s">
        <v>794</v>
      </c>
      <c r="F286" s="3" t="s">
        <v>129</v>
      </c>
      <c r="G286" s="3" t="s">
        <v>1684</v>
      </c>
      <c r="H286" s="3" t="s">
        <v>39</v>
      </c>
      <c r="I286" s="3" t="s">
        <v>27</v>
      </c>
      <c r="J286" s="3" t="s">
        <v>355</v>
      </c>
      <c r="K286" s="3" t="s">
        <v>355</v>
      </c>
      <c r="L286" s="3" t="s">
        <v>356</v>
      </c>
      <c r="M286" s="3" t="s">
        <v>28</v>
      </c>
      <c r="N286" s="3" t="s">
        <v>28</v>
      </c>
      <c r="O286" s="3" t="s">
        <v>28</v>
      </c>
      <c r="P286" s="3" t="s">
        <v>28</v>
      </c>
      <c r="Q286" s="3" t="s">
        <v>1685</v>
      </c>
      <c r="R286" s="3" t="s">
        <v>1685</v>
      </c>
      <c r="S286" s="3" t="s">
        <v>1686</v>
      </c>
    </row>
    <row r="287" s="3" customFormat="1" spans="1:19">
      <c r="A287" s="3" t="s">
        <v>1687</v>
      </c>
      <c r="B287" s="3" t="s">
        <v>455</v>
      </c>
      <c r="C287" s="3" t="s">
        <v>456</v>
      </c>
      <c r="D287" s="3" t="s">
        <v>22</v>
      </c>
      <c r="E287" s="3" t="s">
        <v>794</v>
      </c>
      <c r="F287" s="3" t="s">
        <v>457</v>
      </c>
      <c r="G287" s="3" t="s">
        <v>1688</v>
      </c>
      <c r="H287" s="3" t="s">
        <v>39</v>
      </c>
      <c r="I287" s="3" t="s">
        <v>27</v>
      </c>
      <c r="J287" s="3" t="s">
        <v>1689</v>
      </c>
      <c r="K287" s="3" t="s">
        <v>1689</v>
      </c>
      <c r="L287" s="3" t="s">
        <v>1690</v>
      </c>
      <c r="M287" s="3" t="s">
        <v>28</v>
      </c>
      <c r="N287" s="3" t="s">
        <v>28</v>
      </c>
      <c r="O287" s="3" t="s">
        <v>28</v>
      </c>
      <c r="P287" s="3" t="s">
        <v>28</v>
      </c>
      <c r="Q287" s="3" t="s">
        <v>1691</v>
      </c>
      <c r="R287" s="3" t="s">
        <v>1691</v>
      </c>
      <c r="S287" s="3" t="s">
        <v>462</v>
      </c>
    </row>
    <row r="288" s="3" customFormat="1" spans="1:19">
      <c r="A288" s="3" t="s">
        <v>1692</v>
      </c>
      <c r="B288" s="3" t="s">
        <v>269</v>
      </c>
      <c r="C288" s="3" t="s">
        <v>270</v>
      </c>
      <c r="D288" s="3" t="s">
        <v>22</v>
      </c>
      <c r="E288" s="3" t="s">
        <v>794</v>
      </c>
      <c r="F288" s="3" t="s">
        <v>271</v>
      </c>
      <c r="G288" s="3" t="s">
        <v>1386</v>
      </c>
      <c r="H288" s="3" t="s">
        <v>39</v>
      </c>
      <c r="I288" s="3" t="s">
        <v>27</v>
      </c>
      <c r="J288" s="3" t="s">
        <v>202</v>
      </c>
      <c r="K288" s="3" t="s">
        <v>202</v>
      </c>
      <c r="L288" s="3" t="s">
        <v>203</v>
      </c>
      <c r="M288" s="3" t="s">
        <v>28</v>
      </c>
      <c r="N288" s="3" t="s">
        <v>28</v>
      </c>
      <c r="O288" s="3" t="s">
        <v>28</v>
      </c>
      <c r="P288" s="3" t="s">
        <v>28</v>
      </c>
      <c r="Q288" s="3" t="s">
        <v>1693</v>
      </c>
      <c r="R288" s="3" t="s">
        <v>1693</v>
      </c>
      <c r="S288" s="3" t="s">
        <v>274</v>
      </c>
    </row>
    <row r="289" s="3" customFormat="1" spans="1:19">
      <c r="A289" s="3" t="s">
        <v>1694</v>
      </c>
      <c r="B289" s="3" t="s">
        <v>850</v>
      </c>
      <c r="C289" s="3" t="s">
        <v>783</v>
      </c>
      <c r="D289" s="3" t="s">
        <v>22</v>
      </c>
      <c r="E289" s="3" t="s">
        <v>794</v>
      </c>
      <c r="F289" s="3" t="s">
        <v>74</v>
      </c>
      <c r="G289" s="3" t="s">
        <v>1695</v>
      </c>
      <c r="H289" s="3" t="s">
        <v>39</v>
      </c>
      <c r="I289" s="3" t="s">
        <v>27</v>
      </c>
      <c r="J289" s="3" t="s">
        <v>756</v>
      </c>
      <c r="K289" s="3" t="s">
        <v>756</v>
      </c>
      <c r="L289" s="3" t="s">
        <v>757</v>
      </c>
      <c r="M289" s="3" t="s">
        <v>28</v>
      </c>
      <c r="N289" s="3" t="s">
        <v>28</v>
      </c>
      <c r="O289" s="3" t="s">
        <v>28</v>
      </c>
      <c r="P289" s="3" t="s">
        <v>28</v>
      </c>
      <c r="Q289" s="3" t="s">
        <v>1696</v>
      </c>
      <c r="R289" s="3" t="s">
        <v>1696</v>
      </c>
      <c r="S289" s="3" t="s">
        <v>856</v>
      </c>
    </row>
    <row r="290" s="3" customFormat="1" spans="1:19">
      <c r="A290" s="3" t="s">
        <v>1697</v>
      </c>
      <c r="B290" s="3" t="s">
        <v>308</v>
      </c>
      <c r="C290" s="3" t="s">
        <v>309</v>
      </c>
      <c r="D290" s="3" t="s">
        <v>22</v>
      </c>
      <c r="E290" s="3" t="s">
        <v>794</v>
      </c>
      <c r="F290" s="3" t="s">
        <v>216</v>
      </c>
      <c r="G290" s="3" t="s">
        <v>1698</v>
      </c>
      <c r="H290" s="3" t="s">
        <v>39</v>
      </c>
      <c r="I290" s="3" t="s">
        <v>27</v>
      </c>
      <c r="J290" s="3" t="s">
        <v>311</v>
      </c>
      <c r="K290" s="3" t="s">
        <v>311</v>
      </c>
      <c r="L290" s="3" t="s">
        <v>312</v>
      </c>
      <c r="M290" s="3" t="s">
        <v>28</v>
      </c>
      <c r="N290" s="3" t="s">
        <v>28</v>
      </c>
      <c r="O290" s="3" t="s">
        <v>28</v>
      </c>
      <c r="P290" s="3" t="s">
        <v>28</v>
      </c>
      <c r="Q290" s="3" t="s">
        <v>1699</v>
      </c>
      <c r="R290" s="3" t="s">
        <v>1699</v>
      </c>
      <c r="S290" s="3" t="s">
        <v>314</v>
      </c>
    </row>
    <row r="291" s="3" customFormat="1" spans="1:19">
      <c r="A291" s="3" t="s">
        <v>1700</v>
      </c>
      <c r="B291" s="3" t="s">
        <v>953</v>
      </c>
      <c r="C291" s="3" t="s">
        <v>48</v>
      </c>
      <c r="D291" s="3" t="s">
        <v>22</v>
      </c>
      <c r="E291" s="3" t="s">
        <v>794</v>
      </c>
      <c r="F291" s="3" t="s">
        <v>954</v>
      </c>
      <c r="G291" s="3" t="s">
        <v>1701</v>
      </c>
      <c r="H291" s="3" t="s">
        <v>39</v>
      </c>
      <c r="I291" s="3" t="s">
        <v>27</v>
      </c>
      <c r="J291" s="3" t="s">
        <v>97</v>
      </c>
      <c r="K291" s="3" t="s">
        <v>97</v>
      </c>
      <c r="L291" s="3" t="s">
        <v>98</v>
      </c>
      <c r="M291" s="3" t="s">
        <v>28</v>
      </c>
      <c r="N291" s="3" t="s">
        <v>28</v>
      </c>
      <c r="O291" s="3" t="s">
        <v>28</v>
      </c>
      <c r="P291" s="3" t="s">
        <v>28</v>
      </c>
      <c r="Q291" s="3" t="s">
        <v>1702</v>
      </c>
      <c r="R291" s="3" t="s">
        <v>1702</v>
      </c>
      <c r="S291" s="3" t="s">
        <v>957</v>
      </c>
    </row>
    <row r="292" s="3" customFormat="1" spans="1:19">
      <c r="A292" s="3" t="s">
        <v>1703</v>
      </c>
      <c r="B292" s="3" t="s">
        <v>1704</v>
      </c>
      <c r="C292" s="3" t="s">
        <v>1705</v>
      </c>
      <c r="D292" s="3" t="s">
        <v>22</v>
      </c>
      <c r="E292" s="3" t="s">
        <v>794</v>
      </c>
      <c r="F292" s="3" t="s">
        <v>1706</v>
      </c>
      <c r="G292" s="3" t="s">
        <v>1707</v>
      </c>
      <c r="H292" s="3" t="s">
        <v>39</v>
      </c>
      <c r="I292" s="3" t="s">
        <v>27</v>
      </c>
      <c r="J292" s="3" t="s">
        <v>1708</v>
      </c>
      <c r="K292" s="3" t="s">
        <v>1708</v>
      </c>
      <c r="L292" s="3" t="s">
        <v>1709</v>
      </c>
      <c r="M292" s="3" t="s">
        <v>28</v>
      </c>
      <c r="N292" s="3" t="s">
        <v>28</v>
      </c>
      <c r="O292" s="3" t="s">
        <v>28</v>
      </c>
      <c r="P292" s="3" t="s">
        <v>28</v>
      </c>
      <c r="Q292" s="3" t="s">
        <v>1710</v>
      </c>
      <c r="R292" s="3" t="s">
        <v>1710</v>
      </c>
      <c r="S292" s="3" t="s">
        <v>1711</v>
      </c>
    </row>
    <row r="293" s="3" customFormat="1" spans="1:19">
      <c r="A293" s="3" t="s">
        <v>1712</v>
      </c>
      <c r="B293" s="3" t="s">
        <v>339</v>
      </c>
      <c r="C293" s="3" t="s">
        <v>340</v>
      </c>
      <c r="D293" s="3" t="s">
        <v>22</v>
      </c>
      <c r="E293" s="3" t="s">
        <v>794</v>
      </c>
      <c r="F293" s="3" t="s">
        <v>95</v>
      </c>
      <c r="G293" s="3" t="s">
        <v>1713</v>
      </c>
      <c r="H293" s="3" t="s">
        <v>39</v>
      </c>
      <c r="I293" s="3" t="s">
        <v>27</v>
      </c>
      <c r="J293" s="3" t="s">
        <v>342</v>
      </c>
      <c r="K293" s="3" t="s">
        <v>342</v>
      </c>
      <c r="L293" s="3" t="s">
        <v>343</v>
      </c>
      <c r="M293" s="3" t="s">
        <v>28</v>
      </c>
      <c r="N293" s="3" t="s">
        <v>28</v>
      </c>
      <c r="O293" s="3" t="s">
        <v>28</v>
      </c>
      <c r="P293" s="3" t="s">
        <v>28</v>
      </c>
      <c r="Q293" s="3" t="s">
        <v>1714</v>
      </c>
      <c r="R293" s="3" t="s">
        <v>1714</v>
      </c>
      <c r="S293" s="3" t="s">
        <v>345</v>
      </c>
    </row>
    <row r="294" s="3" customFormat="1" spans="1:19">
      <c r="A294" s="3" t="s">
        <v>1715</v>
      </c>
      <c r="B294" s="3" t="s">
        <v>1716</v>
      </c>
      <c r="C294" s="3" t="s">
        <v>418</v>
      </c>
      <c r="D294" s="3" t="s">
        <v>22</v>
      </c>
      <c r="E294" s="3" t="s">
        <v>794</v>
      </c>
      <c r="F294" s="3" t="s">
        <v>1717</v>
      </c>
      <c r="G294" s="3" t="s">
        <v>1718</v>
      </c>
      <c r="H294" s="3" t="s">
        <v>39</v>
      </c>
      <c r="I294" s="3" t="s">
        <v>27</v>
      </c>
      <c r="J294" s="3" t="s">
        <v>1719</v>
      </c>
      <c r="K294" s="3" t="s">
        <v>1719</v>
      </c>
      <c r="L294" s="3" t="s">
        <v>1720</v>
      </c>
      <c r="M294" s="3" t="s">
        <v>28</v>
      </c>
      <c r="N294" s="3" t="s">
        <v>28</v>
      </c>
      <c r="O294" s="3" t="s">
        <v>28</v>
      </c>
      <c r="P294" s="3" t="s">
        <v>28</v>
      </c>
      <c r="Q294" s="3" t="s">
        <v>1721</v>
      </c>
      <c r="R294" s="3" t="s">
        <v>1721</v>
      </c>
      <c r="S294" s="3" t="s">
        <v>1722</v>
      </c>
    </row>
    <row r="295" s="3" customFormat="1" spans="1:19">
      <c r="A295" s="3" t="s">
        <v>1723</v>
      </c>
      <c r="B295" s="3" t="s">
        <v>471</v>
      </c>
      <c r="C295" s="3" t="s">
        <v>472</v>
      </c>
      <c r="D295" s="3" t="s">
        <v>22</v>
      </c>
      <c r="E295" s="3" t="s">
        <v>794</v>
      </c>
      <c r="F295" s="3" t="s">
        <v>1724</v>
      </c>
      <c r="G295" s="3" t="s">
        <v>1018</v>
      </c>
      <c r="H295" s="3" t="s">
        <v>39</v>
      </c>
      <c r="I295" s="3" t="s">
        <v>27</v>
      </c>
      <c r="J295" s="3" t="s">
        <v>1725</v>
      </c>
      <c r="K295" s="3" t="s">
        <v>1725</v>
      </c>
      <c r="L295" s="3" t="s">
        <v>1726</v>
      </c>
      <c r="M295" s="3" t="s">
        <v>28</v>
      </c>
      <c r="N295" s="3" t="s">
        <v>28</v>
      </c>
      <c r="O295" s="3" t="s">
        <v>28</v>
      </c>
      <c r="P295" s="3" t="s">
        <v>28</v>
      </c>
      <c r="Q295" s="3" t="s">
        <v>1727</v>
      </c>
      <c r="R295" s="3" t="s">
        <v>1727</v>
      </c>
      <c r="S295" s="3" t="s">
        <v>480</v>
      </c>
    </row>
    <row r="296" s="3" customFormat="1" spans="1:19">
      <c r="A296" s="3" t="s">
        <v>1728</v>
      </c>
      <c r="B296" s="3" t="s">
        <v>347</v>
      </c>
      <c r="C296" s="3" t="s">
        <v>348</v>
      </c>
      <c r="D296" s="3" t="s">
        <v>22</v>
      </c>
      <c r="E296" s="3" t="s">
        <v>794</v>
      </c>
      <c r="F296" s="3" t="s">
        <v>37</v>
      </c>
      <c r="G296" s="3" t="s">
        <v>603</v>
      </c>
      <c r="H296" s="3" t="s">
        <v>39</v>
      </c>
      <c r="I296" s="3" t="s">
        <v>27</v>
      </c>
      <c r="J296" s="3" t="s">
        <v>225</v>
      </c>
      <c r="K296" s="3" t="s">
        <v>225</v>
      </c>
      <c r="L296" s="3" t="s">
        <v>226</v>
      </c>
      <c r="M296" s="3" t="s">
        <v>28</v>
      </c>
      <c r="N296" s="3" t="s">
        <v>28</v>
      </c>
      <c r="O296" s="3" t="s">
        <v>28</v>
      </c>
      <c r="P296" s="3" t="s">
        <v>28</v>
      </c>
      <c r="Q296" s="3" t="s">
        <v>1729</v>
      </c>
      <c r="R296" s="3" t="s">
        <v>1729</v>
      </c>
      <c r="S296" s="3" t="s">
        <v>351</v>
      </c>
    </row>
    <row r="297" s="3" customFormat="1" spans="1:19">
      <c r="A297" s="3" t="s">
        <v>1730</v>
      </c>
      <c r="B297" s="3" t="s">
        <v>1289</v>
      </c>
      <c r="C297" s="3" t="s">
        <v>1290</v>
      </c>
      <c r="D297" s="3" t="s">
        <v>22</v>
      </c>
      <c r="E297" s="3" t="s">
        <v>794</v>
      </c>
      <c r="F297" s="3" t="s">
        <v>194</v>
      </c>
      <c r="G297" s="3" t="s">
        <v>1731</v>
      </c>
      <c r="H297" s="3" t="s">
        <v>39</v>
      </c>
      <c r="I297" s="3" t="s">
        <v>27</v>
      </c>
      <c r="J297" s="3" t="s">
        <v>1732</v>
      </c>
      <c r="K297" s="3" t="s">
        <v>1732</v>
      </c>
      <c r="L297" s="3" t="s">
        <v>1733</v>
      </c>
      <c r="M297" s="3" t="s">
        <v>28</v>
      </c>
      <c r="N297" s="3" t="s">
        <v>28</v>
      </c>
      <c r="O297" s="3" t="s">
        <v>28</v>
      </c>
      <c r="P297" s="3" t="s">
        <v>28</v>
      </c>
      <c r="Q297" s="3" t="s">
        <v>1734</v>
      </c>
      <c r="R297" s="3" t="s">
        <v>1734</v>
      </c>
      <c r="S297" s="3" t="s">
        <v>1295</v>
      </c>
    </row>
    <row r="298" s="3" customFormat="1" spans="1:19">
      <c r="A298" s="3" t="s">
        <v>1735</v>
      </c>
      <c r="B298" s="3" t="s">
        <v>1485</v>
      </c>
      <c r="C298" s="3" t="s">
        <v>518</v>
      </c>
      <c r="D298" s="3" t="s">
        <v>22</v>
      </c>
      <c r="E298" s="3" t="s">
        <v>794</v>
      </c>
      <c r="F298" s="3" t="s">
        <v>701</v>
      </c>
      <c r="G298" s="3" t="s">
        <v>1486</v>
      </c>
      <c r="H298" s="3" t="s">
        <v>39</v>
      </c>
      <c r="I298" s="3" t="s">
        <v>27</v>
      </c>
      <c r="J298" s="3" t="s">
        <v>1487</v>
      </c>
      <c r="K298" s="3" t="s">
        <v>1487</v>
      </c>
      <c r="L298" s="3" t="s">
        <v>1488</v>
      </c>
      <c r="M298" s="3" t="s">
        <v>28</v>
      </c>
      <c r="N298" s="3" t="s">
        <v>28</v>
      </c>
      <c r="O298" s="3" t="s">
        <v>28</v>
      </c>
      <c r="P298" s="3" t="s">
        <v>28</v>
      </c>
      <c r="Q298" s="3" t="s">
        <v>1736</v>
      </c>
      <c r="R298" s="3" t="s">
        <v>1736</v>
      </c>
      <c r="S298" s="3" t="s">
        <v>1490</v>
      </c>
    </row>
    <row r="299" s="3" customFormat="1" spans="1:19">
      <c r="A299" s="3" t="s">
        <v>1737</v>
      </c>
      <c r="B299" s="3" t="s">
        <v>282</v>
      </c>
      <c r="C299" s="3" t="s">
        <v>21</v>
      </c>
      <c r="D299" s="3" t="s">
        <v>22</v>
      </c>
      <c r="E299" s="3" t="s">
        <v>794</v>
      </c>
      <c r="F299" s="3" t="s">
        <v>239</v>
      </c>
      <c r="G299" s="3" t="s">
        <v>1738</v>
      </c>
      <c r="H299" s="3" t="s">
        <v>39</v>
      </c>
      <c r="I299" s="3" t="s">
        <v>27</v>
      </c>
      <c r="J299" s="3" t="s">
        <v>284</v>
      </c>
      <c r="K299" s="3" t="s">
        <v>284</v>
      </c>
      <c r="L299" s="3" t="s">
        <v>285</v>
      </c>
      <c r="M299" s="3" t="s">
        <v>28</v>
      </c>
      <c r="N299" s="3" t="s">
        <v>28</v>
      </c>
      <c r="O299" s="3" t="s">
        <v>28</v>
      </c>
      <c r="P299" s="3" t="s">
        <v>28</v>
      </c>
      <c r="Q299" s="3" t="s">
        <v>1739</v>
      </c>
      <c r="R299" s="3" t="s">
        <v>1739</v>
      </c>
      <c r="S299" s="3" t="s">
        <v>287</v>
      </c>
    </row>
    <row r="300" s="3" customFormat="1" spans="1:19">
      <c r="A300" s="3" t="s">
        <v>1740</v>
      </c>
      <c r="B300" s="3" t="s">
        <v>115</v>
      </c>
      <c r="C300" s="3" t="s">
        <v>116</v>
      </c>
      <c r="D300" s="3" t="s">
        <v>22</v>
      </c>
      <c r="E300" s="3" t="s">
        <v>794</v>
      </c>
      <c r="F300" s="3" t="s">
        <v>276</v>
      </c>
      <c r="G300" s="3" t="s">
        <v>1741</v>
      </c>
      <c r="H300" s="3" t="s">
        <v>39</v>
      </c>
      <c r="I300" s="3" t="s">
        <v>27</v>
      </c>
      <c r="J300" s="3" t="s">
        <v>818</v>
      </c>
      <c r="K300" s="3" t="s">
        <v>818</v>
      </c>
      <c r="L300" s="3" t="s">
        <v>819</v>
      </c>
      <c r="M300" s="3" t="s">
        <v>28</v>
      </c>
      <c r="N300" s="3" t="s">
        <v>28</v>
      </c>
      <c r="O300" s="3" t="s">
        <v>28</v>
      </c>
      <c r="P300" s="3" t="s">
        <v>28</v>
      </c>
      <c r="Q300" s="3" t="s">
        <v>1742</v>
      </c>
      <c r="R300" s="3" t="s">
        <v>1742</v>
      </c>
      <c r="S300" s="3" t="s">
        <v>126</v>
      </c>
    </row>
    <row r="301" s="3" customFormat="1" spans="1:19">
      <c r="A301" s="3" t="s">
        <v>1743</v>
      </c>
      <c r="B301" s="3" t="s">
        <v>495</v>
      </c>
      <c r="C301" s="3" t="s">
        <v>290</v>
      </c>
      <c r="D301" s="3" t="s">
        <v>22</v>
      </c>
      <c r="E301" s="3" t="s">
        <v>794</v>
      </c>
      <c r="F301" s="3" t="s">
        <v>784</v>
      </c>
      <c r="G301" s="3" t="s">
        <v>1744</v>
      </c>
      <c r="H301" s="3" t="s">
        <v>39</v>
      </c>
      <c r="I301" s="3" t="s">
        <v>27</v>
      </c>
      <c r="J301" s="3" t="s">
        <v>658</v>
      </c>
      <c r="K301" s="3" t="s">
        <v>658</v>
      </c>
      <c r="L301" s="3" t="s">
        <v>659</v>
      </c>
      <c r="M301" s="3" t="s">
        <v>28</v>
      </c>
      <c r="N301" s="3" t="s">
        <v>28</v>
      </c>
      <c r="O301" s="3" t="s">
        <v>28</v>
      </c>
      <c r="P301" s="3" t="s">
        <v>28</v>
      </c>
      <c r="Q301" s="3" t="s">
        <v>1745</v>
      </c>
      <c r="R301" s="3" t="s">
        <v>1745</v>
      </c>
      <c r="S301" s="3" t="s">
        <v>500</v>
      </c>
    </row>
    <row r="302" s="3" customFormat="1" spans="1:19">
      <c r="A302" s="3" t="s">
        <v>1746</v>
      </c>
      <c r="B302" s="3" t="s">
        <v>1747</v>
      </c>
      <c r="C302" s="3" t="s">
        <v>148</v>
      </c>
      <c r="D302" s="3" t="s">
        <v>22</v>
      </c>
      <c r="E302" s="3" t="s">
        <v>794</v>
      </c>
      <c r="F302" s="3" t="s">
        <v>1457</v>
      </c>
      <c r="G302" s="3" t="s">
        <v>1748</v>
      </c>
      <c r="H302" s="3" t="s">
        <v>39</v>
      </c>
      <c r="I302" s="3" t="s">
        <v>27</v>
      </c>
      <c r="J302" s="3" t="s">
        <v>1749</v>
      </c>
      <c r="K302" s="3" t="s">
        <v>1749</v>
      </c>
      <c r="L302" s="3" t="s">
        <v>1750</v>
      </c>
      <c r="M302" s="3" t="s">
        <v>28</v>
      </c>
      <c r="N302" s="3" t="s">
        <v>28</v>
      </c>
      <c r="O302" s="3" t="s">
        <v>28</v>
      </c>
      <c r="P302" s="3" t="s">
        <v>28</v>
      </c>
      <c r="Q302" s="3" t="s">
        <v>1751</v>
      </c>
      <c r="R302" s="3" t="s">
        <v>1751</v>
      </c>
      <c r="S302" s="3" t="s">
        <v>1752</v>
      </c>
    </row>
    <row r="303" s="3" customFormat="1" spans="1:19">
      <c r="A303" s="3" t="s">
        <v>1753</v>
      </c>
      <c r="B303" s="3" t="s">
        <v>1754</v>
      </c>
      <c r="C303" s="3" t="s">
        <v>222</v>
      </c>
      <c r="D303" s="3" t="s">
        <v>22</v>
      </c>
      <c r="E303" s="3" t="s">
        <v>1755</v>
      </c>
      <c r="F303" s="3" t="s">
        <v>239</v>
      </c>
      <c r="G303" s="3" t="s">
        <v>1756</v>
      </c>
      <c r="H303" s="3" t="s">
        <v>26</v>
      </c>
      <c r="I303" s="3" t="s">
        <v>27</v>
      </c>
      <c r="J303" s="3" t="s">
        <v>1398</v>
      </c>
      <c r="K303" s="3" t="s">
        <v>1398</v>
      </c>
      <c r="L303" s="3" t="s">
        <v>1757</v>
      </c>
      <c r="M303" s="3" t="s">
        <v>28</v>
      </c>
      <c r="N303" s="3" t="s">
        <v>28</v>
      </c>
      <c r="O303" s="3" t="s">
        <v>28</v>
      </c>
      <c r="P303" s="3" t="s">
        <v>28</v>
      </c>
      <c r="Q303" s="3" t="s">
        <v>1758</v>
      </c>
      <c r="R303" s="3" t="s">
        <v>1758</v>
      </c>
      <c r="S303" s="3" t="s">
        <v>1759</v>
      </c>
    </row>
    <row r="304" s="3" customFormat="1" spans="1:19">
      <c r="A304" s="3" t="s">
        <v>1760</v>
      </c>
      <c r="B304" s="3" t="s">
        <v>1761</v>
      </c>
      <c r="C304" s="3" t="s">
        <v>1290</v>
      </c>
      <c r="D304" s="3" t="s">
        <v>22</v>
      </c>
      <c r="E304" s="3" t="s">
        <v>794</v>
      </c>
      <c r="F304" s="3" t="s">
        <v>194</v>
      </c>
      <c r="G304" s="3" t="s">
        <v>1762</v>
      </c>
      <c r="H304" s="3" t="s">
        <v>39</v>
      </c>
      <c r="I304" s="3" t="s">
        <v>27</v>
      </c>
      <c r="J304" s="3" t="s">
        <v>1206</v>
      </c>
      <c r="K304" s="3" t="s">
        <v>1206</v>
      </c>
      <c r="L304" s="3" t="s">
        <v>1207</v>
      </c>
      <c r="M304" s="3" t="s">
        <v>28</v>
      </c>
      <c r="N304" s="3" t="s">
        <v>28</v>
      </c>
      <c r="O304" s="3" t="s">
        <v>28</v>
      </c>
      <c r="P304" s="3" t="s">
        <v>28</v>
      </c>
      <c r="Q304" s="3" t="s">
        <v>1763</v>
      </c>
      <c r="R304" s="3" t="s">
        <v>1763</v>
      </c>
      <c r="S304" s="3" t="s">
        <v>1764</v>
      </c>
    </row>
    <row r="305" s="3" customFormat="1" spans="1:19">
      <c r="A305" s="3" t="s">
        <v>1765</v>
      </c>
      <c r="B305" s="3" t="s">
        <v>238</v>
      </c>
      <c r="C305" s="3" t="s">
        <v>222</v>
      </c>
      <c r="D305" s="3" t="s">
        <v>22</v>
      </c>
      <c r="E305" s="3" t="s">
        <v>794</v>
      </c>
      <c r="F305" s="3" t="s">
        <v>239</v>
      </c>
      <c r="G305" s="3" t="s">
        <v>1766</v>
      </c>
      <c r="H305" s="3" t="s">
        <v>39</v>
      </c>
      <c r="I305" s="3" t="s">
        <v>27</v>
      </c>
      <c r="J305" s="3" t="s">
        <v>241</v>
      </c>
      <c r="K305" s="3" t="s">
        <v>241</v>
      </c>
      <c r="L305" s="3" t="s">
        <v>242</v>
      </c>
      <c r="M305" s="3" t="s">
        <v>28</v>
      </c>
      <c r="N305" s="3" t="s">
        <v>28</v>
      </c>
      <c r="O305" s="3" t="s">
        <v>28</v>
      </c>
      <c r="P305" s="3" t="s">
        <v>28</v>
      </c>
      <c r="Q305" s="3" t="s">
        <v>1767</v>
      </c>
      <c r="R305" s="3" t="s">
        <v>1767</v>
      </c>
      <c r="S305" s="3" t="s">
        <v>244</v>
      </c>
    </row>
    <row r="306" s="3" customFormat="1" spans="1:19">
      <c r="A306" s="3" t="s">
        <v>1768</v>
      </c>
      <c r="B306" s="3" t="s">
        <v>455</v>
      </c>
      <c r="C306" s="3" t="s">
        <v>456</v>
      </c>
      <c r="D306" s="3" t="s">
        <v>22</v>
      </c>
      <c r="E306" s="3" t="s">
        <v>794</v>
      </c>
      <c r="F306" s="3" t="s">
        <v>457</v>
      </c>
      <c r="G306" s="3" t="s">
        <v>1769</v>
      </c>
      <c r="H306" s="3" t="s">
        <v>39</v>
      </c>
      <c r="I306" s="3" t="s">
        <v>27</v>
      </c>
      <c r="J306" s="3" t="s">
        <v>1689</v>
      </c>
      <c r="K306" s="3" t="s">
        <v>1689</v>
      </c>
      <c r="L306" s="3" t="s">
        <v>1690</v>
      </c>
      <c r="M306" s="3" t="s">
        <v>28</v>
      </c>
      <c r="N306" s="3" t="s">
        <v>28</v>
      </c>
      <c r="O306" s="3" t="s">
        <v>28</v>
      </c>
      <c r="P306" s="3" t="s">
        <v>28</v>
      </c>
      <c r="Q306" s="3" t="s">
        <v>1770</v>
      </c>
      <c r="R306" s="3" t="s">
        <v>1770</v>
      </c>
      <c r="S306" s="3" t="s">
        <v>462</v>
      </c>
    </row>
    <row r="307" s="3" customFormat="1" spans="1:19">
      <c r="A307" s="3" t="s">
        <v>1771</v>
      </c>
      <c r="B307" s="3" t="s">
        <v>1772</v>
      </c>
      <c r="C307" s="3" t="s">
        <v>222</v>
      </c>
      <c r="D307" s="3" t="s">
        <v>22</v>
      </c>
      <c r="E307" s="3" t="s">
        <v>794</v>
      </c>
      <c r="F307" s="3" t="s">
        <v>149</v>
      </c>
      <c r="G307" s="3" t="s">
        <v>1773</v>
      </c>
      <c r="H307" s="3" t="s">
        <v>39</v>
      </c>
      <c r="I307" s="3" t="s">
        <v>27</v>
      </c>
      <c r="J307" s="3" t="s">
        <v>586</v>
      </c>
      <c r="K307" s="3" t="s">
        <v>586</v>
      </c>
      <c r="L307" s="3" t="s">
        <v>587</v>
      </c>
      <c r="M307" s="3" t="s">
        <v>28</v>
      </c>
      <c r="N307" s="3" t="s">
        <v>28</v>
      </c>
      <c r="O307" s="3" t="s">
        <v>28</v>
      </c>
      <c r="P307" s="3" t="s">
        <v>28</v>
      </c>
      <c r="Q307" s="3" t="s">
        <v>1774</v>
      </c>
      <c r="R307" s="3" t="s">
        <v>1774</v>
      </c>
      <c r="S307" s="3" t="s">
        <v>1775</v>
      </c>
    </row>
    <row r="308" s="3" customFormat="1" spans="1:19">
      <c r="A308" s="3" t="s">
        <v>1776</v>
      </c>
      <c r="B308" s="3" t="s">
        <v>517</v>
      </c>
      <c r="C308" s="3" t="s">
        <v>518</v>
      </c>
      <c r="D308" s="3" t="s">
        <v>22</v>
      </c>
      <c r="E308" s="3" t="s">
        <v>794</v>
      </c>
      <c r="F308" s="3" t="s">
        <v>95</v>
      </c>
      <c r="G308" s="3" t="s">
        <v>519</v>
      </c>
      <c r="H308" s="3" t="s">
        <v>39</v>
      </c>
      <c r="I308" s="3" t="s">
        <v>27</v>
      </c>
      <c r="J308" s="3" t="s">
        <v>379</v>
      </c>
      <c r="K308" s="3" t="s">
        <v>379</v>
      </c>
      <c r="L308" s="3" t="s">
        <v>380</v>
      </c>
      <c r="M308" s="3" t="s">
        <v>28</v>
      </c>
      <c r="N308" s="3" t="s">
        <v>28</v>
      </c>
      <c r="O308" s="3" t="s">
        <v>28</v>
      </c>
      <c r="P308" s="3" t="s">
        <v>28</v>
      </c>
      <c r="Q308" s="3" t="s">
        <v>1777</v>
      </c>
      <c r="R308" s="3" t="s">
        <v>1777</v>
      </c>
      <c r="S308" s="3" t="s">
        <v>521</v>
      </c>
    </row>
    <row r="309" s="3" customFormat="1" spans="1:19">
      <c r="A309" s="3" t="s">
        <v>1778</v>
      </c>
      <c r="B309" s="3" t="s">
        <v>1023</v>
      </c>
      <c r="C309" s="3" t="s">
        <v>816</v>
      </c>
      <c r="D309" s="3" t="s">
        <v>22</v>
      </c>
      <c r="E309" s="3" t="s">
        <v>794</v>
      </c>
      <c r="F309" s="3" t="s">
        <v>194</v>
      </c>
      <c r="G309" s="3" t="s">
        <v>1779</v>
      </c>
      <c r="H309" s="3" t="s">
        <v>39</v>
      </c>
      <c r="I309" s="3" t="s">
        <v>27</v>
      </c>
      <c r="J309" s="3" t="s">
        <v>1439</v>
      </c>
      <c r="K309" s="3" t="s">
        <v>1439</v>
      </c>
      <c r="L309" s="3" t="s">
        <v>1440</v>
      </c>
      <c r="M309" s="3" t="s">
        <v>28</v>
      </c>
      <c r="N309" s="3" t="s">
        <v>28</v>
      </c>
      <c r="O309" s="3" t="s">
        <v>28</v>
      </c>
      <c r="P309" s="3" t="s">
        <v>28</v>
      </c>
      <c r="Q309" s="3" t="s">
        <v>1780</v>
      </c>
      <c r="R309" s="3" t="s">
        <v>1780</v>
      </c>
      <c r="S309" s="3" t="s">
        <v>1028</v>
      </c>
    </row>
    <row r="310" s="3" customFormat="1" spans="1:19">
      <c r="A310" s="3" t="s">
        <v>1781</v>
      </c>
      <c r="B310" s="3" t="s">
        <v>327</v>
      </c>
      <c r="C310" s="3" t="s">
        <v>148</v>
      </c>
      <c r="D310" s="3" t="s">
        <v>22</v>
      </c>
      <c r="E310" s="3" t="s">
        <v>794</v>
      </c>
      <c r="F310" s="3" t="s">
        <v>392</v>
      </c>
      <c r="G310" s="3" t="s">
        <v>1782</v>
      </c>
      <c r="H310" s="3" t="s">
        <v>39</v>
      </c>
      <c r="I310" s="3" t="s">
        <v>27</v>
      </c>
      <c r="J310" s="3" t="s">
        <v>394</v>
      </c>
      <c r="K310" s="3" t="s">
        <v>394</v>
      </c>
      <c r="L310" s="3" t="s">
        <v>395</v>
      </c>
      <c r="M310" s="3" t="s">
        <v>28</v>
      </c>
      <c r="N310" s="3" t="s">
        <v>28</v>
      </c>
      <c r="O310" s="3" t="s">
        <v>28</v>
      </c>
      <c r="P310" s="3" t="s">
        <v>28</v>
      </c>
      <c r="Q310" s="3" t="s">
        <v>1783</v>
      </c>
      <c r="R310" s="3" t="s">
        <v>1783</v>
      </c>
      <c r="S310" s="3" t="s">
        <v>330</v>
      </c>
    </row>
    <row r="311" s="3" customFormat="1" spans="1:19">
      <c r="A311" s="3" t="s">
        <v>1784</v>
      </c>
      <c r="B311" s="3" t="s">
        <v>430</v>
      </c>
      <c r="C311" s="3" t="s">
        <v>431</v>
      </c>
      <c r="D311" s="3" t="s">
        <v>22</v>
      </c>
      <c r="E311" s="3" t="s">
        <v>794</v>
      </c>
      <c r="F311" s="3" t="s">
        <v>140</v>
      </c>
      <c r="G311" s="3" t="s">
        <v>1785</v>
      </c>
      <c r="H311" s="3" t="s">
        <v>39</v>
      </c>
      <c r="I311" s="3" t="s">
        <v>27</v>
      </c>
      <c r="J311" s="3" t="s">
        <v>379</v>
      </c>
      <c r="K311" s="3" t="s">
        <v>379</v>
      </c>
      <c r="L311" s="3" t="s">
        <v>380</v>
      </c>
      <c r="M311" s="3" t="s">
        <v>28</v>
      </c>
      <c r="N311" s="3" t="s">
        <v>28</v>
      </c>
      <c r="O311" s="3" t="s">
        <v>28</v>
      </c>
      <c r="P311" s="3" t="s">
        <v>28</v>
      </c>
      <c r="Q311" s="3" t="s">
        <v>1786</v>
      </c>
      <c r="R311" s="3" t="s">
        <v>1786</v>
      </c>
      <c r="S311" s="3" t="s">
        <v>434</v>
      </c>
    </row>
    <row r="312" s="3" customFormat="1" spans="1:19">
      <c r="A312" s="3" t="s">
        <v>1787</v>
      </c>
      <c r="B312" s="3" t="s">
        <v>1788</v>
      </c>
      <c r="C312" s="3" t="s">
        <v>290</v>
      </c>
      <c r="D312" s="3" t="s">
        <v>22</v>
      </c>
      <c r="E312" s="3" t="s">
        <v>794</v>
      </c>
      <c r="F312" s="3" t="s">
        <v>784</v>
      </c>
      <c r="G312" s="3" t="s">
        <v>1789</v>
      </c>
      <c r="H312" s="3" t="s">
        <v>39</v>
      </c>
      <c r="I312" s="3" t="s">
        <v>27</v>
      </c>
      <c r="J312" s="3" t="s">
        <v>379</v>
      </c>
      <c r="K312" s="3" t="s">
        <v>379</v>
      </c>
      <c r="L312" s="3" t="s">
        <v>380</v>
      </c>
      <c r="M312" s="3" t="s">
        <v>28</v>
      </c>
      <c r="N312" s="3" t="s">
        <v>28</v>
      </c>
      <c r="O312" s="3" t="s">
        <v>28</v>
      </c>
      <c r="P312" s="3" t="s">
        <v>28</v>
      </c>
      <c r="Q312" s="3" t="s">
        <v>1790</v>
      </c>
      <c r="R312" s="3" t="s">
        <v>1790</v>
      </c>
      <c r="S312" s="3" t="s">
        <v>1791</v>
      </c>
    </row>
    <row r="313" s="3" customFormat="1" spans="1:19">
      <c r="A313" s="3" t="s">
        <v>1792</v>
      </c>
      <c r="B313" s="3" t="s">
        <v>401</v>
      </c>
      <c r="C313" s="3" t="s">
        <v>402</v>
      </c>
      <c r="D313" s="3" t="s">
        <v>22</v>
      </c>
      <c r="E313" s="3" t="s">
        <v>794</v>
      </c>
      <c r="F313" s="3" t="s">
        <v>656</v>
      </c>
      <c r="G313" s="3" t="s">
        <v>1793</v>
      </c>
      <c r="H313" s="3" t="s">
        <v>39</v>
      </c>
      <c r="I313" s="3" t="s">
        <v>27</v>
      </c>
      <c r="J313" s="3" t="s">
        <v>1794</v>
      </c>
      <c r="K313" s="3" t="s">
        <v>1794</v>
      </c>
      <c r="L313" s="3" t="s">
        <v>1795</v>
      </c>
      <c r="M313" s="3" t="s">
        <v>28</v>
      </c>
      <c r="N313" s="3" t="s">
        <v>28</v>
      </c>
      <c r="O313" s="3" t="s">
        <v>28</v>
      </c>
      <c r="P313" s="3" t="s">
        <v>28</v>
      </c>
      <c r="Q313" s="3" t="s">
        <v>1796</v>
      </c>
      <c r="R313" s="3" t="s">
        <v>1796</v>
      </c>
      <c r="S313" s="3" t="s">
        <v>407</v>
      </c>
    </row>
    <row r="314" s="3" customFormat="1" spans="1:19">
      <c r="A314" s="3" t="s">
        <v>1797</v>
      </c>
      <c r="B314" s="3" t="s">
        <v>425</v>
      </c>
      <c r="C314" s="3" t="s">
        <v>222</v>
      </c>
      <c r="D314" s="3" t="s">
        <v>22</v>
      </c>
      <c r="E314" s="3" t="s">
        <v>794</v>
      </c>
      <c r="F314" s="3" t="s">
        <v>1798</v>
      </c>
      <c r="G314" s="3" t="s">
        <v>1799</v>
      </c>
      <c r="H314" s="3" t="s">
        <v>39</v>
      </c>
      <c r="I314" s="3" t="s">
        <v>27</v>
      </c>
      <c r="J314" s="3" t="s">
        <v>1541</v>
      </c>
      <c r="K314" s="3" t="s">
        <v>1541</v>
      </c>
      <c r="L314" s="3" t="s">
        <v>1542</v>
      </c>
      <c r="M314" s="3" t="s">
        <v>28</v>
      </c>
      <c r="N314" s="3" t="s">
        <v>28</v>
      </c>
      <c r="O314" s="3" t="s">
        <v>28</v>
      </c>
      <c r="P314" s="3" t="s">
        <v>28</v>
      </c>
      <c r="Q314" s="3" t="s">
        <v>1800</v>
      </c>
      <c r="R314" s="3" t="s">
        <v>1800</v>
      </c>
      <c r="S314" s="3" t="s">
        <v>428</v>
      </c>
    </row>
    <row r="315" s="3" customFormat="1" spans="1:19">
      <c r="A315" s="3" t="s">
        <v>1801</v>
      </c>
      <c r="B315" s="3" t="s">
        <v>1802</v>
      </c>
      <c r="C315" s="3" t="s">
        <v>1803</v>
      </c>
      <c r="D315" s="3" t="s">
        <v>22</v>
      </c>
      <c r="E315" s="3" t="s">
        <v>794</v>
      </c>
      <c r="F315" s="3" t="s">
        <v>1804</v>
      </c>
      <c r="G315" s="3" t="s">
        <v>1805</v>
      </c>
      <c r="H315" s="3" t="s">
        <v>39</v>
      </c>
      <c r="I315" s="3" t="s">
        <v>27</v>
      </c>
      <c r="J315" s="3" t="s">
        <v>1806</v>
      </c>
      <c r="K315" s="3" t="s">
        <v>1806</v>
      </c>
      <c r="L315" s="3" t="s">
        <v>1807</v>
      </c>
      <c r="M315" s="3" t="s">
        <v>28</v>
      </c>
      <c r="N315" s="3" t="s">
        <v>28</v>
      </c>
      <c r="O315" s="3" t="s">
        <v>28</v>
      </c>
      <c r="P315" s="3" t="s">
        <v>28</v>
      </c>
      <c r="Q315" s="3" t="s">
        <v>1808</v>
      </c>
      <c r="R315" s="3" t="s">
        <v>1808</v>
      </c>
      <c r="S315" s="3" t="s">
        <v>1809</v>
      </c>
    </row>
    <row r="316" s="3" customFormat="1" spans="1:19">
      <c r="A316" s="3" t="s">
        <v>1810</v>
      </c>
      <c r="B316" s="3" t="s">
        <v>1234</v>
      </c>
      <c r="C316" s="3" t="s">
        <v>1235</v>
      </c>
      <c r="D316" s="3" t="s">
        <v>22</v>
      </c>
      <c r="E316" s="3" t="s">
        <v>794</v>
      </c>
      <c r="F316" s="3" t="s">
        <v>186</v>
      </c>
      <c r="G316" s="3" t="s">
        <v>1811</v>
      </c>
      <c r="H316" s="3" t="s">
        <v>39</v>
      </c>
      <c r="I316" s="3" t="s">
        <v>27</v>
      </c>
      <c r="J316" s="3" t="s">
        <v>1487</v>
      </c>
      <c r="K316" s="3" t="s">
        <v>1487</v>
      </c>
      <c r="L316" s="3" t="s">
        <v>1488</v>
      </c>
      <c r="M316" s="3" t="s">
        <v>28</v>
      </c>
      <c r="N316" s="3" t="s">
        <v>28</v>
      </c>
      <c r="O316" s="3" t="s">
        <v>28</v>
      </c>
      <c r="P316" s="3" t="s">
        <v>28</v>
      </c>
      <c r="Q316" s="3" t="s">
        <v>1812</v>
      </c>
      <c r="R316" s="3" t="s">
        <v>1812</v>
      </c>
      <c r="S316" s="3" t="s">
        <v>1238</v>
      </c>
    </row>
    <row r="317" s="3" customFormat="1" spans="1:19">
      <c r="A317" s="3" t="s">
        <v>1813</v>
      </c>
      <c r="B317" s="3" t="s">
        <v>700</v>
      </c>
      <c r="C317" s="3" t="s">
        <v>222</v>
      </c>
      <c r="D317" s="3" t="s">
        <v>22</v>
      </c>
      <c r="E317" s="3" t="s">
        <v>794</v>
      </c>
      <c r="F317" s="3" t="s">
        <v>701</v>
      </c>
      <c r="G317" s="3" t="s">
        <v>1814</v>
      </c>
      <c r="H317" s="3" t="s">
        <v>39</v>
      </c>
      <c r="I317" s="3" t="s">
        <v>27</v>
      </c>
      <c r="J317" s="3" t="s">
        <v>703</v>
      </c>
      <c r="K317" s="3" t="s">
        <v>703</v>
      </c>
      <c r="L317" s="3" t="s">
        <v>704</v>
      </c>
      <c r="M317" s="3" t="s">
        <v>28</v>
      </c>
      <c r="N317" s="3" t="s">
        <v>28</v>
      </c>
      <c r="O317" s="3" t="s">
        <v>28</v>
      </c>
      <c r="P317" s="3" t="s">
        <v>28</v>
      </c>
      <c r="Q317" s="3" t="s">
        <v>1815</v>
      </c>
      <c r="R317" s="3" t="s">
        <v>1815</v>
      </c>
      <c r="S317" s="3" t="s">
        <v>706</v>
      </c>
    </row>
    <row r="318" s="3" customFormat="1" spans="1:19">
      <c r="A318" s="3" t="s">
        <v>1816</v>
      </c>
      <c r="B318" s="3" t="s">
        <v>319</v>
      </c>
      <c r="C318" s="3" t="s">
        <v>148</v>
      </c>
      <c r="D318" s="3" t="s">
        <v>22</v>
      </c>
      <c r="E318" s="3" t="s">
        <v>794</v>
      </c>
      <c r="F318" s="3" t="s">
        <v>320</v>
      </c>
      <c r="G318" s="3" t="s">
        <v>1817</v>
      </c>
      <c r="H318" s="3" t="s">
        <v>39</v>
      </c>
      <c r="I318" s="3" t="s">
        <v>27</v>
      </c>
      <c r="J318" s="3" t="s">
        <v>322</v>
      </c>
      <c r="K318" s="3" t="s">
        <v>322</v>
      </c>
      <c r="L318" s="3" t="s">
        <v>323</v>
      </c>
      <c r="M318" s="3" t="s">
        <v>28</v>
      </c>
      <c r="N318" s="3" t="s">
        <v>28</v>
      </c>
      <c r="O318" s="3" t="s">
        <v>28</v>
      </c>
      <c r="P318" s="3" t="s">
        <v>28</v>
      </c>
      <c r="Q318" s="3" t="s">
        <v>1818</v>
      </c>
      <c r="R318" s="3" t="s">
        <v>1818</v>
      </c>
      <c r="S318" s="3" t="s">
        <v>325</v>
      </c>
    </row>
    <row r="319" s="3" customFormat="1" spans="1:19">
      <c r="A319" s="3" t="s">
        <v>1819</v>
      </c>
      <c r="B319" s="3" t="s">
        <v>1820</v>
      </c>
      <c r="C319" s="3" t="s">
        <v>1821</v>
      </c>
      <c r="D319" s="3" t="s">
        <v>22</v>
      </c>
      <c r="E319" s="3" t="s">
        <v>794</v>
      </c>
      <c r="F319" s="3" t="s">
        <v>377</v>
      </c>
      <c r="G319" s="3" t="s">
        <v>1822</v>
      </c>
      <c r="H319" s="3" t="s">
        <v>39</v>
      </c>
      <c r="I319" s="3" t="s">
        <v>27</v>
      </c>
      <c r="J319" s="3" t="s">
        <v>1823</v>
      </c>
      <c r="K319" s="3" t="s">
        <v>1823</v>
      </c>
      <c r="L319" s="3" t="s">
        <v>1824</v>
      </c>
      <c r="M319" s="3" t="s">
        <v>28</v>
      </c>
      <c r="N319" s="3" t="s">
        <v>28</v>
      </c>
      <c r="O319" s="3" t="s">
        <v>28</v>
      </c>
      <c r="P319" s="3" t="s">
        <v>28</v>
      </c>
      <c r="Q319" s="3" t="s">
        <v>1825</v>
      </c>
      <c r="R319" s="3" t="s">
        <v>1825</v>
      </c>
      <c r="S319" s="3" t="s">
        <v>1826</v>
      </c>
    </row>
    <row r="320" s="3" customFormat="1" spans="1:19">
      <c r="A320" s="3" t="s">
        <v>1827</v>
      </c>
      <c r="B320" s="3" t="s">
        <v>645</v>
      </c>
      <c r="C320" s="3" t="s">
        <v>646</v>
      </c>
      <c r="D320" s="3" t="s">
        <v>22</v>
      </c>
      <c r="E320" s="3" t="s">
        <v>794</v>
      </c>
      <c r="F320" s="3" t="s">
        <v>647</v>
      </c>
      <c r="G320" s="3" t="s">
        <v>1828</v>
      </c>
      <c r="H320" s="3" t="s">
        <v>39</v>
      </c>
      <c r="I320" s="3" t="s">
        <v>27</v>
      </c>
      <c r="J320" s="3" t="s">
        <v>649</v>
      </c>
      <c r="K320" s="3" t="s">
        <v>649</v>
      </c>
      <c r="L320" s="3" t="s">
        <v>650</v>
      </c>
      <c r="M320" s="3" t="s">
        <v>28</v>
      </c>
      <c r="N320" s="3" t="s">
        <v>28</v>
      </c>
      <c r="O320" s="3" t="s">
        <v>28</v>
      </c>
      <c r="P320" s="3" t="s">
        <v>28</v>
      </c>
      <c r="Q320" s="3" t="s">
        <v>1829</v>
      </c>
      <c r="R320" s="3" t="s">
        <v>1829</v>
      </c>
      <c r="S320" s="3" t="s">
        <v>652</v>
      </c>
    </row>
    <row r="321" s="3" customFormat="1" spans="1:19">
      <c r="A321" s="3" t="s">
        <v>1830</v>
      </c>
      <c r="B321" s="3" t="s">
        <v>115</v>
      </c>
      <c r="C321" s="3" t="s">
        <v>116</v>
      </c>
      <c r="D321" s="3" t="s">
        <v>22</v>
      </c>
      <c r="E321" s="3" t="s">
        <v>794</v>
      </c>
      <c r="F321" s="3" t="s">
        <v>118</v>
      </c>
      <c r="G321" s="3" t="s">
        <v>1831</v>
      </c>
      <c r="H321" s="3" t="s">
        <v>39</v>
      </c>
      <c r="I321" s="3" t="s">
        <v>27</v>
      </c>
      <c r="J321" s="3" t="s">
        <v>1832</v>
      </c>
      <c r="K321" s="3" t="s">
        <v>1832</v>
      </c>
      <c r="L321" s="3" t="s">
        <v>1833</v>
      </c>
      <c r="M321" s="3" t="s">
        <v>28</v>
      </c>
      <c r="N321" s="3" t="s">
        <v>28</v>
      </c>
      <c r="O321" s="3" t="s">
        <v>28</v>
      </c>
      <c r="P321" s="3" t="s">
        <v>28</v>
      </c>
      <c r="Q321" s="3" t="s">
        <v>1834</v>
      </c>
      <c r="R321" s="3" t="s">
        <v>1834</v>
      </c>
      <c r="S321" s="3" t="s">
        <v>126</v>
      </c>
    </row>
    <row r="322" s="3" customFormat="1" spans="1:19">
      <c r="A322" s="3" t="s">
        <v>1835</v>
      </c>
      <c r="B322" s="3" t="s">
        <v>953</v>
      </c>
      <c r="C322" s="3" t="s">
        <v>48</v>
      </c>
      <c r="D322" s="3" t="s">
        <v>22</v>
      </c>
      <c r="E322" s="3" t="s">
        <v>794</v>
      </c>
      <c r="F322" s="3" t="s">
        <v>954</v>
      </c>
      <c r="G322" s="3" t="s">
        <v>1836</v>
      </c>
      <c r="H322" s="3" t="s">
        <v>39</v>
      </c>
      <c r="I322" s="3" t="s">
        <v>27</v>
      </c>
      <c r="J322" s="3" t="s">
        <v>97</v>
      </c>
      <c r="K322" s="3" t="s">
        <v>97</v>
      </c>
      <c r="L322" s="3" t="s">
        <v>98</v>
      </c>
      <c r="M322" s="3" t="s">
        <v>28</v>
      </c>
      <c r="N322" s="3" t="s">
        <v>28</v>
      </c>
      <c r="O322" s="3" t="s">
        <v>28</v>
      </c>
      <c r="P322" s="3" t="s">
        <v>28</v>
      </c>
      <c r="Q322" s="3" t="s">
        <v>1837</v>
      </c>
      <c r="R322" s="3" t="s">
        <v>1837</v>
      </c>
      <c r="S322" s="3" t="s">
        <v>957</v>
      </c>
    </row>
    <row r="323" s="3" customFormat="1" spans="1:19">
      <c r="A323" s="3" t="s">
        <v>1838</v>
      </c>
      <c r="B323" s="3" t="s">
        <v>282</v>
      </c>
      <c r="C323" s="3" t="s">
        <v>21</v>
      </c>
      <c r="D323" s="3" t="s">
        <v>22</v>
      </c>
      <c r="E323" s="3" t="s">
        <v>794</v>
      </c>
      <c r="F323" s="3" t="s">
        <v>194</v>
      </c>
      <c r="G323" s="3" t="s">
        <v>1839</v>
      </c>
      <c r="H323" s="3" t="s">
        <v>39</v>
      </c>
      <c r="I323" s="3" t="s">
        <v>27</v>
      </c>
      <c r="J323" s="3" t="s">
        <v>1571</v>
      </c>
      <c r="K323" s="3" t="s">
        <v>1571</v>
      </c>
      <c r="L323" s="3" t="s">
        <v>1572</v>
      </c>
      <c r="M323" s="3" t="s">
        <v>28</v>
      </c>
      <c r="N323" s="3" t="s">
        <v>28</v>
      </c>
      <c r="O323" s="3" t="s">
        <v>28</v>
      </c>
      <c r="P323" s="3" t="s">
        <v>28</v>
      </c>
      <c r="Q323" s="3" t="s">
        <v>1840</v>
      </c>
      <c r="R323" s="3" t="s">
        <v>1840</v>
      </c>
      <c r="S323" s="3" t="s">
        <v>287</v>
      </c>
    </row>
    <row r="324" s="3" customFormat="1" spans="1:19">
      <c r="A324" s="3" t="s">
        <v>1841</v>
      </c>
      <c r="B324" s="3" t="s">
        <v>401</v>
      </c>
      <c r="C324" s="3" t="s">
        <v>402</v>
      </c>
      <c r="D324" s="3" t="s">
        <v>22</v>
      </c>
      <c r="E324" s="3" t="s">
        <v>794</v>
      </c>
      <c r="F324" s="3" t="s">
        <v>106</v>
      </c>
      <c r="G324" s="3" t="s">
        <v>1842</v>
      </c>
      <c r="H324" s="3" t="s">
        <v>39</v>
      </c>
      <c r="I324" s="3" t="s">
        <v>27</v>
      </c>
      <c r="J324" s="3" t="s">
        <v>573</v>
      </c>
      <c r="K324" s="3" t="s">
        <v>573</v>
      </c>
      <c r="L324" s="3" t="s">
        <v>574</v>
      </c>
      <c r="M324" s="3" t="s">
        <v>28</v>
      </c>
      <c r="N324" s="3" t="s">
        <v>28</v>
      </c>
      <c r="O324" s="3" t="s">
        <v>28</v>
      </c>
      <c r="P324" s="3" t="s">
        <v>28</v>
      </c>
      <c r="Q324" s="3" t="s">
        <v>1843</v>
      </c>
      <c r="R324" s="3" t="s">
        <v>1843</v>
      </c>
      <c r="S324" s="3" t="s">
        <v>407</v>
      </c>
    </row>
    <row r="325" s="3" customFormat="1" spans="1:19">
      <c r="A325" s="3" t="s">
        <v>1844</v>
      </c>
      <c r="B325" s="3" t="s">
        <v>115</v>
      </c>
      <c r="C325" s="3" t="s">
        <v>116</v>
      </c>
      <c r="D325" s="3" t="s">
        <v>22</v>
      </c>
      <c r="E325" s="3" t="s">
        <v>794</v>
      </c>
      <c r="F325" s="3" t="s">
        <v>276</v>
      </c>
      <c r="G325" s="3" t="s">
        <v>1845</v>
      </c>
      <c r="H325" s="3" t="s">
        <v>39</v>
      </c>
      <c r="I325" s="3" t="s">
        <v>27</v>
      </c>
      <c r="J325" s="3" t="s">
        <v>670</v>
      </c>
      <c r="K325" s="3" t="s">
        <v>670</v>
      </c>
      <c r="L325" s="3" t="s">
        <v>671</v>
      </c>
      <c r="M325" s="3" t="s">
        <v>28</v>
      </c>
      <c r="N325" s="3" t="s">
        <v>28</v>
      </c>
      <c r="O325" s="3" t="s">
        <v>28</v>
      </c>
      <c r="P325" s="3" t="s">
        <v>28</v>
      </c>
      <c r="Q325" s="3" t="s">
        <v>1846</v>
      </c>
      <c r="R325" s="3" t="s">
        <v>1846</v>
      </c>
      <c r="S325" s="3" t="s">
        <v>126</v>
      </c>
    </row>
    <row r="326" s="3" customFormat="1" spans="1:19">
      <c r="A326" s="3" t="s">
        <v>1847</v>
      </c>
      <c r="B326" s="3" t="s">
        <v>1030</v>
      </c>
      <c r="C326" s="3" t="s">
        <v>783</v>
      </c>
      <c r="D326" s="3" t="s">
        <v>22</v>
      </c>
      <c r="E326" s="3" t="s">
        <v>794</v>
      </c>
      <c r="F326" s="3" t="s">
        <v>1848</v>
      </c>
      <c r="G326" s="3" t="s">
        <v>1849</v>
      </c>
      <c r="H326" s="3" t="s">
        <v>39</v>
      </c>
      <c r="I326" s="3" t="s">
        <v>27</v>
      </c>
      <c r="J326" s="3" t="s">
        <v>1032</v>
      </c>
      <c r="K326" s="3" t="s">
        <v>1032</v>
      </c>
      <c r="L326" s="3" t="s">
        <v>1033</v>
      </c>
      <c r="M326" s="3" t="s">
        <v>28</v>
      </c>
      <c r="N326" s="3" t="s">
        <v>28</v>
      </c>
      <c r="O326" s="3" t="s">
        <v>28</v>
      </c>
      <c r="P326" s="3" t="s">
        <v>28</v>
      </c>
      <c r="Q326" s="3" t="s">
        <v>1850</v>
      </c>
      <c r="R326" s="3" t="s">
        <v>1850</v>
      </c>
      <c r="S326" s="3" t="s">
        <v>1035</v>
      </c>
    </row>
    <row r="327" s="3" customFormat="1" spans="1:19">
      <c r="A327" s="3" t="s">
        <v>1851</v>
      </c>
      <c r="B327" s="3" t="s">
        <v>523</v>
      </c>
      <c r="C327" s="3" t="s">
        <v>524</v>
      </c>
      <c r="D327" s="3" t="s">
        <v>22</v>
      </c>
      <c r="E327" s="3" t="s">
        <v>794</v>
      </c>
      <c r="F327" s="3" t="s">
        <v>216</v>
      </c>
      <c r="G327" s="3" t="s">
        <v>1852</v>
      </c>
      <c r="H327" s="3" t="s">
        <v>39</v>
      </c>
      <c r="I327" s="3" t="s">
        <v>27</v>
      </c>
      <c r="J327" s="3" t="s">
        <v>670</v>
      </c>
      <c r="K327" s="3" t="s">
        <v>670</v>
      </c>
      <c r="L327" s="3" t="s">
        <v>671</v>
      </c>
      <c r="M327" s="3" t="s">
        <v>28</v>
      </c>
      <c r="N327" s="3" t="s">
        <v>28</v>
      </c>
      <c r="O327" s="3" t="s">
        <v>28</v>
      </c>
      <c r="P327" s="3" t="s">
        <v>28</v>
      </c>
      <c r="Q327" s="3" t="s">
        <v>1853</v>
      </c>
      <c r="R327" s="3" t="s">
        <v>1853</v>
      </c>
      <c r="S327" s="3" t="s">
        <v>529</v>
      </c>
    </row>
    <row r="328" s="3" customFormat="1" spans="1:19">
      <c r="A328" s="3" t="s">
        <v>1854</v>
      </c>
      <c r="B328" s="3" t="s">
        <v>1855</v>
      </c>
      <c r="C328" s="3" t="s">
        <v>1856</v>
      </c>
      <c r="D328" s="3" t="s">
        <v>22</v>
      </c>
      <c r="E328" s="3" t="s">
        <v>794</v>
      </c>
      <c r="F328" s="3" t="s">
        <v>129</v>
      </c>
      <c r="G328" s="3" t="s">
        <v>1857</v>
      </c>
      <c r="H328" s="3" t="s">
        <v>39</v>
      </c>
      <c r="I328" s="3" t="s">
        <v>27</v>
      </c>
      <c r="J328" s="3" t="s">
        <v>1459</v>
      </c>
      <c r="K328" s="3" t="s">
        <v>1459</v>
      </c>
      <c r="L328" s="3" t="s">
        <v>1460</v>
      </c>
      <c r="M328" s="3" t="s">
        <v>28</v>
      </c>
      <c r="N328" s="3" t="s">
        <v>28</v>
      </c>
      <c r="O328" s="3" t="s">
        <v>28</v>
      </c>
      <c r="P328" s="3" t="s">
        <v>28</v>
      </c>
      <c r="Q328" s="3" t="s">
        <v>1858</v>
      </c>
      <c r="R328" s="3" t="s">
        <v>1858</v>
      </c>
      <c r="S328" s="3" t="s">
        <v>1859</v>
      </c>
    </row>
    <row r="329" s="3" customFormat="1" spans="1:19">
      <c r="A329" s="3" t="s">
        <v>1860</v>
      </c>
      <c r="B329" s="3" t="s">
        <v>401</v>
      </c>
      <c r="C329" s="3" t="s">
        <v>402</v>
      </c>
      <c r="D329" s="3" t="s">
        <v>22</v>
      </c>
      <c r="E329" s="3" t="s">
        <v>794</v>
      </c>
      <c r="F329" s="3" t="s">
        <v>216</v>
      </c>
      <c r="G329" s="3" t="s">
        <v>1861</v>
      </c>
      <c r="H329" s="3" t="s">
        <v>39</v>
      </c>
      <c r="I329" s="3" t="s">
        <v>27</v>
      </c>
      <c r="J329" s="3" t="s">
        <v>1862</v>
      </c>
      <c r="K329" s="3" t="s">
        <v>1862</v>
      </c>
      <c r="L329" s="3" t="s">
        <v>1863</v>
      </c>
      <c r="M329" s="3" t="s">
        <v>28</v>
      </c>
      <c r="N329" s="3" t="s">
        <v>28</v>
      </c>
      <c r="O329" s="3" t="s">
        <v>28</v>
      </c>
      <c r="P329" s="3" t="s">
        <v>28</v>
      </c>
      <c r="Q329" s="3" t="s">
        <v>1864</v>
      </c>
      <c r="R329" s="3" t="s">
        <v>1864</v>
      </c>
      <c r="S329" s="3" t="s">
        <v>407</v>
      </c>
    </row>
    <row r="330" s="3" customFormat="1" spans="1:19">
      <c r="A330" s="3" t="s">
        <v>1865</v>
      </c>
      <c r="B330" s="3" t="s">
        <v>1866</v>
      </c>
      <c r="C330" s="3" t="s">
        <v>410</v>
      </c>
      <c r="D330" s="3" t="s">
        <v>22</v>
      </c>
      <c r="E330" s="3" t="s">
        <v>794</v>
      </c>
      <c r="F330" s="3" t="s">
        <v>384</v>
      </c>
      <c r="G330" s="3" t="s">
        <v>1867</v>
      </c>
      <c r="H330" s="3" t="s">
        <v>39</v>
      </c>
      <c r="I330" s="3" t="s">
        <v>27</v>
      </c>
      <c r="J330" s="3" t="s">
        <v>1868</v>
      </c>
      <c r="K330" s="3" t="s">
        <v>1868</v>
      </c>
      <c r="L330" s="3" t="s">
        <v>1869</v>
      </c>
      <c r="M330" s="3" t="s">
        <v>28</v>
      </c>
      <c r="N330" s="3" t="s">
        <v>28</v>
      </c>
      <c r="O330" s="3" t="s">
        <v>28</v>
      </c>
      <c r="P330" s="3" t="s">
        <v>28</v>
      </c>
      <c r="Q330" s="3" t="s">
        <v>1870</v>
      </c>
      <c r="R330" s="3" t="s">
        <v>1870</v>
      </c>
      <c r="S330" s="3" t="s">
        <v>1871</v>
      </c>
    </row>
    <row r="331" s="3" customFormat="1" spans="1:19">
      <c r="A331" s="3" t="s">
        <v>1872</v>
      </c>
      <c r="B331" s="3" t="s">
        <v>215</v>
      </c>
      <c r="C331" s="3" t="s">
        <v>148</v>
      </c>
      <c r="D331" s="3" t="s">
        <v>22</v>
      </c>
      <c r="E331" s="3" t="s">
        <v>794</v>
      </c>
      <c r="F331" s="3" t="s">
        <v>656</v>
      </c>
      <c r="G331" s="3" t="s">
        <v>1873</v>
      </c>
      <c r="H331" s="3" t="s">
        <v>39</v>
      </c>
      <c r="I331" s="3" t="s">
        <v>27</v>
      </c>
      <c r="J331" s="3" t="s">
        <v>292</v>
      </c>
      <c r="K331" s="3" t="s">
        <v>292</v>
      </c>
      <c r="L331" s="3" t="s">
        <v>293</v>
      </c>
      <c r="M331" s="3" t="s">
        <v>28</v>
      </c>
      <c r="N331" s="3" t="s">
        <v>28</v>
      </c>
      <c r="O331" s="3" t="s">
        <v>28</v>
      </c>
      <c r="P331" s="3" t="s">
        <v>28</v>
      </c>
      <c r="Q331" s="3" t="s">
        <v>1874</v>
      </c>
      <c r="R331" s="3" t="s">
        <v>1874</v>
      </c>
      <c r="S331" s="3" t="s">
        <v>219</v>
      </c>
    </row>
    <row r="332" s="3" customFormat="1" spans="1:19">
      <c r="A332" s="3" t="s">
        <v>1875</v>
      </c>
      <c r="B332" s="3" t="s">
        <v>401</v>
      </c>
      <c r="C332" s="3" t="s">
        <v>402</v>
      </c>
      <c r="D332" s="3" t="s">
        <v>22</v>
      </c>
      <c r="E332" s="3" t="s">
        <v>794</v>
      </c>
      <c r="F332" s="3" t="s">
        <v>656</v>
      </c>
      <c r="G332" s="3" t="s">
        <v>1876</v>
      </c>
      <c r="H332" s="3" t="s">
        <v>39</v>
      </c>
      <c r="I332" s="3" t="s">
        <v>27</v>
      </c>
      <c r="J332" s="3" t="s">
        <v>859</v>
      </c>
      <c r="K332" s="3" t="s">
        <v>859</v>
      </c>
      <c r="L332" s="3" t="s">
        <v>860</v>
      </c>
      <c r="M332" s="3" t="s">
        <v>28</v>
      </c>
      <c r="N332" s="3" t="s">
        <v>28</v>
      </c>
      <c r="O332" s="3" t="s">
        <v>28</v>
      </c>
      <c r="P332" s="3" t="s">
        <v>28</v>
      </c>
      <c r="Q332" s="3" t="s">
        <v>1877</v>
      </c>
      <c r="R332" s="3" t="s">
        <v>1877</v>
      </c>
      <c r="S332" s="3" t="s">
        <v>407</v>
      </c>
    </row>
    <row r="333" s="3" customFormat="1" spans="1:19">
      <c r="A333" s="3" t="s">
        <v>1878</v>
      </c>
      <c r="B333" s="3" t="s">
        <v>1023</v>
      </c>
      <c r="C333" s="3" t="s">
        <v>816</v>
      </c>
      <c r="D333" s="3" t="s">
        <v>22</v>
      </c>
      <c r="E333" s="3" t="s">
        <v>794</v>
      </c>
      <c r="F333" s="3" t="s">
        <v>95</v>
      </c>
      <c r="G333" s="3" t="s">
        <v>1879</v>
      </c>
      <c r="H333" s="3" t="s">
        <v>39</v>
      </c>
      <c r="I333" s="3" t="s">
        <v>27</v>
      </c>
      <c r="J333" s="3" t="s">
        <v>1439</v>
      </c>
      <c r="K333" s="3" t="s">
        <v>1439</v>
      </c>
      <c r="L333" s="3" t="s">
        <v>1440</v>
      </c>
      <c r="M333" s="3" t="s">
        <v>28</v>
      </c>
      <c r="N333" s="3" t="s">
        <v>28</v>
      </c>
      <c r="O333" s="3" t="s">
        <v>28</v>
      </c>
      <c r="P333" s="3" t="s">
        <v>28</v>
      </c>
      <c r="Q333" s="3" t="s">
        <v>1880</v>
      </c>
      <c r="R333" s="3" t="s">
        <v>1880</v>
      </c>
      <c r="S333" s="3" t="s">
        <v>1028</v>
      </c>
    </row>
    <row r="334" s="3" customFormat="1" spans="1:19">
      <c r="A334" s="3" t="s">
        <v>1881</v>
      </c>
      <c r="B334" s="3" t="s">
        <v>260</v>
      </c>
      <c r="C334" s="3" t="s">
        <v>261</v>
      </c>
      <c r="D334" s="3" t="s">
        <v>22</v>
      </c>
      <c r="E334" s="3" t="s">
        <v>794</v>
      </c>
      <c r="F334" s="3" t="s">
        <v>1598</v>
      </c>
      <c r="G334" s="3" t="s">
        <v>1882</v>
      </c>
      <c r="H334" s="3" t="s">
        <v>39</v>
      </c>
      <c r="I334" s="3" t="s">
        <v>27</v>
      </c>
      <c r="J334" s="3" t="s">
        <v>264</v>
      </c>
      <c r="K334" s="3" t="s">
        <v>264</v>
      </c>
      <c r="L334" s="3" t="s">
        <v>265</v>
      </c>
      <c r="M334" s="3" t="s">
        <v>28</v>
      </c>
      <c r="N334" s="3" t="s">
        <v>28</v>
      </c>
      <c r="O334" s="3" t="s">
        <v>28</v>
      </c>
      <c r="P334" s="3" t="s">
        <v>28</v>
      </c>
      <c r="Q334" s="3" t="s">
        <v>1883</v>
      </c>
      <c r="R334" s="3" t="s">
        <v>1883</v>
      </c>
      <c r="S334" s="3" t="s">
        <v>267</v>
      </c>
    </row>
    <row r="335" s="3" customFormat="1" spans="1:19">
      <c r="A335" s="3" t="s">
        <v>1884</v>
      </c>
      <c r="B335" s="3" t="s">
        <v>1885</v>
      </c>
      <c r="C335" s="3" t="s">
        <v>935</v>
      </c>
      <c r="D335" s="3" t="s">
        <v>22</v>
      </c>
      <c r="E335" s="3" t="s">
        <v>794</v>
      </c>
      <c r="F335" s="3" t="s">
        <v>1886</v>
      </c>
      <c r="G335" s="3" t="s">
        <v>1887</v>
      </c>
      <c r="H335" s="3" t="s">
        <v>39</v>
      </c>
      <c r="I335" s="3" t="s">
        <v>27</v>
      </c>
      <c r="J335" s="3" t="s">
        <v>1888</v>
      </c>
      <c r="K335" s="3" t="s">
        <v>1888</v>
      </c>
      <c r="L335" s="3" t="s">
        <v>1889</v>
      </c>
      <c r="M335" s="3" t="s">
        <v>28</v>
      </c>
      <c r="N335" s="3" t="s">
        <v>28</v>
      </c>
      <c r="O335" s="3" t="s">
        <v>28</v>
      </c>
      <c r="P335" s="3" t="s">
        <v>28</v>
      </c>
      <c r="Q335" s="3" t="s">
        <v>1890</v>
      </c>
      <c r="R335" s="3" t="s">
        <v>1890</v>
      </c>
      <c r="S335" s="3" t="s">
        <v>1891</v>
      </c>
    </row>
    <row r="336" s="3" customFormat="1" spans="1:19">
      <c r="A336" s="3" t="s">
        <v>1892</v>
      </c>
      <c r="B336" s="3" t="s">
        <v>1893</v>
      </c>
      <c r="C336" s="3" t="s">
        <v>1803</v>
      </c>
      <c r="D336" s="3" t="s">
        <v>22</v>
      </c>
      <c r="E336" s="3" t="s">
        <v>794</v>
      </c>
      <c r="F336" s="3" t="s">
        <v>186</v>
      </c>
      <c r="G336" s="3" t="s">
        <v>1894</v>
      </c>
      <c r="H336" s="3" t="s">
        <v>39</v>
      </c>
      <c r="I336" s="3" t="s">
        <v>27</v>
      </c>
      <c r="J336" s="3" t="s">
        <v>859</v>
      </c>
      <c r="K336" s="3" t="s">
        <v>859</v>
      </c>
      <c r="L336" s="3" t="s">
        <v>860</v>
      </c>
      <c r="M336" s="3" t="s">
        <v>28</v>
      </c>
      <c r="N336" s="3" t="s">
        <v>28</v>
      </c>
      <c r="O336" s="3" t="s">
        <v>28</v>
      </c>
      <c r="P336" s="3" t="s">
        <v>28</v>
      </c>
      <c r="Q336" s="3" t="s">
        <v>1895</v>
      </c>
      <c r="R336" s="3" t="s">
        <v>1895</v>
      </c>
      <c r="S336" s="3" t="s">
        <v>1896</v>
      </c>
    </row>
    <row r="337" s="3" customFormat="1" spans="1:19">
      <c r="A337" s="3" t="s">
        <v>1897</v>
      </c>
      <c r="B337" s="3" t="s">
        <v>471</v>
      </c>
      <c r="C337" s="3" t="s">
        <v>472</v>
      </c>
      <c r="D337" s="3" t="s">
        <v>22</v>
      </c>
      <c r="E337" s="3" t="s">
        <v>794</v>
      </c>
      <c r="F337" s="3" t="s">
        <v>473</v>
      </c>
      <c r="G337" s="3" t="s">
        <v>1898</v>
      </c>
      <c r="H337" s="3" t="s">
        <v>39</v>
      </c>
      <c r="I337" s="3" t="s">
        <v>27</v>
      </c>
      <c r="J337" s="3" t="s">
        <v>1899</v>
      </c>
      <c r="K337" s="3" t="s">
        <v>1899</v>
      </c>
      <c r="L337" s="3" t="s">
        <v>1900</v>
      </c>
      <c r="M337" s="3" t="s">
        <v>28</v>
      </c>
      <c r="N337" s="3" t="s">
        <v>28</v>
      </c>
      <c r="O337" s="3" t="s">
        <v>28</v>
      </c>
      <c r="P337" s="3" t="s">
        <v>28</v>
      </c>
      <c r="Q337" s="3" t="s">
        <v>1901</v>
      </c>
      <c r="R337" s="3" t="s">
        <v>1901</v>
      </c>
      <c r="S337" s="3" t="s">
        <v>480</v>
      </c>
    </row>
    <row r="338" s="3" customFormat="1" spans="1:19">
      <c r="A338" s="3" t="s">
        <v>1902</v>
      </c>
      <c r="B338" s="3" t="s">
        <v>221</v>
      </c>
      <c r="C338" s="3" t="s">
        <v>222</v>
      </c>
      <c r="D338" s="3" t="s">
        <v>22</v>
      </c>
      <c r="E338" s="3" t="s">
        <v>794</v>
      </c>
      <c r="F338" s="3" t="s">
        <v>194</v>
      </c>
      <c r="G338" s="3" t="s">
        <v>1903</v>
      </c>
      <c r="H338" s="3" t="s">
        <v>39</v>
      </c>
      <c r="I338" s="3" t="s">
        <v>27</v>
      </c>
      <c r="J338" s="3" t="s">
        <v>1201</v>
      </c>
      <c r="K338" s="3" t="s">
        <v>1201</v>
      </c>
      <c r="L338" s="3" t="s">
        <v>1202</v>
      </c>
      <c r="M338" s="3" t="s">
        <v>28</v>
      </c>
      <c r="N338" s="3" t="s">
        <v>28</v>
      </c>
      <c r="O338" s="3" t="s">
        <v>28</v>
      </c>
      <c r="P338" s="3" t="s">
        <v>28</v>
      </c>
      <c r="Q338" s="3" t="s">
        <v>1904</v>
      </c>
      <c r="R338" s="3" t="s">
        <v>1904</v>
      </c>
      <c r="S338" s="3" t="s">
        <v>228</v>
      </c>
    </row>
    <row r="339" s="3" customFormat="1" spans="1:19">
      <c r="A339" s="3" t="s">
        <v>1905</v>
      </c>
      <c r="B339" s="3" t="s">
        <v>510</v>
      </c>
      <c r="C339" s="3" t="s">
        <v>48</v>
      </c>
      <c r="D339" s="3" t="s">
        <v>22</v>
      </c>
      <c r="E339" s="3" t="s">
        <v>794</v>
      </c>
      <c r="F339" s="3" t="s">
        <v>74</v>
      </c>
      <c r="G339" s="3" t="s">
        <v>1906</v>
      </c>
      <c r="H339" s="3" t="s">
        <v>39</v>
      </c>
      <c r="I339" s="3" t="s">
        <v>27</v>
      </c>
      <c r="J339" s="3" t="s">
        <v>1907</v>
      </c>
      <c r="K339" s="3" t="s">
        <v>1907</v>
      </c>
      <c r="L339" s="3" t="s">
        <v>1908</v>
      </c>
      <c r="M339" s="3" t="s">
        <v>28</v>
      </c>
      <c r="N339" s="3" t="s">
        <v>28</v>
      </c>
      <c r="O339" s="3" t="s">
        <v>28</v>
      </c>
      <c r="P339" s="3" t="s">
        <v>28</v>
      </c>
      <c r="Q339" s="3" t="s">
        <v>1909</v>
      </c>
      <c r="R339" s="3" t="s">
        <v>1909</v>
      </c>
      <c r="S339" s="3" t="s">
        <v>515</v>
      </c>
    </row>
    <row r="340" s="3" customFormat="1" spans="1:19">
      <c r="A340" s="3" t="s">
        <v>1910</v>
      </c>
      <c r="B340" s="3" t="s">
        <v>1911</v>
      </c>
      <c r="C340" s="3" t="s">
        <v>48</v>
      </c>
      <c r="D340" s="3" t="s">
        <v>22</v>
      </c>
      <c r="E340" s="3" t="s">
        <v>1755</v>
      </c>
      <c r="F340" s="3" t="s">
        <v>106</v>
      </c>
      <c r="G340" s="3" t="s">
        <v>1912</v>
      </c>
      <c r="H340" s="3" t="s">
        <v>26</v>
      </c>
      <c r="I340" s="3" t="s">
        <v>27</v>
      </c>
      <c r="J340" s="3" t="s">
        <v>1241</v>
      </c>
      <c r="K340" s="3" t="s">
        <v>1241</v>
      </c>
      <c r="L340" s="3" t="s">
        <v>1242</v>
      </c>
      <c r="M340" s="3" t="s">
        <v>28</v>
      </c>
      <c r="N340" s="3" t="s">
        <v>28</v>
      </c>
      <c r="O340" s="3" t="s">
        <v>28</v>
      </c>
      <c r="P340" s="3" t="s">
        <v>28</v>
      </c>
      <c r="Q340" s="3" t="s">
        <v>1913</v>
      </c>
      <c r="R340" s="3" t="s">
        <v>1913</v>
      </c>
      <c r="S340" s="3" t="s">
        <v>1914</v>
      </c>
    </row>
    <row r="341" s="3" customFormat="1" spans="1:19">
      <c r="A341" s="3" t="s">
        <v>1915</v>
      </c>
      <c r="B341" s="3" t="s">
        <v>1916</v>
      </c>
      <c r="C341" s="3" t="s">
        <v>1917</v>
      </c>
      <c r="D341" s="3" t="s">
        <v>22</v>
      </c>
      <c r="E341" s="3" t="s">
        <v>794</v>
      </c>
      <c r="F341" s="3" t="s">
        <v>95</v>
      </c>
      <c r="G341" s="3" t="s">
        <v>1918</v>
      </c>
      <c r="H341" s="3" t="s">
        <v>39</v>
      </c>
      <c r="I341" s="3" t="s">
        <v>27</v>
      </c>
      <c r="J341" s="3" t="s">
        <v>1919</v>
      </c>
      <c r="K341" s="3" t="s">
        <v>1919</v>
      </c>
      <c r="L341" s="3" t="s">
        <v>1920</v>
      </c>
      <c r="M341" s="3" t="s">
        <v>28</v>
      </c>
      <c r="N341" s="3" t="s">
        <v>28</v>
      </c>
      <c r="O341" s="3" t="s">
        <v>28</v>
      </c>
      <c r="P341" s="3" t="s">
        <v>28</v>
      </c>
      <c r="Q341" s="3" t="s">
        <v>1921</v>
      </c>
      <c r="R341" s="3" t="s">
        <v>1921</v>
      </c>
      <c r="S341" s="3" t="s">
        <v>1922</v>
      </c>
    </row>
    <row r="342" s="3" customFormat="1" spans="1:19">
      <c r="A342" s="3" t="s">
        <v>1923</v>
      </c>
      <c r="B342" s="3" t="s">
        <v>1924</v>
      </c>
      <c r="C342" s="3" t="s">
        <v>1925</v>
      </c>
      <c r="D342" s="3" t="s">
        <v>22</v>
      </c>
      <c r="E342" s="3" t="s">
        <v>794</v>
      </c>
      <c r="F342" s="3" t="s">
        <v>74</v>
      </c>
      <c r="G342" s="3" t="s">
        <v>1926</v>
      </c>
      <c r="H342" s="3" t="s">
        <v>39</v>
      </c>
      <c r="I342" s="3" t="s">
        <v>27</v>
      </c>
      <c r="J342" s="3" t="s">
        <v>1065</v>
      </c>
      <c r="K342" s="3" t="s">
        <v>1065</v>
      </c>
      <c r="L342" s="3" t="s">
        <v>1066</v>
      </c>
      <c r="M342" s="3" t="s">
        <v>28</v>
      </c>
      <c r="N342" s="3" t="s">
        <v>28</v>
      </c>
      <c r="O342" s="3" t="s">
        <v>28</v>
      </c>
      <c r="P342" s="3" t="s">
        <v>28</v>
      </c>
      <c r="Q342" s="3" t="s">
        <v>1927</v>
      </c>
      <c r="R342" s="3" t="s">
        <v>1927</v>
      </c>
      <c r="S342" s="3" t="s">
        <v>1928</v>
      </c>
    </row>
    <row r="343" s="3" customFormat="1" spans="1:19">
      <c r="A343" s="3" t="s">
        <v>1929</v>
      </c>
      <c r="B343" s="3" t="s">
        <v>543</v>
      </c>
      <c r="C343" s="3" t="s">
        <v>544</v>
      </c>
      <c r="D343" s="3" t="s">
        <v>22</v>
      </c>
      <c r="E343" s="3" t="s">
        <v>794</v>
      </c>
      <c r="F343" s="3" t="s">
        <v>545</v>
      </c>
      <c r="G343" s="3" t="s">
        <v>1930</v>
      </c>
      <c r="H343" s="3" t="s">
        <v>39</v>
      </c>
      <c r="I343" s="3" t="s">
        <v>27</v>
      </c>
      <c r="J343" s="3" t="s">
        <v>547</v>
      </c>
      <c r="K343" s="3" t="s">
        <v>547</v>
      </c>
      <c r="L343" s="3" t="s">
        <v>548</v>
      </c>
      <c r="M343" s="3" t="s">
        <v>28</v>
      </c>
      <c r="N343" s="3" t="s">
        <v>28</v>
      </c>
      <c r="O343" s="3" t="s">
        <v>28</v>
      </c>
      <c r="P343" s="3" t="s">
        <v>28</v>
      </c>
      <c r="Q343" s="3" t="s">
        <v>1931</v>
      </c>
      <c r="R343" s="3" t="s">
        <v>1931</v>
      </c>
      <c r="S343" s="3" t="s">
        <v>550</v>
      </c>
    </row>
    <row r="344" s="3" customFormat="1" spans="1:19">
      <c r="A344" s="3" t="s">
        <v>1932</v>
      </c>
      <c r="B344" s="3" t="s">
        <v>1332</v>
      </c>
      <c r="C344" s="3" t="s">
        <v>48</v>
      </c>
      <c r="D344" s="3" t="s">
        <v>22</v>
      </c>
      <c r="E344" s="3" t="s">
        <v>1591</v>
      </c>
      <c r="F344" s="3" t="s">
        <v>565</v>
      </c>
      <c r="G344" s="3" t="s">
        <v>1933</v>
      </c>
      <c r="H344" s="3" t="s">
        <v>39</v>
      </c>
      <c r="I344" s="3" t="s">
        <v>27</v>
      </c>
      <c r="J344" s="3" t="s">
        <v>28</v>
      </c>
      <c r="K344" s="3" t="s">
        <v>1334</v>
      </c>
      <c r="L344" s="3" t="s">
        <v>1335</v>
      </c>
      <c r="M344" s="3" t="s">
        <v>1934</v>
      </c>
      <c r="N344" s="3" t="s">
        <v>28</v>
      </c>
      <c r="O344" s="3" t="s">
        <v>1935</v>
      </c>
      <c r="P344" s="3" t="s">
        <v>28</v>
      </c>
      <c r="Q344" s="3" t="s">
        <v>1936</v>
      </c>
      <c r="R344" s="3" t="s">
        <v>1936</v>
      </c>
      <c r="S344" s="3" t="s">
        <v>1337</v>
      </c>
    </row>
    <row r="345" s="3" customFormat="1" spans="1:19">
      <c r="A345" s="3" t="s">
        <v>1937</v>
      </c>
      <c r="B345" s="3" t="s">
        <v>238</v>
      </c>
      <c r="C345" s="3" t="s">
        <v>222</v>
      </c>
      <c r="D345" s="3" t="s">
        <v>22</v>
      </c>
      <c r="E345" s="3" t="s">
        <v>1591</v>
      </c>
      <c r="F345" s="3" t="s">
        <v>223</v>
      </c>
      <c r="G345" s="3" t="s">
        <v>1938</v>
      </c>
      <c r="H345" s="3" t="s">
        <v>39</v>
      </c>
      <c r="I345" s="3" t="s">
        <v>27</v>
      </c>
      <c r="J345" s="3" t="s">
        <v>28</v>
      </c>
      <c r="K345" s="3" t="s">
        <v>241</v>
      </c>
      <c r="L345" s="3" t="s">
        <v>242</v>
      </c>
      <c r="M345" s="3" t="s">
        <v>1939</v>
      </c>
      <c r="N345" s="3" t="s">
        <v>28</v>
      </c>
      <c r="O345" s="3" t="s">
        <v>1940</v>
      </c>
      <c r="P345" s="3" t="s">
        <v>28</v>
      </c>
      <c r="Q345" s="3" t="s">
        <v>1941</v>
      </c>
      <c r="R345" s="3" t="s">
        <v>1941</v>
      </c>
      <c r="S345" s="3" t="s">
        <v>244</v>
      </c>
    </row>
    <row r="346" s="3" customFormat="1" spans="1:19">
      <c r="A346" s="3" t="s">
        <v>1942</v>
      </c>
      <c r="B346" s="3" t="s">
        <v>1943</v>
      </c>
      <c r="C346" s="3" t="s">
        <v>105</v>
      </c>
      <c r="D346" s="3" t="s">
        <v>22</v>
      </c>
      <c r="E346" s="3" t="s">
        <v>1591</v>
      </c>
      <c r="F346" s="3" t="s">
        <v>74</v>
      </c>
      <c r="G346" s="3" t="s">
        <v>1944</v>
      </c>
      <c r="H346" s="3" t="s">
        <v>39</v>
      </c>
      <c r="I346" s="3" t="s">
        <v>27</v>
      </c>
      <c r="J346" s="3" t="s">
        <v>28</v>
      </c>
      <c r="K346" s="3" t="s">
        <v>547</v>
      </c>
      <c r="L346" s="3" t="s">
        <v>548</v>
      </c>
      <c r="M346" s="3" t="s">
        <v>1945</v>
      </c>
      <c r="N346" s="3" t="s">
        <v>28</v>
      </c>
      <c r="O346" s="3" t="s">
        <v>1946</v>
      </c>
      <c r="P346" s="3" t="s">
        <v>28</v>
      </c>
      <c r="Q346" s="3" t="s">
        <v>1947</v>
      </c>
      <c r="R346" s="3" t="s">
        <v>1947</v>
      </c>
      <c r="S346" s="3" t="s">
        <v>1948</v>
      </c>
    </row>
    <row r="347" s="3" customFormat="1" spans="1:19">
      <c r="A347" s="3" t="s">
        <v>1949</v>
      </c>
      <c r="B347" s="3" t="s">
        <v>645</v>
      </c>
      <c r="C347" s="3" t="s">
        <v>646</v>
      </c>
      <c r="D347" s="3" t="s">
        <v>22</v>
      </c>
      <c r="E347" s="3" t="s">
        <v>1189</v>
      </c>
      <c r="F347" s="3" t="s">
        <v>647</v>
      </c>
      <c r="G347" s="3" t="s">
        <v>1950</v>
      </c>
      <c r="H347" s="3" t="s">
        <v>39</v>
      </c>
      <c r="I347" s="3" t="s">
        <v>27</v>
      </c>
      <c r="J347" s="3" t="s">
        <v>28</v>
      </c>
      <c r="K347" s="3" t="s">
        <v>649</v>
      </c>
      <c r="L347" s="3" t="s">
        <v>650</v>
      </c>
      <c r="M347" s="3" t="s">
        <v>1951</v>
      </c>
      <c r="N347" s="3" t="s">
        <v>28</v>
      </c>
      <c r="O347" s="3" t="s">
        <v>1952</v>
      </c>
      <c r="P347" s="3" t="s">
        <v>28</v>
      </c>
      <c r="Q347" s="3" t="s">
        <v>1953</v>
      </c>
      <c r="R347" s="3" t="s">
        <v>1953</v>
      </c>
      <c r="S347" s="3" t="s">
        <v>652</v>
      </c>
    </row>
    <row r="348" s="3" customFormat="1" spans="1:19">
      <c r="A348" s="3" t="s">
        <v>1954</v>
      </c>
      <c r="B348" s="3" t="s">
        <v>1943</v>
      </c>
      <c r="C348" s="3" t="s">
        <v>105</v>
      </c>
      <c r="D348" s="3" t="s">
        <v>22</v>
      </c>
      <c r="E348" s="3" t="s">
        <v>1591</v>
      </c>
      <c r="F348" s="3" t="s">
        <v>239</v>
      </c>
      <c r="G348" s="3" t="s">
        <v>1955</v>
      </c>
      <c r="H348" s="3" t="s">
        <v>39</v>
      </c>
      <c r="I348" s="3" t="s">
        <v>27</v>
      </c>
      <c r="J348" s="3" t="s">
        <v>28</v>
      </c>
      <c r="K348" s="3" t="s">
        <v>1956</v>
      </c>
      <c r="L348" s="3" t="s">
        <v>1957</v>
      </c>
      <c r="M348" s="3" t="s">
        <v>1958</v>
      </c>
      <c r="N348" s="3" t="s">
        <v>28</v>
      </c>
      <c r="O348" s="3" t="s">
        <v>1959</v>
      </c>
      <c r="P348" s="3" t="s">
        <v>28</v>
      </c>
      <c r="Q348" s="3" t="s">
        <v>1960</v>
      </c>
      <c r="R348" s="3" t="s">
        <v>1960</v>
      </c>
      <c r="S348" s="3" t="s">
        <v>1948</v>
      </c>
    </row>
    <row r="349" s="3" customFormat="1" spans="1:19">
      <c r="A349" s="3" t="s">
        <v>1961</v>
      </c>
      <c r="B349" s="3" t="s">
        <v>850</v>
      </c>
      <c r="C349" s="3" t="s">
        <v>783</v>
      </c>
      <c r="D349" s="3" t="s">
        <v>22</v>
      </c>
      <c r="E349" s="3" t="s">
        <v>1591</v>
      </c>
      <c r="F349" s="3" t="s">
        <v>784</v>
      </c>
      <c r="G349" s="3" t="s">
        <v>1962</v>
      </c>
      <c r="H349" s="3" t="s">
        <v>39</v>
      </c>
      <c r="I349" s="3" t="s">
        <v>27</v>
      </c>
      <c r="J349" s="3" t="s">
        <v>756</v>
      </c>
      <c r="K349" s="3" t="s">
        <v>756</v>
      </c>
      <c r="L349" s="3" t="s">
        <v>757</v>
      </c>
      <c r="M349" s="3" t="s">
        <v>28</v>
      </c>
      <c r="N349" s="3" t="s">
        <v>28</v>
      </c>
      <c r="O349" s="3" t="s">
        <v>28</v>
      </c>
      <c r="P349" s="3" t="s">
        <v>28</v>
      </c>
      <c r="Q349" s="3" t="s">
        <v>1963</v>
      </c>
      <c r="R349" s="3" t="s">
        <v>1963</v>
      </c>
      <c r="S349" s="3" t="s">
        <v>856</v>
      </c>
    </row>
    <row r="350" s="3" customFormat="1" spans="1:19">
      <c r="A350" s="3" t="s">
        <v>1964</v>
      </c>
      <c r="B350" s="3" t="s">
        <v>471</v>
      </c>
      <c r="C350" s="3" t="s">
        <v>472</v>
      </c>
      <c r="D350" s="3" t="s">
        <v>22</v>
      </c>
      <c r="E350" s="3" t="s">
        <v>1591</v>
      </c>
      <c r="F350" s="3" t="s">
        <v>1965</v>
      </c>
      <c r="G350" s="3" t="s">
        <v>1966</v>
      </c>
      <c r="H350" s="3" t="s">
        <v>39</v>
      </c>
      <c r="I350" s="3" t="s">
        <v>27</v>
      </c>
      <c r="J350" s="3" t="s">
        <v>1967</v>
      </c>
      <c r="K350" s="3" t="s">
        <v>1967</v>
      </c>
      <c r="L350" s="3" t="s">
        <v>1968</v>
      </c>
      <c r="M350" s="3" t="s">
        <v>28</v>
      </c>
      <c r="N350" s="3" t="s">
        <v>28</v>
      </c>
      <c r="O350" s="3" t="s">
        <v>28</v>
      </c>
      <c r="P350" s="3" t="s">
        <v>28</v>
      </c>
      <c r="Q350" s="3" t="s">
        <v>1969</v>
      </c>
      <c r="R350" s="3" t="s">
        <v>1969</v>
      </c>
      <c r="S350" s="3" t="s">
        <v>480</v>
      </c>
    </row>
    <row r="351" s="3" customFormat="1" spans="1:19">
      <c r="A351" s="3" t="s">
        <v>1970</v>
      </c>
      <c r="B351" s="3" t="s">
        <v>1971</v>
      </c>
      <c r="C351" s="3" t="s">
        <v>1972</v>
      </c>
      <c r="D351" s="3" t="s">
        <v>22</v>
      </c>
      <c r="E351" s="3" t="s">
        <v>1591</v>
      </c>
      <c r="F351" s="3" t="s">
        <v>74</v>
      </c>
      <c r="G351" s="3" t="s">
        <v>1973</v>
      </c>
      <c r="H351" s="3" t="s">
        <v>39</v>
      </c>
      <c r="I351" s="3" t="s">
        <v>27</v>
      </c>
      <c r="J351" s="3" t="s">
        <v>921</v>
      </c>
      <c r="K351" s="3" t="s">
        <v>921</v>
      </c>
      <c r="L351" s="3" t="s">
        <v>922</v>
      </c>
      <c r="M351" s="3" t="s">
        <v>28</v>
      </c>
      <c r="N351" s="3" t="s">
        <v>28</v>
      </c>
      <c r="O351" s="3" t="s">
        <v>28</v>
      </c>
      <c r="P351" s="3" t="s">
        <v>28</v>
      </c>
      <c r="Q351" s="3" t="s">
        <v>1974</v>
      </c>
      <c r="R351" s="3" t="s">
        <v>1974</v>
      </c>
      <c r="S351" s="3" t="s">
        <v>1975</v>
      </c>
    </row>
    <row r="352" s="3" customFormat="1" spans="1:19">
      <c r="A352" s="3" t="s">
        <v>1976</v>
      </c>
      <c r="B352" s="3" t="s">
        <v>1023</v>
      </c>
      <c r="C352" s="3" t="s">
        <v>816</v>
      </c>
      <c r="D352" s="3" t="s">
        <v>22</v>
      </c>
      <c r="E352" s="3" t="s">
        <v>1591</v>
      </c>
      <c r="F352" s="3" t="s">
        <v>74</v>
      </c>
      <c r="G352" s="3" t="s">
        <v>1977</v>
      </c>
      <c r="H352" s="3" t="s">
        <v>39</v>
      </c>
      <c r="I352" s="3" t="s">
        <v>27</v>
      </c>
      <c r="J352" s="3" t="s">
        <v>1439</v>
      </c>
      <c r="K352" s="3" t="s">
        <v>1439</v>
      </c>
      <c r="L352" s="3" t="s">
        <v>1440</v>
      </c>
      <c r="M352" s="3" t="s">
        <v>28</v>
      </c>
      <c r="N352" s="3" t="s">
        <v>28</v>
      </c>
      <c r="O352" s="3" t="s">
        <v>28</v>
      </c>
      <c r="P352" s="3" t="s">
        <v>28</v>
      </c>
      <c r="Q352" s="3" t="s">
        <v>1978</v>
      </c>
      <c r="R352" s="3" t="s">
        <v>1978</v>
      </c>
      <c r="S352" s="3" t="s">
        <v>1028</v>
      </c>
    </row>
    <row r="353" s="3" customFormat="1" spans="1:19">
      <c r="A353" s="3" t="s">
        <v>1979</v>
      </c>
      <c r="B353" s="3" t="s">
        <v>1037</v>
      </c>
      <c r="C353" s="3" t="s">
        <v>157</v>
      </c>
      <c r="D353" s="3" t="s">
        <v>22</v>
      </c>
      <c r="E353" s="3" t="s">
        <v>1591</v>
      </c>
      <c r="F353" s="3" t="s">
        <v>1457</v>
      </c>
      <c r="G353" s="3" t="s">
        <v>1980</v>
      </c>
      <c r="H353" s="3" t="s">
        <v>39</v>
      </c>
      <c r="I353" s="3" t="s">
        <v>27</v>
      </c>
      <c r="J353" s="3" t="s">
        <v>818</v>
      </c>
      <c r="K353" s="3" t="s">
        <v>818</v>
      </c>
      <c r="L353" s="3" t="s">
        <v>819</v>
      </c>
      <c r="M353" s="3" t="s">
        <v>28</v>
      </c>
      <c r="N353" s="3" t="s">
        <v>28</v>
      </c>
      <c r="O353" s="3" t="s">
        <v>28</v>
      </c>
      <c r="P353" s="3" t="s">
        <v>28</v>
      </c>
      <c r="Q353" s="3" t="s">
        <v>1981</v>
      </c>
      <c r="R353" s="3" t="s">
        <v>1981</v>
      </c>
      <c r="S353" s="3" t="s">
        <v>1044</v>
      </c>
    </row>
    <row r="354" s="3" customFormat="1" spans="1:19">
      <c r="A354" s="3" t="s">
        <v>1982</v>
      </c>
      <c r="B354" s="3" t="s">
        <v>282</v>
      </c>
      <c r="C354" s="3" t="s">
        <v>21</v>
      </c>
      <c r="D354" s="3" t="s">
        <v>22</v>
      </c>
      <c r="E354" s="3" t="s">
        <v>1591</v>
      </c>
      <c r="F354" s="3" t="s">
        <v>239</v>
      </c>
      <c r="G354" s="3" t="s">
        <v>1983</v>
      </c>
      <c r="H354" s="3" t="s">
        <v>39</v>
      </c>
      <c r="I354" s="3" t="s">
        <v>27</v>
      </c>
      <c r="J354" s="3" t="s">
        <v>284</v>
      </c>
      <c r="K354" s="3" t="s">
        <v>284</v>
      </c>
      <c r="L354" s="3" t="s">
        <v>285</v>
      </c>
      <c r="M354" s="3" t="s">
        <v>28</v>
      </c>
      <c r="N354" s="3" t="s">
        <v>28</v>
      </c>
      <c r="O354" s="3" t="s">
        <v>28</v>
      </c>
      <c r="P354" s="3" t="s">
        <v>28</v>
      </c>
      <c r="Q354" s="3" t="s">
        <v>1984</v>
      </c>
      <c r="R354" s="3" t="s">
        <v>1984</v>
      </c>
      <c r="S354" s="3" t="s">
        <v>287</v>
      </c>
    </row>
    <row r="355" s="3" customFormat="1" spans="1:19">
      <c r="A355" s="3" t="s">
        <v>1985</v>
      </c>
      <c r="B355" s="3" t="s">
        <v>1916</v>
      </c>
      <c r="C355" s="3" t="s">
        <v>1917</v>
      </c>
      <c r="D355" s="3" t="s">
        <v>22</v>
      </c>
      <c r="E355" s="3" t="s">
        <v>1591</v>
      </c>
      <c r="F355" s="3" t="s">
        <v>95</v>
      </c>
      <c r="G355" s="3" t="s">
        <v>1986</v>
      </c>
      <c r="H355" s="3" t="s">
        <v>39</v>
      </c>
      <c r="I355" s="3" t="s">
        <v>27</v>
      </c>
      <c r="J355" s="3" t="s">
        <v>1919</v>
      </c>
      <c r="K355" s="3" t="s">
        <v>1919</v>
      </c>
      <c r="L355" s="3" t="s">
        <v>1920</v>
      </c>
      <c r="M355" s="3" t="s">
        <v>28</v>
      </c>
      <c r="N355" s="3" t="s">
        <v>28</v>
      </c>
      <c r="O355" s="3" t="s">
        <v>28</v>
      </c>
      <c r="P355" s="3" t="s">
        <v>28</v>
      </c>
      <c r="Q355" s="3" t="s">
        <v>1987</v>
      </c>
      <c r="R355" s="3" t="s">
        <v>1987</v>
      </c>
      <c r="S355" s="3" t="s">
        <v>1922</v>
      </c>
    </row>
    <row r="356" s="3" customFormat="1" spans="1:19">
      <c r="A356" s="3" t="s">
        <v>1988</v>
      </c>
      <c r="B356" s="3" t="s">
        <v>1989</v>
      </c>
      <c r="C356" s="3" t="s">
        <v>518</v>
      </c>
      <c r="D356" s="3" t="s">
        <v>22</v>
      </c>
      <c r="E356" s="3" t="s">
        <v>1591</v>
      </c>
      <c r="F356" s="3" t="s">
        <v>1990</v>
      </c>
      <c r="G356" s="3" t="s">
        <v>1991</v>
      </c>
      <c r="H356" s="3" t="s">
        <v>39</v>
      </c>
      <c r="I356" s="3" t="s">
        <v>27</v>
      </c>
      <c r="J356" s="3" t="s">
        <v>909</v>
      </c>
      <c r="K356" s="3" t="s">
        <v>909</v>
      </c>
      <c r="L356" s="3" t="s">
        <v>910</v>
      </c>
      <c r="M356" s="3" t="s">
        <v>28</v>
      </c>
      <c r="N356" s="3" t="s">
        <v>28</v>
      </c>
      <c r="O356" s="3" t="s">
        <v>28</v>
      </c>
      <c r="P356" s="3" t="s">
        <v>28</v>
      </c>
      <c r="Q356" s="3" t="s">
        <v>1992</v>
      </c>
      <c r="R356" s="3" t="s">
        <v>1992</v>
      </c>
      <c r="S356" s="3" t="s">
        <v>1993</v>
      </c>
    </row>
    <row r="357" s="3" customFormat="1" spans="1:19">
      <c r="A357" s="3" t="s">
        <v>1994</v>
      </c>
      <c r="B357" s="3" t="s">
        <v>282</v>
      </c>
      <c r="C357" s="3" t="s">
        <v>21</v>
      </c>
      <c r="D357" s="3" t="s">
        <v>22</v>
      </c>
      <c r="E357" s="3" t="s">
        <v>1591</v>
      </c>
      <c r="F357" s="3" t="s">
        <v>74</v>
      </c>
      <c r="G357" s="3" t="s">
        <v>1983</v>
      </c>
      <c r="H357" s="3" t="s">
        <v>39</v>
      </c>
      <c r="I357" s="3" t="s">
        <v>27</v>
      </c>
      <c r="J357" s="3" t="s">
        <v>1571</v>
      </c>
      <c r="K357" s="3" t="s">
        <v>1571</v>
      </c>
      <c r="L357" s="3" t="s">
        <v>1572</v>
      </c>
      <c r="M357" s="3" t="s">
        <v>28</v>
      </c>
      <c r="N357" s="3" t="s">
        <v>28</v>
      </c>
      <c r="O357" s="3" t="s">
        <v>28</v>
      </c>
      <c r="P357" s="3" t="s">
        <v>28</v>
      </c>
      <c r="Q357" s="3" t="s">
        <v>1995</v>
      </c>
      <c r="R357" s="3" t="s">
        <v>1995</v>
      </c>
      <c r="S357" s="3" t="s">
        <v>287</v>
      </c>
    </row>
    <row r="358" s="3" customFormat="1" spans="1:19">
      <c r="A358" s="3" t="s">
        <v>1996</v>
      </c>
      <c r="B358" s="3" t="s">
        <v>1997</v>
      </c>
      <c r="C358" s="3" t="s">
        <v>1998</v>
      </c>
      <c r="D358" s="3" t="s">
        <v>22</v>
      </c>
      <c r="E358" s="3" t="s">
        <v>825</v>
      </c>
      <c r="F358" s="3" t="s">
        <v>216</v>
      </c>
      <c r="G358" s="3" t="s">
        <v>1999</v>
      </c>
      <c r="H358" s="3" t="s">
        <v>827</v>
      </c>
      <c r="I358" s="3" t="s">
        <v>27</v>
      </c>
      <c r="J358" s="3" t="s">
        <v>2000</v>
      </c>
      <c r="K358" s="3" t="s">
        <v>2000</v>
      </c>
      <c r="L358" s="3" t="s">
        <v>2001</v>
      </c>
      <c r="M358" s="3" t="s">
        <v>28</v>
      </c>
      <c r="N358" s="3" t="s">
        <v>28</v>
      </c>
      <c r="O358" s="3" t="s">
        <v>28</v>
      </c>
      <c r="P358" s="3" t="s">
        <v>28</v>
      </c>
      <c r="Q358" s="3" t="s">
        <v>2002</v>
      </c>
      <c r="R358" s="3" t="s">
        <v>2002</v>
      </c>
      <c r="S358" s="3" t="s">
        <v>2003</v>
      </c>
    </row>
    <row r="359" s="3" customFormat="1" spans="1:19">
      <c r="A359" s="3" t="s">
        <v>2004</v>
      </c>
      <c r="B359" s="3" t="s">
        <v>2005</v>
      </c>
      <c r="C359" s="3" t="s">
        <v>2006</v>
      </c>
      <c r="D359" s="3" t="s">
        <v>22</v>
      </c>
      <c r="E359" s="3" t="s">
        <v>1591</v>
      </c>
      <c r="F359" s="3" t="s">
        <v>2007</v>
      </c>
      <c r="G359" s="3" t="s">
        <v>2008</v>
      </c>
      <c r="H359" s="3" t="s">
        <v>39</v>
      </c>
      <c r="I359" s="3" t="s">
        <v>27</v>
      </c>
      <c r="J359" s="3" t="s">
        <v>1578</v>
      </c>
      <c r="K359" s="3" t="s">
        <v>1578</v>
      </c>
      <c r="L359" s="3" t="s">
        <v>1579</v>
      </c>
      <c r="M359" s="3" t="s">
        <v>28</v>
      </c>
      <c r="N359" s="3" t="s">
        <v>28</v>
      </c>
      <c r="O359" s="3" t="s">
        <v>28</v>
      </c>
      <c r="P359" s="3" t="s">
        <v>28</v>
      </c>
      <c r="Q359" s="3" t="s">
        <v>2009</v>
      </c>
      <c r="R359" s="3" t="s">
        <v>2009</v>
      </c>
      <c r="S359" s="3" t="s">
        <v>2010</v>
      </c>
    </row>
    <row r="360" s="3" customFormat="1" spans="1:19">
      <c r="A360" s="3" t="s">
        <v>2011</v>
      </c>
      <c r="B360" s="3" t="s">
        <v>543</v>
      </c>
      <c r="C360" s="3" t="s">
        <v>544</v>
      </c>
      <c r="D360" s="3" t="s">
        <v>22</v>
      </c>
      <c r="E360" s="3" t="s">
        <v>1591</v>
      </c>
      <c r="F360" s="3" t="s">
        <v>2012</v>
      </c>
      <c r="G360" s="3" t="s">
        <v>2013</v>
      </c>
      <c r="H360" s="3" t="s">
        <v>39</v>
      </c>
      <c r="I360" s="3" t="s">
        <v>27</v>
      </c>
      <c r="J360" s="3" t="s">
        <v>247</v>
      </c>
      <c r="K360" s="3" t="s">
        <v>247</v>
      </c>
      <c r="L360" s="3" t="s">
        <v>248</v>
      </c>
      <c r="M360" s="3" t="s">
        <v>28</v>
      </c>
      <c r="N360" s="3" t="s">
        <v>28</v>
      </c>
      <c r="O360" s="3" t="s">
        <v>28</v>
      </c>
      <c r="P360" s="3" t="s">
        <v>28</v>
      </c>
      <c r="Q360" s="3" t="s">
        <v>2014</v>
      </c>
      <c r="R360" s="3" t="s">
        <v>2014</v>
      </c>
      <c r="S360" s="3" t="s">
        <v>550</v>
      </c>
    </row>
    <row r="361" s="3" customFormat="1" spans="1:19">
      <c r="A361" s="3" t="s">
        <v>2015</v>
      </c>
      <c r="B361" s="3" t="s">
        <v>1943</v>
      </c>
      <c r="C361" s="3" t="s">
        <v>105</v>
      </c>
      <c r="D361" s="3" t="s">
        <v>22</v>
      </c>
      <c r="E361" s="3" t="s">
        <v>1591</v>
      </c>
      <c r="F361" s="3" t="s">
        <v>95</v>
      </c>
      <c r="G361" s="3" t="s">
        <v>2016</v>
      </c>
      <c r="H361" s="3" t="s">
        <v>39</v>
      </c>
      <c r="I361" s="3" t="s">
        <v>27</v>
      </c>
      <c r="J361" s="3" t="s">
        <v>547</v>
      </c>
      <c r="K361" s="3" t="s">
        <v>547</v>
      </c>
      <c r="L361" s="3" t="s">
        <v>548</v>
      </c>
      <c r="M361" s="3" t="s">
        <v>28</v>
      </c>
      <c r="N361" s="3" t="s">
        <v>28</v>
      </c>
      <c r="O361" s="3" t="s">
        <v>28</v>
      </c>
      <c r="P361" s="3" t="s">
        <v>28</v>
      </c>
      <c r="Q361" s="3" t="s">
        <v>2017</v>
      </c>
      <c r="R361" s="3" t="s">
        <v>2017</v>
      </c>
      <c r="S361" s="3" t="s">
        <v>1948</v>
      </c>
    </row>
    <row r="362" s="3" customFormat="1" spans="1:19">
      <c r="A362" s="3" t="s">
        <v>2018</v>
      </c>
      <c r="B362" s="3" t="s">
        <v>1761</v>
      </c>
      <c r="C362" s="3" t="s">
        <v>1290</v>
      </c>
      <c r="D362" s="3" t="s">
        <v>22</v>
      </c>
      <c r="E362" s="3" t="s">
        <v>1591</v>
      </c>
      <c r="F362" s="3" t="s">
        <v>194</v>
      </c>
      <c r="G362" s="3" t="s">
        <v>2019</v>
      </c>
      <c r="H362" s="3" t="s">
        <v>39</v>
      </c>
      <c r="I362" s="3" t="s">
        <v>27</v>
      </c>
      <c r="J362" s="3" t="s">
        <v>64</v>
      </c>
      <c r="K362" s="3" t="s">
        <v>64</v>
      </c>
      <c r="L362" s="3" t="s">
        <v>65</v>
      </c>
      <c r="M362" s="3" t="s">
        <v>28</v>
      </c>
      <c r="N362" s="3" t="s">
        <v>28</v>
      </c>
      <c r="O362" s="3" t="s">
        <v>28</v>
      </c>
      <c r="P362" s="3" t="s">
        <v>28</v>
      </c>
      <c r="Q362" s="3" t="s">
        <v>2020</v>
      </c>
      <c r="R362" s="3" t="s">
        <v>2020</v>
      </c>
      <c r="S362" s="3" t="s">
        <v>1764</v>
      </c>
    </row>
    <row r="363" s="3" customFormat="1" spans="1:19">
      <c r="A363" s="3" t="s">
        <v>2021</v>
      </c>
      <c r="B363" s="3" t="s">
        <v>688</v>
      </c>
      <c r="C363" s="3" t="s">
        <v>689</v>
      </c>
      <c r="D363" s="3" t="s">
        <v>22</v>
      </c>
      <c r="E363" s="3" t="s">
        <v>1591</v>
      </c>
      <c r="F363" s="3" t="s">
        <v>690</v>
      </c>
      <c r="G363" s="3" t="s">
        <v>2022</v>
      </c>
      <c r="H363" s="3" t="s">
        <v>39</v>
      </c>
      <c r="I363" s="3" t="s">
        <v>27</v>
      </c>
      <c r="J363" s="3" t="s">
        <v>692</v>
      </c>
      <c r="K363" s="3" t="s">
        <v>692</v>
      </c>
      <c r="L363" s="3" t="s">
        <v>693</v>
      </c>
      <c r="M363" s="3" t="s">
        <v>28</v>
      </c>
      <c r="N363" s="3" t="s">
        <v>28</v>
      </c>
      <c r="O363" s="3" t="s">
        <v>28</v>
      </c>
      <c r="P363" s="3" t="s">
        <v>28</v>
      </c>
      <c r="Q363" s="3" t="s">
        <v>2023</v>
      </c>
      <c r="R363" s="3" t="s">
        <v>2023</v>
      </c>
      <c r="S363" s="3" t="s">
        <v>695</v>
      </c>
    </row>
    <row r="364" s="3" customFormat="1" spans="1:19">
      <c r="A364" s="3" t="s">
        <v>2024</v>
      </c>
      <c r="B364" s="3" t="s">
        <v>517</v>
      </c>
      <c r="C364" s="3" t="s">
        <v>518</v>
      </c>
      <c r="D364" s="3" t="s">
        <v>22</v>
      </c>
      <c r="E364" s="3" t="s">
        <v>1591</v>
      </c>
      <c r="F364" s="3" t="s">
        <v>95</v>
      </c>
      <c r="G364" s="3" t="s">
        <v>2025</v>
      </c>
      <c r="H364" s="3" t="s">
        <v>39</v>
      </c>
      <c r="I364" s="3" t="s">
        <v>27</v>
      </c>
      <c r="J364" s="3" t="s">
        <v>379</v>
      </c>
      <c r="K364" s="3" t="s">
        <v>379</v>
      </c>
      <c r="L364" s="3" t="s">
        <v>380</v>
      </c>
      <c r="M364" s="3" t="s">
        <v>28</v>
      </c>
      <c r="N364" s="3" t="s">
        <v>28</v>
      </c>
      <c r="O364" s="3" t="s">
        <v>28</v>
      </c>
      <c r="P364" s="3" t="s">
        <v>28</v>
      </c>
      <c r="Q364" s="3" t="s">
        <v>2026</v>
      </c>
      <c r="R364" s="3" t="s">
        <v>2026</v>
      </c>
      <c r="S364" s="3" t="s">
        <v>521</v>
      </c>
    </row>
    <row r="365" s="3" customFormat="1" spans="1:19">
      <c r="A365" s="3" t="s">
        <v>2027</v>
      </c>
      <c r="B365" s="3" t="s">
        <v>543</v>
      </c>
      <c r="C365" s="3" t="s">
        <v>544</v>
      </c>
      <c r="D365" s="3" t="s">
        <v>22</v>
      </c>
      <c r="E365" s="3" t="s">
        <v>1591</v>
      </c>
      <c r="F365" s="3" t="s">
        <v>2028</v>
      </c>
      <c r="G365" s="3" t="s">
        <v>2029</v>
      </c>
      <c r="H365" s="3" t="s">
        <v>39</v>
      </c>
      <c r="I365" s="3" t="s">
        <v>27</v>
      </c>
      <c r="J365" s="3" t="s">
        <v>247</v>
      </c>
      <c r="K365" s="3" t="s">
        <v>247</v>
      </c>
      <c r="L365" s="3" t="s">
        <v>248</v>
      </c>
      <c r="M365" s="3" t="s">
        <v>28</v>
      </c>
      <c r="N365" s="3" t="s">
        <v>28</v>
      </c>
      <c r="O365" s="3" t="s">
        <v>28</v>
      </c>
      <c r="P365" s="3" t="s">
        <v>28</v>
      </c>
      <c r="Q365" s="3" t="s">
        <v>2030</v>
      </c>
      <c r="R365" s="3" t="s">
        <v>2030</v>
      </c>
      <c r="S365" s="3" t="s">
        <v>550</v>
      </c>
    </row>
    <row r="366" s="3" customFormat="1" spans="1:19">
      <c r="A366" s="3" t="s">
        <v>2031</v>
      </c>
      <c r="B366" s="3" t="s">
        <v>376</v>
      </c>
      <c r="C366" s="3" t="s">
        <v>84</v>
      </c>
      <c r="D366" s="3" t="s">
        <v>22</v>
      </c>
      <c r="E366" s="3" t="s">
        <v>1591</v>
      </c>
      <c r="F366" s="3" t="s">
        <v>868</v>
      </c>
      <c r="G366" s="3" t="s">
        <v>2032</v>
      </c>
      <c r="H366" s="3" t="s">
        <v>39</v>
      </c>
      <c r="I366" s="3" t="s">
        <v>27</v>
      </c>
      <c r="J366" s="3" t="s">
        <v>371</v>
      </c>
      <c r="K366" s="3" t="s">
        <v>371</v>
      </c>
      <c r="L366" s="3" t="s">
        <v>372</v>
      </c>
      <c r="M366" s="3" t="s">
        <v>28</v>
      </c>
      <c r="N366" s="3" t="s">
        <v>28</v>
      </c>
      <c r="O366" s="3" t="s">
        <v>28</v>
      </c>
      <c r="P366" s="3" t="s">
        <v>28</v>
      </c>
      <c r="Q366" s="3" t="s">
        <v>2033</v>
      </c>
      <c r="R366" s="3" t="s">
        <v>2033</v>
      </c>
      <c r="S366" s="3" t="s">
        <v>382</v>
      </c>
    </row>
    <row r="367" s="3" customFormat="1" spans="1:19">
      <c r="A367" s="3" t="s">
        <v>2034</v>
      </c>
      <c r="B367" s="3" t="s">
        <v>1704</v>
      </c>
      <c r="C367" s="3" t="s">
        <v>1705</v>
      </c>
      <c r="D367" s="3" t="s">
        <v>22</v>
      </c>
      <c r="E367" s="3" t="s">
        <v>1591</v>
      </c>
      <c r="F367" s="3" t="s">
        <v>95</v>
      </c>
      <c r="G367" s="3" t="s">
        <v>2035</v>
      </c>
      <c r="H367" s="3" t="s">
        <v>39</v>
      </c>
      <c r="I367" s="3" t="s">
        <v>27</v>
      </c>
      <c r="J367" s="3" t="s">
        <v>255</v>
      </c>
      <c r="K367" s="3" t="s">
        <v>255</v>
      </c>
      <c r="L367" s="3" t="s">
        <v>256</v>
      </c>
      <c r="M367" s="3" t="s">
        <v>28</v>
      </c>
      <c r="N367" s="3" t="s">
        <v>28</v>
      </c>
      <c r="O367" s="3" t="s">
        <v>28</v>
      </c>
      <c r="P367" s="3" t="s">
        <v>28</v>
      </c>
      <c r="Q367" s="3" t="s">
        <v>2036</v>
      </c>
      <c r="R367" s="3" t="s">
        <v>2036</v>
      </c>
      <c r="S367" s="3" t="s">
        <v>1711</v>
      </c>
    </row>
    <row r="368" s="3" customFormat="1" spans="1:19">
      <c r="A368" s="3" t="s">
        <v>2037</v>
      </c>
      <c r="B368" s="3" t="s">
        <v>409</v>
      </c>
      <c r="C368" s="3" t="s">
        <v>410</v>
      </c>
      <c r="D368" s="3" t="s">
        <v>22</v>
      </c>
      <c r="E368" s="3" t="s">
        <v>1492</v>
      </c>
      <c r="F368" s="3" t="s">
        <v>140</v>
      </c>
      <c r="G368" s="3" t="s">
        <v>2038</v>
      </c>
      <c r="H368" s="3" t="s">
        <v>26</v>
      </c>
      <c r="I368" s="3" t="s">
        <v>27</v>
      </c>
      <c r="J368" s="3" t="s">
        <v>2039</v>
      </c>
      <c r="K368" s="3" t="s">
        <v>2039</v>
      </c>
      <c r="L368" s="3" t="s">
        <v>2040</v>
      </c>
      <c r="M368" s="3" t="s">
        <v>28</v>
      </c>
      <c r="N368" s="3" t="s">
        <v>28</v>
      </c>
      <c r="O368" s="3" t="s">
        <v>28</v>
      </c>
      <c r="P368" s="3" t="s">
        <v>28</v>
      </c>
      <c r="Q368" s="3" t="s">
        <v>2041</v>
      </c>
      <c r="R368" s="3" t="s">
        <v>2041</v>
      </c>
      <c r="S368" s="3" t="s">
        <v>415</v>
      </c>
    </row>
    <row r="369" s="3" customFormat="1" spans="1:19">
      <c r="A369" s="3" t="s">
        <v>2042</v>
      </c>
      <c r="B369" s="3" t="s">
        <v>2043</v>
      </c>
      <c r="C369" s="3" t="s">
        <v>290</v>
      </c>
      <c r="D369" s="3" t="s">
        <v>22</v>
      </c>
      <c r="E369" s="3" t="s">
        <v>1591</v>
      </c>
      <c r="F369" s="3" t="s">
        <v>106</v>
      </c>
      <c r="G369" s="3" t="s">
        <v>2044</v>
      </c>
      <c r="H369" s="3" t="s">
        <v>39</v>
      </c>
      <c r="I369" s="3" t="s">
        <v>27</v>
      </c>
      <c r="J369" s="3" t="s">
        <v>1398</v>
      </c>
      <c r="K369" s="3" t="s">
        <v>1398</v>
      </c>
      <c r="L369" s="3" t="s">
        <v>1399</v>
      </c>
      <c r="M369" s="3" t="s">
        <v>28</v>
      </c>
      <c r="N369" s="3" t="s">
        <v>28</v>
      </c>
      <c r="O369" s="3" t="s">
        <v>28</v>
      </c>
      <c r="P369" s="3" t="s">
        <v>28</v>
      </c>
      <c r="Q369" s="3" t="s">
        <v>2045</v>
      </c>
      <c r="R369" s="3" t="s">
        <v>2045</v>
      </c>
      <c r="S369" s="3" t="s">
        <v>2046</v>
      </c>
    </row>
    <row r="370" s="3" customFormat="1" spans="1:19">
      <c r="A370" s="3" t="s">
        <v>2047</v>
      </c>
      <c r="B370" s="3" t="s">
        <v>953</v>
      </c>
      <c r="C370" s="3" t="s">
        <v>48</v>
      </c>
      <c r="D370" s="3" t="s">
        <v>22</v>
      </c>
      <c r="E370" s="3" t="s">
        <v>1591</v>
      </c>
      <c r="F370" s="3" t="s">
        <v>1094</v>
      </c>
      <c r="G370" s="3" t="s">
        <v>2048</v>
      </c>
      <c r="H370" s="3" t="s">
        <v>39</v>
      </c>
      <c r="I370" s="3" t="s">
        <v>27</v>
      </c>
      <c r="J370" s="3" t="s">
        <v>2049</v>
      </c>
      <c r="K370" s="3" t="s">
        <v>2049</v>
      </c>
      <c r="L370" s="3" t="s">
        <v>2050</v>
      </c>
      <c r="M370" s="3" t="s">
        <v>28</v>
      </c>
      <c r="N370" s="3" t="s">
        <v>28</v>
      </c>
      <c r="O370" s="3" t="s">
        <v>28</v>
      </c>
      <c r="P370" s="3" t="s">
        <v>28</v>
      </c>
      <c r="Q370" s="3" t="s">
        <v>2051</v>
      </c>
      <c r="R370" s="3" t="s">
        <v>2051</v>
      </c>
      <c r="S370" s="3" t="s">
        <v>957</v>
      </c>
    </row>
    <row r="371" s="3" customFormat="1" spans="1:19">
      <c r="A371" s="3" t="s">
        <v>2052</v>
      </c>
      <c r="B371" s="3" t="s">
        <v>543</v>
      </c>
      <c r="C371" s="3" t="s">
        <v>544</v>
      </c>
      <c r="D371" s="3" t="s">
        <v>22</v>
      </c>
      <c r="E371" s="3" t="s">
        <v>1591</v>
      </c>
      <c r="F371" s="3" t="s">
        <v>2053</v>
      </c>
      <c r="G371" s="3" t="s">
        <v>2013</v>
      </c>
      <c r="H371" s="3" t="s">
        <v>39</v>
      </c>
      <c r="I371" s="3" t="s">
        <v>27</v>
      </c>
      <c r="J371" s="3" t="s">
        <v>547</v>
      </c>
      <c r="K371" s="3" t="s">
        <v>547</v>
      </c>
      <c r="L371" s="3" t="s">
        <v>548</v>
      </c>
      <c r="M371" s="3" t="s">
        <v>28</v>
      </c>
      <c r="N371" s="3" t="s">
        <v>28</v>
      </c>
      <c r="O371" s="3" t="s">
        <v>28</v>
      </c>
      <c r="P371" s="3" t="s">
        <v>28</v>
      </c>
      <c r="Q371" s="3" t="s">
        <v>2054</v>
      </c>
      <c r="R371" s="3" t="s">
        <v>2054</v>
      </c>
      <c r="S371" s="3" t="s">
        <v>550</v>
      </c>
    </row>
    <row r="372" s="3" customFormat="1" spans="1:19">
      <c r="A372" s="3" t="s">
        <v>2055</v>
      </c>
      <c r="B372" s="3" t="s">
        <v>401</v>
      </c>
      <c r="C372" s="3" t="s">
        <v>402</v>
      </c>
      <c r="D372" s="3" t="s">
        <v>22</v>
      </c>
      <c r="E372" s="3" t="s">
        <v>1492</v>
      </c>
      <c r="F372" s="3" t="s">
        <v>106</v>
      </c>
      <c r="G372" s="3" t="s">
        <v>858</v>
      </c>
      <c r="H372" s="3" t="s">
        <v>26</v>
      </c>
      <c r="I372" s="3" t="s">
        <v>27</v>
      </c>
      <c r="J372" s="3" t="s">
        <v>1689</v>
      </c>
      <c r="K372" s="3" t="s">
        <v>1689</v>
      </c>
      <c r="L372" s="3" t="s">
        <v>1690</v>
      </c>
      <c r="M372" s="3" t="s">
        <v>28</v>
      </c>
      <c r="N372" s="3" t="s">
        <v>28</v>
      </c>
      <c r="O372" s="3" t="s">
        <v>28</v>
      </c>
      <c r="P372" s="3" t="s">
        <v>28</v>
      </c>
      <c r="Q372" s="3" t="s">
        <v>2056</v>
      </c>
      <c r="R372" s="3" t="s">
        <v>2056</v>
      </c>
      <c r="S372" s="3" t="s">
        <v>407</v>
      </c>
    </row>
    <row r="373" s="3" customFormat="1" spans="1:19">
      <c r="A373" s="3" t="s">
        <v>2057</v>
      </c>
      <c r="B373" s="3" t="s">
        <v>543</v>
      </c>
      <c r="C373" s="3" t="s">
        <v>544</v>
      </c>
      <c r="D373" s="3" t="s">
        <v>22</v>
      </c>
      <c r="E373" s="3" t="s">
        <v>1591</v>
      </c>
      <c r="F373" s="3" t="s">
        <v>2058</v>
      </c>
      <c r="G373" s="3" t="s">
        <v>2059</v>
      </c>
      <c r="H373" s="3" t="s">
        <v>39</v>
      </c>
      <c r="I373" s="3" t="s">
        <v>27</v>
      </c>
      <c r="J373" s="3" t="s">
        <v>2060</v>
      </c>
      <c r="K373" s="3" t="s">
        <v>2060</v>
      </c>
      <c r="L373" s="3" t="s">
        <v>2061</v>
      </c>
      <c r="M373" s="3" t="s">
        <v>28</v>
      </c>
      <c r="N373" s="3" t="s">
        <v>28</v>
      </c>
      <c r="O373" s="3" t="s">
        <v>28</v>
      </c>
      <c r="P373" s="3" t="s">
        <v>28</v>
      </c>
      <c r="Q373" s="3" t="s">
        <v>2062</v>
      </c>
      <c r="R373" s="3" t="s">
        <v>2062</v>
      </c>
      <c r="S373" s="3" t="s">
        <v>550</v>
      </c>
    </row>
    <row r="374" s="3" customFormat="1" spans="1:19">
      <c r="A374" s="3" t="s">
        <v>2063</v>
      </c>
      <c r="B374" s="3" t="s">
        <v>2064</v>
      </c>
      <c r="C374" s="3" t="s">
        <v>309</v>
      </c>
      <c r="D374" s="3" t="s">
        <v>22</v>
      </c>
      <c r="E374" s="3" t="s">
        <v>1591</v>
      </c>
      <c r="F374" s="3" t="s">
        <v>2065</v>
      </c>
      <c r="G374" s="3" t="s">
        <v>2066</v>
      </c>
      <c r="H374" s="3" t="s">
        <v>39</v>
      </c>
      <c r="I374" s="3" t="s">
        <v>27</v>
      </c>
      <c r="J374" s="3" t="s">
        <v>1264</v>
      </c>
      <c r="K374" s="3" t="s">
        <v>1264</v>
      </c>
      <c r="L374" s="3" t="s">
        <v>1265</v>
      </c>
      <c r="M374" s="3" t="s">
        <v>28</v>
      </c>
      <c r="N374" s="3" t="s">
        <v>28</v>
      </c>
      <c r="O374" s="3" t="s">
        <v>28</v>
      </c>
      <c r="P374" s="3" t="s">
        <v>28</v>
      </c>
      <c r="Q374" s="3" t="s">
        <v>2067</v>
      </c>
      <c r="R374" s="3" t="s">
        <v>2067</v>
      </c>
      <c r="S374" s="3" t="s">
        <v>2068</v>
      </c>
    </row>
    <row r="375" s="3" customFormat="1" spans="1:19">
      <c r="A375" s="3" t="s">
        <v>2069</v>
      </c>
      <c r="B375" s="3" t="s">
        <v>1023</v>
      </c>
      <c r="C375" s="3" t="s">
        <v>816</v>
      </c>
      <c r="D375" s="3" t="s">
        <v>22</v>
      </c>
      <c r="E375" s="3" t="s">
        <v>1591</v>
      </c>
      <c r="F375" s="3" t="s">
        <v>95</v>
      </c>
      <c r="G375" s="3" t="s">
        <v>2070</v>
      </c>
      <c r="H375" s="3" t="s">
        <v>39</v>
      </c>
      <c r="I375" s="3" t="s">
        <v>27</v>
      </c>
      <c r="J375" s="3" t="s">
        <v>1439</v>
      </c>
      <c r="K375" s="3" t="s">
        <v>1439</v>
      </c>
      <c r="L375" s="3" t="s">
        <v>1440</v>
      </c>
      <c r="M375" s="3" t="s">
        <v>28</v>
      </c>
      <c r="N375" s="3" t="s">
        <v>28</v>
      </c>
      <c r="O375" s="3" t="s">
        <v>28</v>
      </c>
      <c r="P375" s="3" t="s">
        <v>28</v>
      </c>
      <c r="Q375" s="3" t="s">
        <v>2071</v>
      </c>
      <c r="R375" s="3" t="s">
        <v>2071</v>
      </c>
      <c r="S375" s="3" t="s">
        <v>1028</v>
      </c>
    </row>
    <row r="376" s="3" customFormat="1" spans="1:19">
      <c r="A376" s="3" t="s">
        <v>2072</v>
      </c>
      <c r="B376" s="3" t="s">
        <v>308</v>
      </c>
      <c r="C376" s="3" t="s">
        <v>309</v>
      </c>
      <c r="D376" s="3" t="s">
        <v>22</v>
      </c>
      <c r="E376" s="3" t="s">
        <v>1591</v>
      </c>
      <c r="F376" s="3" t="s">
        <v>388</v>
      </c>
      <c r="G376" s="3" t="s">
        <v>2073</v>
      </c>
      <c r="H376" s="3" t="s">
        <v>39</v>
      </c>
      <c r="I376" s="3" t="s">
        <v>27</v>
      </c>
      <c r="J376" s="3" t="s">
        <v>311</v>
      </c>
      <c r="K376" s="3" t="s">
        <v>311</v>
      </c>
      <c r="L376" s="3" t="s">
        <v>312</v>
      </c>
      <c r="M376" s="3" t="s">
        <v>28</v>
      </c>
      <c r="N376" s="3" t="s">
        <v>28</v>
      </c>
      <c r="O376" s="3" t="s">
        <v>28</v>
      </c>
      <c r="P376" s="3" t="s">
        <v>28</v>
      </c>
      <c r="Q376" s="3" t="s">
        <v>2074</v>
      </c>
      <c r="R376" s="3" t="s">
        <v>2074</v>
      </c>
      <c r="S376" s="3" t="s">
        <v>314</v>
      </c>
    </row>
    <row r="377" s="3" customFormat="1" spans="1:19">
      <c r="A377" s="3" t="s">
        <v>2075</v>
      </c>
      <c r="B377" s="3" t="s">
        <v>1885</v>
      </c>
      <c r="C377" s="3" t="s">
        <v>935</v>
      </c>
      <c r="D377" s="3" t="s">
        <v>22</v>
      </c>
      <c r="E377" s="3" t="s">
        <v>1591</v>
      </c>
      <c r="F377" s="3" t="s">
        <v>2076</v>
      </c>
      <c r="G377" s="3" t="s">
        <v>2077</v>
      </c>
      <c r="H377" s="3" t="s">
        <v>39</v>
      </c>
      <c r="I377" s="3" t="s">
        <v>27</v>
      </c>
      <c r="J377" s="3" t="s">
        <v>586</v>
      </c>
      <c r="K377" s="3" t="s">
        <v>586</v>
      </c>
      <c r="L377" s="3" t="s">
        <v>587</v>
      </c>
      <c r="M377" s="3" t="s">
        <v>28</v>
      </c>
      <c r="N377" s="3" t="s">
        <v>28</v>
      </c>
      <c r="O377" s="3" t="s">
        <v>28</v>
      </c>
      <c r="P377" s="3" t="s">
        <v>28</v>
      </c>
      <c r="Q377" s="3" t="s">
        <v>2078</v>
      </c>
      <c r="R377" s="3" t="s">
        <v>2078</v>
      </c>
      <c r="S377" s="3" t="s">
        <v>1891</v>
      </c>
    </row>
    <row r="378" s="3" customFormat="1" spans="1:19">
      <c r="A378" s="3" t="s">
        <v>2079</v>
      </c>
      <c r="B378" s="3" t="s">
        <v>543</v>
      </c>
      <c r="C378" s="3" t="s">
        <v>544</v>
      </c>
      <c r="D378" s="3" t="s">
        <v>22</v>
      </c>
      <c r="E378" s="3" t="s">
        <v>1591</v>
      </c>
      <c r="F378" s="3" t="s">
        <v>545</v>
      </c>
      <c r="G378" s="3" t="s">
        <v>2080</v>
      </c>
      <c r="H378" s="3" t="s">
        <v>39</v>
      </c>
      <c r="I378" s="3" t="s">
        <v>27</v>
      </c>
      <c r="J378" s="3" t="s">
        <v>547</v>
      </c>
      <c r="K378" s="3" t="s">
        <v>547</v>
      </c>
      <c r="L378" s="3" t="s">
        <v>548</v>
      </c>
      <c r="M378" s="3" t="s">
        <v>28</v>
      </c>
      <c r="N378" s="3" t="s">
        <v>28</v>
      </c>
      <c r="O378" s="3" t="s">
        <v>28</v>
      </c>
      <c r="P378" s="3" t="s">
        <v>28</v>
      </c>
      <c r="Q378" s="3" t="s">
        <v>2081</v>
      </c>
      <c r="R378" s="3" t="s">
        <v>2081</v>
      </c>
      <c r="S378" s="3" t="s">
        <v>550</v>
      </c>
    </row>
    <row r="379" s="3" customFormat="1" spans="1:19">
      <c r="A379" s="3" t="s">
        <v>2082</v>
      </c>
      <c r="B379" s="3" t="s">
        <v>1289</v>
      </c>
      <c r="C379" s="3" t="s">
        <v>1290</v>
      </c>
      <c r="D379" s="3" t="s">
        <v>22</v>
      </c>
      <c r="E379" s="3" t="s">
        <v>1591</v>
      </c>
      <c r="F379" s="3" t="s">
        <v>95</v>
      </c>
      <c r="G379" s="3" t="s">
        <v>2083</v>
      </c>
      <c r="H379" s="3" t="s">
        <v>39</v>
      </c>
      <c r="I379" s="3" t="s">
        <v>27</v>
      </c>
      <c r="J379" s="3" t="s">
        <v>483</v>
      </c>
      <c r="K379" s="3" t="s">
        <v>483</v>
      </c>
      <c r="L379" s="3" t="s">
        <v>484</v>
      </c>
      <c r="M379" s="3" t="s">
        <v>28</v>
      </c>
      <c r="N379" s="3" t="s">
        <v>28</v>
      </c>
      <c r="O379" s="3" t="s">
        <v>28</v>
      </c>
      <c r="P379" s="3" t="s">
        <v>28</v>
      </c>
      <c r="Q379" s="3" t="s">
        <v>2084</v>
      </c>
      <c r="R379" s="3" t="s">
        <v>2084</v>
      </c>
      <c r="S379" s="3" t="s">
        <v>1295</v>
      </c>
    </row>
    <row r="380" s="3" customFormat="1" spans="1:19">
      <c r="A380" s="3" t="s">
        <v>2085</v>
      </c>
      <c r="B380" s="3" t="s">
        <v>953</v>
      </c>
      <c r="C380" s="3" t="s">
        <v>48</v>
      </c>
      <c r="D380" s="3" t="s">
        <v>22</v>
      </c>
      <c r="E380" s="3" t="s">
        <v>1591</v>
      </c>
      <c r="F380" s="3" t="s">
        <v>954</v>
      </c>
      <c r="G380" s="3" t="s">
        <v>2048</v>
      </c>
      <c r="H380" s="3" t="s">
        <v>39</v>
      </c>
      <c r="I380" s="3" t="s">
        <v>27</v>
      </c>
      <c r="J380" s="3" t="s">
        <v>97</v>
      </c>
      <c r="K380" s="3" t="s">
        <v>97</v>
      </c>
      <c r="L380" s="3" t="s">
        <v>98</v>
      </c>
      <c r="M380" s="3" t="s">
        <v>28</v>
      </c>
      <c r="N380" s="3" t="s">
        <v>28</v>
      </c>
      <c r="O380" s="3" t="s">
        <v>28</v>
      </c>
      <c r="P380" s="3" t="s">
        <v>28</v>
      </c>
      <c r="Q380" s="3" t="s">
        <v>2086</v>
      </c>
      <c r="R380" s="3" t="s">
        <v>2086</v>
      </c>
      <c r="S380" s="3" t="s">
        <v>957</v>
      </c>
    </row>
    <row r="381" s="3" customFormat="1" spans="1:19">
      <c r="A381" s="3" t="s">
        <v>2087</v>
      </c>
      <c r="B381" s="3" t="s">
        <v>471</v>
      </c>
      <c r="C381" s="3" t="s">
        <v>472</v>
      </c>
      <c r="D381" s="3" t="s">
        <v>22</v>
      </c>
      <c r="E381" s="3" t="s">
        <v>1591</v>
      </c>
      <c r="F381" s="3" t="s">
        <v>1017</v>
      </c>
      <c r="G381" s="3" t="s">
        <v>1018</v>
      </c>
      <c r="H381" s="3" t="s">
        <v>39</v>
      </c>
      <c r="I381" s="3" t="s">
        <v>27</v>
      </c>
      <c r="J381" s="3" t="s">
        <v>1019</v>
      </c>
      <c r="K381" s="3" t="s">
        <v>1019</v>
      </c>
      <c r="L381" s="3" t="s">
        <v>1020</v>
      </c>
      <c r="M381" s="3" t="s">
        <v>28</v>
      </c>
      <c r="N381" s="3" t="s">
        <v>28</v>
      </c>
      <c r="O381" s="3" t="s">
        <v>28</v>
      </c>
      <c r="P381" s="3" t="s">
        <v>28</v>
      </c>
      <c r="Q381" s="3" t="s">
        <v>2088</v>
      </c>
      <c r="R381" s="3" t="s">
        <v>2088</v>
      </c>
      <c r="S381" s="3" t="s">
        <v>480</v>
      </c>
    </row>
    <row r="382" s="3" customFormat="1" spans="1:19">
      <c r="A382" s="3" t="s">
        <v>2089</v>
      </c>
      <c r="B382" s="3" t="s">
        <v>2090</v>
      </c>
      <c r="C382" s="3" t="s">
        <v>816</v>
      </c>
      <c r="D382" s="3" t="s">
        <v>22</v>
      </c>
      <c r="E382" s="3" t="s">
        <v>1591</v>
      </c>
      <c r="F382" s="3" t="s">
        <v>565</v>
      </c>
      <c r="G382" s="3" t="s">
        <v>2091</v>
      </c>
      <c r="H382" s="3" t="s">
        <v>39</v>
      </c>
      <c r="I382" s="3" t="s">
        <v>27</v>
      </c>
      <c r="J382" s="3" t="s">
        <v>2092</v>
      </c>
      <c r="K382" s="3" t="s">
        <v>2092</v>
      </c>
      <c r="L382" s="3" t="s">
        <v>2093</v>
      </c>
      <c r="M382" s="3" t="s">
        <v>28</v>
      </c>
      <c r="N382" s="3" t="s">
        <v>28</v>
      </c>
      <c r="O382" s="3" t="s">
        <v>28</v>
      </c>
      <c r="P382" s="3" t="s">
        <v>28</v>
      </c>
      <c r="Q382" s="3" t="s">
        <v>2094</v>
      </c>
      <c r="R382" s="3" t="s">
        <v>2094</v>
      </c>
      <c r="S382" s="3" t="s">
        <v>2095</v>
      </c>
    </row>
    <row r="383" s="3" customFormat="1" spans="1:19">
      <c r="A383" s="3" t="s">
        <v>2096</v>
      </c>
      <c r="B383" s="3" t="s">
        <v>308</v>
      </c>
      <c r="C383" s="3" t="s">
        <v>309</v>
      </c>
      <c r="D383" s="3" t="s">
        <v>22</v>
      </c>
      <c r="E383" s="3" t="s">
        <v>1591</v>
      </c>
      <c r="F383" s="3" t="s">
        <v>388</v>
      </c>
      <c r="G383" s="3" t="s">
        <v>2097</v>
      </c>
      <c r="H383" s="3" t="s">
        <v>39</v>
      </c>
      <c r="I383" s="3" t="s">
        <v>27</v>
      </c>
      <c r="J383" s="3" t="s">
        <v>311</v>
      </c>
      <c r="K383" s="3" t="s">
        <v>311</v>
      </c>
      <c r="L383" s="3" t="s">
        <v>312</v>
      </c>
      <c r="M383" s="3" t="s">
        <v>28</v>
      </c>
      <c r="N383" s="3" t="s">
        <v>28</v>
      </c>
      <c r="O383" s="3" t="s">
        <v>28</v>
      </c>
      <c r="P383" s="3" t="s">
        <v>28</v>
      </c>
      <c r="Q383" s="3" t="s">
        <v>2098</v>
      </c>
      <c r="R383" s="3" t="s">
        <v>2098</v>
      </c>
      <c r="S383" s="3" t="s">
        <v>314</v>
      </c>
    </row>
    <row r="384" s="3" customFormat="1" spans="1:19">
      <c r="A384" s="3" t="s">
        <v>2099</v>
      </c>
      <c r="B384" s="3" t="s">
        <v>2100</v>
      </c>
      <c r="C384" s="3" t="s">
        <v>48</v>
      </c>
      <c r="D384" s="3" t="s">
        <v>22</v>
      </c>
      <c r="E384" s="3" t="s">
        <v>1591</v>
      </c>
      <c r="F384" s="3" t="s">
        <v>194</v>
      </c>
      <c r="G384" s="3" t="s">
        <v>2101</v>
      </c>
      <c r="H384" s="3" t="s">
        <v>39</v>
      </c>
      <c r="I384" s="3" t="s">
        <v>27</v>
      </c>
      <c r="J384" s="3" t="s">
        <v>202</v>
      </c>
      <c r="K384" s="3" t="s">
        <v>202</v>
      </c>
      <c r="L384" s="3" t="s">
        <v>203</v>
      </c>
      <c r="M384" s="3" t="s">
        <v>28</v>
      </c>
      <c r="N384" s="3" t="s">
        <v>28</v>
      </c>
      <c r="O384" s="3" t="s">
        <v>28</v>
      </c>
      <c r="P384" s="3" t="s">
        <v>28</v>
      </c>
      <c r="Q384" s="3" t="s">
        <v>2102</v>
      </c>
      <c r="R384" s="3" t="s">
        <v>2102</v>
      </c>
      <c r="S384" s="3" t="s">
        <v>2103</v>
      </c>
    </row>
    <row r="385" s="3" customFormat="1" spans="1:19">
      <c r="A385" s="3" t="s">
        <v>2104</v>
      </c>
      <c r="B385" s="3" t="s">
        <v>1788</v>
      </c>
      <c r="C385" s="3" t="s">
        <v>290</v>
      </c>
      <c r="D385" s="3" t="s">
        <v>22</v>
      </c>
      <c r="E385" s="3" t="s">
        <v>1591</v>
      </c>
      <c r="F385" s="3" t="s">
        <v>140</v>
      </c>
      <c r="G385" s="3" t="s">
        <v>2105</v>
      </c>
      <c r="H385" s="3" t="s">
        <v>39</v>
      </c>
      <c r="I385" s="3" t="s">
        <v>27</v>
      </c>
      <c r="J385" s="3" t="s">
        <v>379</v>
      </c>
      <c r="K385" s="3" t="s">
        <v>379</v>
      </c>
      <c r="L385" s="3" t="s">
        <v>380</v>
      </c>
      <c r="M385" s="3" t="s">
        <v>28</v>
      </c>
      <c r="N385" s="3" t="s">
        <v>28</v>
      </c>
      <c r="O385" s="3" t="s">
        <v>28</v>
      </c>
      <c r="P385" s="3" t="s">
        <v>28</v>
      </c>
      <c r="Q385" s="3" t="s">
        <v>2106</v>
      </c>
      <c r="R385" s="3" t="s">
        <v>2106</v>
      </c>
      <c r="S385" s="3" t="s">
        <v>1791</v>
      </c>
    </row>
    <row r="386" s="3" customFormat="1" spans="1:19">
      <c r="A386" s="3" t="s">
        <v>2107</v>
      </c>
      <c r="B386" s="3" t="s">
        <v>2108</v>
      </c>
      <c r="C386" s="3" t="s">
        <v>618</v>
      </c>
      <c r="D386" s="3" t="s">
        <v>22</v>
      </c>
      <c r="E386" s="3" t="s">
        <v>1591</v>
      </c>
      <c r="F386" s="3" t="s">
        <v>95</v>
      </c>
      <c r="G386" s="3" t="s">
        <v>2109</v>
      </c>
      <c r="H386" s="3" t="s">
        <v>39</v>
      </c>
      <c r="I386" s="3" t="s">
        <v>27</v>
      </c>
      <c r="J386" s="3" t="s">
        <v>151</v>
      </c>
      <c r="K386" s="3" t="s">
        <v>151</v>
      </c>
      <c r="L386" s="3" t="s">
        <v>152</v>
      </c>
      <c r="M386" s="3" t="s">
        <v>28</v>
      </c>
      <c r="N386" s="3" t="s">
        <v>28</v>
      </c>
      <c r="O386" s="3" t="s">
        <v>28</v>
      </c>
      <c r="P386" s="3" t="s">
        <v>28</v>
      </c>
      <c r="Q386" s="3" t="s">
        <v>2110</v>
      </c>
      <c r="R386" s="3" t="s">
        <v>2110</v>
      </c>
      <c r="S386" s="3" t="s">
        <v>2111</v>
      </c>
    </row>
    <row r="387" s="3" customFormat="1" spans="1:19">
      <c r="A387" s="3" t="s">
        <v>2112</v>
      </c>
      <c r="B387" s="3" t="s">
        <v>633</v>
      </c>
      <c r="C387" s="3" t="s">
        <v>222</v>
      </c>
      <c r="D387" s="3" t="s">
        <v>22</v>
      </c>
      <c r="E387" s="3" t="s">
        <v>1591</v>
      </c>
      <c r="F387" s="3" t="s">
        <v>129</v>
      </c>
      <c r="G387" s="3" t="s">
        <v>2113</v>
      </c>
      <c r="H387" s="3" t="s">
        <v>39</v>
      </c>
      <c r="I387" s="3" t="s">
        <v>27</v>
      </c>
      <c r="J387" s="3" t="s">
        <v>284</v>
      </c>
      <c r="K387" s="3" t="s">
        <v>284</v>
      </c>
      <c r="L387" s="3" t="s">
        <v>285</v>
      </c>
      <c r="M387" s="3" t="s">
        <v>28</v>
      </c>
      <c r="N387" s="3" t="s">
        <v>28</v>
      </c>
      <c r="O387" s="3" t="s">
        <v>28</v>
      </c>
      <c r="P387" s="3" t="s">
        <v>28</v>
      </c>
      <c r="Q387" s="3" t="s">
        <v>2114</v>
      </c>
      <c r="R387" s="3" t="s">
        <v>2114</v>
      </c>
      <c r="S387" s="3" t="s">
        <v>636</v>
      </c>
    </row>
    <row r="388" s="3" customFormat="1" spans="1:19">
      <c r="A388" s="3" t="s">
        <v>2115</v>
      </c>
      <c r="B388" s="3" t="s">
        <v>2116</v>
      </c>
      <c r="C388" s="3" t="s">
        <v>472</v>
      </c>
      <c r="D388" s="3" t="s">
        <v>22</v>
      </c>
      <c r="E388" s="3" t="s">
        <v>1591</v>
      </c>
      <c r="F388" s="3" t="s">
        <v>2117</v>
      </c>
      <c r="G388" s="3" t="s">
        <v>2118</v>
      </c>
      <c r="H388" s="3" t="s">
        <v>39</v>
      </c>
      <c r="I388" s="3" t="s">
        <v>27</v>
      </c>
      <c r="J388" s="3" t="s">
        <v>1806</v>
      </c>
      <c r="K388" s="3" t="s">
        <v>1806</v>
      </c>
      <c r="L388" s="3" t="s">
        <v>1807</v>
      </c>
      <c r="M388" s="3" t="s">
        <v>28</v>
      </c>
      <c r="N388" s="3" t="s">
        <v>28</v>
      </c>
      <c r="O388" s="3" t="s">
        <v>28</v>
      </c>
      <c r="P388" s="3" t="s">
        <v>28</v>
      </c>
      <c r="Q388" s="3" t="s">
        <v>2119</v>
      </c>
      <c r="R388" s="3" t="s">
        <v>2119</v>
      </c>
      <c r="S388" s="3" t="s">
        <v>2120</v>
      </c>
    </row>
    <row r="389" s="3" customFormat="1" spans="1:19">
      <c r="A389" s="3" t="s">
        <v>2121</v>
      </c>
      <c r="B389" s="3" t="s">
        <v>1943</v>
      </c>
      <c r="C389" s="3" t="s">
        <v>105</v>
      </c>
      <c r="D389" s="3" t="s">
        <v>22</v>
      </c>
      <c r="E389" s="3" t="s">
        <v>1189</v>
      </c>
      <c r="F389" s="3" t="s">
        <v>239</v>
      </c>
      <c r="G389" s="3" t="s">
        <v>2122</v>
      </c>
      <c r="H389" s="3" t="s">
        <v>39</v>
      </c>
      <c r="I389" s="3" t="s">
        <v>27</v>
      </c>
      <c r="J389" s="3" t="s">
        <v>1956</v>
      </c>
      <c r="K389" s="3" t="s">
        <v>1956</v>
      </c>
      <c r="L389" s="3" t="s">
        <v>1957</v>
      </c>
      <c r="M389" s="3" t="s">
        <v>28</v>
      </c>
      <c r="N389" s="3" t="s">
        <v>28</v>
      </c>
      <c r="O389" s="3" t="s">
        <v>28</v>
      </c>
      <c r="P389" s="3" t="s">
        <v>28</v>
      </c>
      <c r="Q389" s="3" t="s">
        <v>2123</v>
      </c>
      <c r="R389" s="3" t="s">
        <v>2123</v>
      </c>
      <c r="S389" s="3" t="s">
        <v>1948</v>
      </c>
    </row>
    <row r="390" s="3" customFormat="1" spans="1:19">
      <c r="A390" s="3" t="s">
        <v>2124</v>
      </c>
      <c r="B390" s="3" t="s">
        <v>471</v>
      </c>
      <c r="C390" s="3" t="s">
        <v>472</v>
      </c>
      <c r="D390" s="3" t="s">
        <v>22</v>
      </c>
      <c r="E390" s="3" t="s">
        <v>1189</v>
      </c>
      <c r="F390" s="3" t="s">
        <v>473</v>
      </c>
      <c r="G390" s="3" t="s">
        <v>2125</v>
      </c>
      <c r="H390" s="3" t="s">
        <v>39</v>
      </c>
      <c r="I390" s="3" t="s">
        <v>27</v>
      </c>
      <c r="J390" s="3" t="s">
        <v>1643</v>
      </c>
      <c r="K390" s="3" t="s">
        <v>1643</v>
      </c>
      <c r="L390" s="3" t="s">
        <v>1644</v>
      </c>
      <c r="M390" s="3" t="s">
        <v>28</v>
      </c>
      <c r="N390" s="3" t="s">
        <v>28</v>
      </c>
      <c r="O390" s="3" t="s">
        <v>28</v>
      </c>
      <c r="P390" s="3" t="s">
        <v>28</v>
      </c>
      <c r="Q390" s="3" t="s">
        <v>2126</v>
      </c>
      <c r="R390" s="3" t="s">
        <v>2126</v>
      </c>
      <c r="S390" s="3" t="s">
        <v>480</v>
      </c>
    </row>
    <row r="391" s="3" customFormat="1" spans="1:19">
      <c r="A391" s="3" t="s">
        <v>2127</v>
      </c>
      <c r="B391" s="3" t="s">
        <v>2128</v>
      </c>
      <c r="C391" s="3" t="s">
        <v>48</v>
      </c>
      <c r="D391" s="3" t="s">
        <v>22</v>
      </c>
      <c r="E391" s="3" t="s">
        <v>1189</v>
      </c>
      <c r="F391" s="3" t="s">
        <v>276</v>
      </c>
      <c r="G391" s="3" t="s">
        <v>2129</v>
      </c>
      <c r="H391" s="3" t="s">
        <v>39</v>
      </c>
      <c r="I391" s="3" t="s">
        <v>27</v>
      </c>
      <c r="J391" s="3" t="s">
        <v>450</v>
      </c>
      <c r="K391" s="3" t="s">
        <v>450</v>
      </c>
      <c r="L391" s="3" t="s">
        <v>451</v>
      </c>
      <c r="M391" s="3" t="s">
        <v>28</v>
      </c>
      <c r="N391" s="3" t="s">
        <v>28</v>
      </c>
      <c r="O391" s="3" t="s">
        <v>28</v>
      </c>
      <c r="P391" s="3" t="s">
        <v>28</v>
      </c>
      <c r="Q391" s="3" t="s">
        <v>2130</v>
      </c>
      <c r="R391" s="3" t="s">
        <v>2130</v>
      </c>
      <c r="S391" s="3" t="s">
        <v>2131</v>
      </c>
    </row>
    <row r="392" s="3" customFormat="1" spans="1:19">
      <c r="A392" s="3" t="s">
        <v>2132</v>
      </c>
      <c r="B392" s="3" t="s">
        <v>2133</v>
      </c>
      <c r="C392" s="3" t="s">
        <v>157</v>
      </c>
      <c r="D392" s="3" t="s">
        <v>22</v>
      </c>
      <c r="E392" s="3" t="s">
        <v>1189</v>
      </c>
      <c r="F392" s="3" t="s">
        <v>2134</v>
      </c>
      <c r="G392" s="3" t="s">
        <v>2135</v>
      </c>
      <c r="H392" s="3" t="s">
        <v>39</v>
      </c>
      <c r="I392" s="3" t="s">
        <v>27</v>
      </c>
      <c r="J392" s="3" t="s">
        <v>930</v>
      </c>
      <c r="K392" s="3" t="s">
        <v>930</v>
      </c>
      <c r="L392" s="3" t="s">
        <v>931</v>
      </c>
      <c r="M392" s="3" t="s">
        <v>28</v>
      </c>
      <c r="N392" s="3" t="s">
        <v>28</v>
      </c>
      <c r="O392" s="3" t="s">
        <v>28</v>
      </c>
      <c r="P392" s="3" t="s">
        <v>28</v>
      </c>
      <c r="Q392" s="3" t="s">
        <v>2136</v>
      </c>
      <c r="R392" s="3" t="s">
        <v>2136</v>
      </c>
      <c r="S392" s="3" t="s">
        <v>2137</v>
      </c>
    </row>
    <row r="393" s="3" customFormat="1" spans="1:19">
      <c r="A393" s="3" t="s">
        <v>2138</v>
      </c>
      <c r="B393" s="3" t="s">
        <v>510</v>
      </c>
      <c r="C393" s="3" t="s">
        <v>48</v>
      </c>
      <c r="D393" s="3" t="s">
        <v>22</v>
      </c>
      <c r="E393" s="3" t="s">
        <v>1189</v>
      </c>
      <c r="F393" s="3" t="s">
        <v>194</v>
      </c>
      <c r="G393" s="3" t="s">
        <v>2139</v>
      </c>
      <c r="H393" s="3" t="s">
        <v>39</v>
      </c>
      <c r="I393" s="3" t="s">
        <v>27</v>
      </c>
      <c r="J393" s="3" t="s">
        <v>512</v>
      </c>
      <c r="K393" s="3" t="s">
        <v>512</v>
      </c>
      <c r="L393" s="3" t="s">
        <v>513</v>
      </c>
      <c r="M393" s="3" t="s">
        <v>28</v>
      </c>
      <c r="N393" s="3" t="s">
        <v>28</v>
      </c>
      <c r="O393" s="3" t="s">
        <v>28</v>
      </c>
      <c r="P393" s="3" t="s">
        <v>28</v>
      </c>
      <c r="Q393" s="3" t="s">
        <v>2140</v>
      </c>
      <c r="R393" s="3" t="s">
        <v>2140</v>
      </c>
      <c r="S393" s="3" t="s">
        <v>515</v>
      </c>
    </row>
    <row r="394" s="3" customFormat="1" spans="1:19">
      <c r="A394" s="3" t="s">
        <v>2141</v>
      </c>
      <c r="B394" s="3" t="s">
        <v>633</v>
      </c>
      <c r="C394" s="3" t="s">
        <v>222</v>
      </c>
      <c r="D394" s="3" t="s">
        <v>22</v>
      </c>
      <c r="E394" s="3" t="s">
        <v>1189</v>
      </c>
      <c r="F394" s="3" t="s">
        <v>129</v>
      </c>
      <c r="G394" s="3" t="s">
        <v>2142</v>
      </c>
      <c r="H394" s="3" t="s">
        <v>39</v>
      </c>
      <c r="I394" s="3" t="s">
        <v>27</v>
      </c>
      <c r="J394" s="3" t="s">
        <v>179</v>
      </c>
      <c r="K394" s="3" t="s">
        <v>179</v>
      </c>
      <c r="L394" s="3" t="s">
        <v>180</v>
      </c>
      <c r="M394" s="3" t="s">
        <v>28</v>
      </c>
      <c r="N394" s="3" t="s">
        <v>28</v>
      </c>
      <c r="O394" s="3" t="s">
        <v>28</v>
      </c>
      <c r="P394" s="3" t="s">
        <v>28</v>
      </c>
      <c r="Q394" s="3" t="s">
        <v>2143</v>
      </c>
      <c r="R394" s="3" t="s">
        <v>2143</v>
      </c>
      <c r="S394" s="3" t="s">
        <v>636</v>
      </c>
    </row>
    <row r="395" s="3" customFormat="1" spans="1:19">
      <c r="A395" s="3" t="s">
        <v>2144</v>
      </c>
      <c r="B395" s="3" t="s">
        <v>115</v>
      </c>
      <c r="C395" s="3" t="s">
        <v>116</v>
      </c>
      <c r="D395" s="3" t="s">
        <v>22</v>
      </c>
      <c r="E395" s="3" t="s">
        <v>1189</v>
      </c>
      <c r="F395" s="3" t="s">
        <v>276</v>
      </c>
      <c r="G395" s="3" t="s">
        <v>2145</v>
      </c>
      <c r="H395" s="3" t="s">
        <v>39</v>
      </c>
      <c r="I395" s="3" t="s">
        <v>27</v>
      </c>
      <c r="J395" s="3" t="s">
        <v>818</v>
      </c>
      <c r="K395" s="3" t="s">
        <v>818</v>
      </c>
      <c r="L395" s="3" t="s">
        <v>819</v>
      </c>
      <c r="M395" s="3" t="s">
        <v>28</v>
      </c>
      <c r="N395" s="3" t="s">
        <v>28</v>
      </c>
      <c r="O395" s="3" t="s">
        <v>28</v>
      </c>
      <c r="P395" s="3" t="s">
        <v>28</v>
      </c>
      <c r="Q395" s="3" t="s">
        <v>2146</v>
      </c>
      <c r="R395" s="3" t="s">
        <v>2146</v>
      </c>
      <c r="S395" s="3" t="s">
        <v>126</v>
      </c>
    </row>
    <row r="396" s="3" customFormat="1" spans="1:19">
      <c r="A396" s="3" t="s">
        <v>2147</v>
      </c>
      <c r="B396" s="3" t="s">
        <v>895</v>
      </c>
      <c r="C396" s="3" t="s">
        <v>896</v>
      </c>
      <c r="D396" s="3" t="s">
        <v>22</v>
      </c>
      <c r="E396" s="3" t="s">
        <v>1189</v>
      </c>
      <c r="F396" s="3" t="s">
        <v>784</v>
      </c>
      <c r="G396" s="3" t="s">
        <v>2148</v>
      </c>
      <c r="H396" s="3" t="s">
        <v>39</v>
      </c>
      <c r="I396" s="3" t="s">
        <v>27</v>
      </c>
      <c r="J396" s="3" t="s">
        <v>2149</v>
      </c>
      <c r="K396" s="3" t="s">
        <v>2149</v>
      </c>
      <c r="L396" s="3" t="s">
        <v>2150</v>
      </c>
      <c r="M396" s="3" t="s">
        <v>28</v>
      </c>
      <c r="N396" s="3" t="s">
        <v>28</v>
      </c>
      <c r="O396" s="3" t="s">
        <v>28</v>
      </c>
      <c r="P396" s="3" t="s">
        <v>28</v>
      </c>
      <c r="Q396" s="3" t="s">
        <v>2151</v>
      </c>
      <c r="R396" s="3" t="s">
        <v>2151</v>
      </c>
      <c r="S396" s="3" t="s">
        <v>901</v>
      </c>
    </row>
    <row r="397" s="3" customFormat="1" spans="1:19">
      <c r="A397" s="3" t="s">
        <v>2152</v>
      </c>
      <c r="B397" s="3" t="s">
        <v>1788</v>
      </c>
      <c r="C397" s="3" t="s">
        <v>290</v>
      </c>
      <c r="D397" s="3" t="s">
        <v>22</v>
      </c>
      <c r="E397" s="3" t="s">
        <v>1189</v>
      </c>
      <c r="F397" s="3" t="s">
        <v>140</v>
      </c>
      <c r="G397" s="3" t="s">
        <v>2153</v>
      </c>
      <c r="H397" s="3" t="s">
        <v>39</v>
      </c>
      <c r="I397" s="3" t="s">
        <v>27</v>
      </c>
      <c r="J397" s="3" t="s">
        <v>379</v>
      </c>
      <c r="K397" s="3" t="s">
        <v>379</v>
      </c>
      <c r="L397" s="3" t="s">
        <v>380</v>
      </c>
      <c r="M397" s="3" t="s">
        <v>28</v>
      </c>
      <c r="N397" s="3" t="s">
        <v>28</v>
      </c>
      <c r="O397" s="3" t="s">
        <v>28</v>
      </c>
      <c r="P397" s="3" t="s">
        <v>28</v>
      </c>
      <c r="Q397" s="3" t="s">
        <v>2154</v>
      </c>
      <c r="R397" s="3" t="s">
        <v>2154</v>
      </c>
      <c r="S397" s="3" t="s">
        <v>1791</v>
      </c>
    </row>
    <row r="398" s="3" customFormat="1" spans="1:19">
      <c r="A398" s="3" t="s">
        <v>2155</v>
      </c>
      <c r="B398" s="3" t="s">
        <v>2156</v>
      </c>
      <c r="C398" s="3" t="s">
        <v>1705</v>
      </c>
      <c r="D398" s="3" t="s">
        <v>22</v>
      </c>
      <c r="E398" s="3" t="s">
        <v>1189</v>
      </c>
      <c r="F398" s="3" t="s">
        <v>2157</v>
      </c>
      <c r="G398" s="3" t="s">
        <v>2158</v>
      </c>
      <c r="H398" s="3" t="s">
        <v>39</v>
      </c>
      <c r="I398" s="3" t="s">
        <v>27</v>
      </c>
      <c r="J398" s="3" t="s">
        <v>142</v>
      </c>
      <c r="K398" s="3" t="s">
        <v>142</v>
      </c>
      <c r="L398" s="3" t="s">
        <v>143</v>
      </c>
      <c r="M398" s="3" t="s">
        <v>28</v>
      </c>
      <c r="N398" s="3" t="s">
        <v>28</v>
      </c>
      <c r="O398" s="3" t="s">
        <v>28</v>
      </c>
      <c r="P398" s="3" t="s">
        <v>28</v>
      </c>
      <c r="Q398" s="3" t="s">
        <v>2159</v>
      </c>
      <c r="R398" s="3" t="s">
        <v>2159</v>
      </c>
      <c r="S398" s="3" t="s">
        <v>2160</v>
      </c>
    </row>
    <row r="399" s="3" customFormat="1" spans="1:19">
      <c r="A399" s="3" t="s">
        <v>2161</v>
      </c>
      <c r="B399" s="3" t="s">
        <v>2162</v>
      </c>
      <c r="C399" s="3" t="s">
        <v>48</v>
      </c>
      <c r="D399" s="3" t="s">
        <v>22</v>
      </c>
      <c r="E399" s="3" t="s">
        <v>2163</v>
      </c>
      <c r="F399" s="3" t="s">
        <v>565</v>
      </c>
      <c r="G399" s="3" t="s">
        <v>2164</v>
      </c>
      <c r="H399" s="3" t="s">
        <v>2165</v>
      </c>
      <c r="I399" s="3" t="s">
        <v>27</v>
      </c>
      <c r="J399" s="3" t="s">
        <v>2166</v>
      </c>
      <c r="K399" s="3" t="s">
        <v>2166</v>
      </c>
      <c r="L399" s="3" t="s">
        <v>2167</v>
      </c>
      <c r="M399" s="3" t="s">
        <v>28</v>
      </c>
      <c r="N399" s="3" t="s">
        <v>28</v>
      </c>
      <c r="O399" s="3" t="s">
        <v>28</v>
      </c>
      <c r="P399" s="3" t="s">
        <v>28</v>
      </c>
      <c r="Q399" s="3" t="s">
        <v>2168</v>
      </c>
      <c r="R399" s="3" t="s">
        <v>2168</v>
      </c>
      <c r="S399" s="3" t="s">
        <v>2169</v>
      </c>
    </row>
    <row r="400" s="3" customFormat="1" spans="1:19">
      <c r="A400" s="3" t="s">
        <v>2170</v>
      </c>
      <c r="B400" s="3" t="s">
        <v>2090</v>
      </c>
      <c r="C400" s="3" t="s">
        <v>816</v>
      </c>
      <c r="D400" s="3" t="s">
        <v>22</v>
      </c>
      <c r="E400" s="3" t="s">
        <v>1189</v>
      </c>
      <c r="F400" s="3" t="s">
        <v>565</v>
      </c>
      <c r="G400" s="3" t="s">
        <v>2091</v>
      </c>
      <c r="H400" s="3" t="s">
        <v>39</v>
      </c>
      <c r="I400" s="3" t="s">
        <v>27</v>
      </c>
      <c r="J400" s="3" t="s">
        <v>2092</v>
      </c>
      <c r="K400" s="3" t="s">
        <v>2092</v>
      </c>
      <c r="L400" s="3" t="s">
        <v>2093</v>
      </c>
      <c r="M400" s="3" t="s">
        <v>28</v>
      </c>
      <c r="N400" s="3" t="s">
        <v>28</v>
      </c>
      <c r="O400" s="3" t="s">
        <v>28</v>
      </c>
      <c r="P400" s="3" t="s">
        <v>28</v>
      </c>
      <c r="Q400" s="3" t="s">
        <v>2171</v>
      </c>
      <c r="R400" s="3" t="s">
        <v>2171</v>
      </c>
      <c r="S400" s="3" t="s">
        <v>2095</v>
      </c>
    </row>
    <row r="401" s="3" customFormat="1" spans="1:19">
      <c r="A401" s="3" t="s">
        <v>2172</v>
      </c>
      <c r="B401" s="3" t="s">
        <v>2173</v>
      </c>
      <c r="C401" s="3" t="s">
        <v>48</v>
      </c>
      <c r="D401" s="3" t="s">
        <v>22</v>
      </c>
      <c r="E401" s="3" t="s">
        <v>1189</v>
      </c>
      <c r="F401" s="3" t="s">
        <v>2174</v>
      </c>
      <c r="G401" s="3" t="s">
        <v>2175</v>
      </c>
      <c r="H401" s="3" t="s">
        <v>39</v>
      </c>
      <c r="I401" s="3" t="s">
        <v>27</v>
      </c>
      <c r="J401" s="3" t="s">
        <v>2176</v>
      </c>
      <c r="K401" s="3" t="s">
        <v>2176</v>
      </c>
      <c r="L401" s="3" t="s">
        <v>2177</v>
      </c>
      <c r="M401" s="3" t="s">
        <v>28</v>
      </c>
      <c r="N401" s="3" t="s">
        <v>28</v>
      </c>
      <c r="O401" s="3" t="s">
        <v>28</v>
      </c>
      <c r="P401" s="3" t="s">
        <v>28</v>
      </c>
      <c r="Q401" s="3" t="s">
        <v>2178</v>
      </c>
      <c r="R401" s="3" t="s">
        <v>2178</v>
      </c>
      <c r="S401" s="3" t="s">
        <v>2179</v>
      </c>
    </row>
    <row r="402" s="3" customFormat="1" spans="1:19">
      <c r="A402" s="3" t="s">
        <v>2180</v>
      </c>
      <c r="B402" s="3" t="s">
        <v>1911</v>
      </c>
      <c r="C402" s="3" t="s">
        <v>48</v>
      </c>
      <c r="D402" s="3" t="s">
        <v>22</v>
      </c>
      <c r="E402" s="3" t="s">
        <v>2181</v>
      </c>
      <c r="F402" s="3" t="s">
        <v>106</v>
      </c>
      <c r="G402" s="3" t="s">
        <v>1912</v>
      </c>
      <c r="H402" s="3" t="s">
        <v>26</v>
      </c>
      <c r="I402" s="3" t="s">
        <v>27</v>
      </c>
      <c r="J402" s="3" t="s">
        <v>2182</v>
      </c>
      <c r="K402" s="3" t="s">
        <v>2182</v>
      </c>
      <c r="L402" s="3" t="s">
        <v>2183</v>
      </c>
      <c r="M402" s="3" t="s">
        <v>28</v>
      </c>
      <c r="N402" s="3" t="s">
        <v>28</v>
      </c>
      <c r="O402" s="3" t="s">
        <v>28</v>
      </c>
      <c r="P402" s="3" t="s">
        <v>28</v>
      </c>
      <c r="Q402" s="3" t="s">
        <v>2184</v>
      </c>
      <c r="R402" s="3" t="s">
        <v>2184</v>
      </c>
      <c r="S402" s="3" t="s">
        <v>1914</v>
      </c>
    </row>
    <row r="403" s="3" customFormat="1" spans="1:19">
      <c r="A403" s="3" t="s">
        <v>2185</v>
      </c>
      <c r="B403" s="3" t="s">
        <v>401</v>
      </c>
      <c r="C403" s="3" t="s">
        <v>402</v>
      </c>
      <c r="D403" s="3" t="s">
        <v>22</v>
      </c>
      <c r="E403" s="3" t="s">
        <v>2181</v>
      </c>
      <c r="F403" s="3" t="s">
        <v>106</v>
      </c>
      <c r="G403" s="3" t="s">
        <v>2186</v>
      </c>
      <c r="H403" s="3" t="s">
        <v>26</v>
      </c>
      <c r="I403" s="3" t="s">
        <v>27</v>
      </c>
      <c r="J403" s="3" t="s">
        <v>1689</v>
      </c>
      <c r="K403" s="3" t="s">
        <v>1689</v>
      </c>
      <c r="L403" s="3" t="s">
        <v>1690</v>
      </c>
      <c r="M403" s="3" t="s">
        <v>28</v>
      </c>
      <c r="N403" s="3" t="s">
        <v>28</v>
      </c>
      <c r="O403" s="3" t="s">
        <v>28</v>
      </c>
      <c r="P403" s="3" t="s">
        <v>28</v>
      </c>
      <c r="Q403" s="3" t="s">
        <v>2187</v>
      </c>
      <c r="R403" s="3" t="s">
        <v>2187</v>
      </c>
      <c r="S403" s="3" t="s">
        <v>407</v>
      </c>
    </row>
    <row r="404" s="3" customFormat="1" spans="1:19">
      <c r="A404" s="3" t="s">
        <v>2188</v>
      </c>
      <c r="B404" s="3" t="s">
        <v>2189</v>
      </c>
      <c r="C404" s="3" t="s">
        <v>2190</v>
      </c>
      <c r="D404" s="3" t="s">
        <v>22</v>
      </c>
      <c r="E404" s="3" t="s">
        <v>1189</v>
      </c>
      <c r="F404" s="3" t="s">
        <v>129</v>
      </c>
      <c r="G404" s="3" t="s">
        <v>2191</v>
      </c>
      <c r="H404" s="3" t="s">
        <v>39</v>
      </c>
      <c r="I404" s="3" t="s">
        <v>27</v>
      </c>
      <c r="J404" s="3" t="s">
        <v>233</v>
      </c>
      <c r="K404" s="3" t="s">
        <v>233</v>
      </c>
      <c r="L404" s="3" t="s">
        <v>234</v>
      </c>
      <c r="M404" s="3" t="s">
        <v>28</v>
      </c>
      <c r="N404" s="3" t="s">
        <v>28</v>
      </c>
      <c r="O404" s="3" t="s">
        <v>28</v>
      </c>
      <c r="P404" s="3" t="s">
        <v>28</v>
      </c>
      <c r="Q404" s="3" t="s">
        <v>2192</v>
      </c>
      <c r="R404" s="3" t="s">
        <v>2192</v>
      </c>
      <c r="S404" s="3" t="s">
        <v>2193</v>
      </c>
    </row>
    <row r="405" s="3" customFormat="1" spans="1:19">
      <c r="A405" s="3" t="s">
        <v>2194</v>
      </c>
      <c r="B405" s="3" t="s">
        <v>517</v>
      </c>
      <c r="C405" s="3" t="s">
        <v>518</v>
      </c>
      <c r="D405" s="3" t="s">
        <v>22</v>
      </c>
      <c r="E405" s="3" t="s">
        <v>1189</v>
      </c>
      <c r="F405" s="3" t="s">
        <v>868</v>
      </c>
      <c r="G405" s="3" t="s">
        <v>2195</v>
      </c>
      <c r="H405" s="3" t="s">
        <v>39</v>
      </c>
      <c r="I405" s="3" t="s">
        <v>27</v>
      </c>
      <c r="J405" s="3" t="s">
        <v>379</v>
      </c>
      <c r="K405" s="3" t="s">
        <v>379</v>
      </c>
      <c r="L405" s="3" t="s">
        <v>380</v>
      </c>
      <c r="M405" s="3" t="s">
        <v>28</v>
      </c>
      <c r="N405" s="3" t="s">
        <v>28</v>
      </c>
      <c r="O405" s="3" t="s">
        <v>28</v>
      </c>
      <c r="P405" s="3" t="s">
        <v>28</v>
      </c>
      <c r="Q405" s="3" t="s">
        <v>2196</v>
      </c>
      <c r="R405" s="3" t="s">
        <v>2196</v>
      </c>
      <c r="S405" s="3" t="s">
        <v>521</v>
      </c>
    </row>
    <row r="406" s="3" customFormat="1" spans="1:19">
      <c r="A406" s="3" t="s">
        <v>2197</v>
      </c>
      <c r="B406" s="3" t="s">
        <v>2198</v>
      </c>
      <c r="C406" s="3" t="s">
        <v>2199</v>
      </c>
      <c r="D406" s="3" t="s">
        <v>22</v>
      </c>
      <c r="E406" s="3" t="s">
        <v>1189</v>
      </c>
      <c r="F406" s="3" t="s">
        <v>2200</v>
      </c>
      <c r="G406" s="3" t="s">
        <v>2201</v>
      </c>
      <c r="H406" s="3" t="s">
        <v>39</v>
      </c>
      <c r="I406" s="3" t="s">
        <v>27</v>
      </c>
      <c r="J406" s="3" t="s">
        <v>2202</v>
      </c>
      <c r="K406" s="3" t="s">
        <v>2202</v>
      </c>
      <c r="L406" s="3" t="s">
        <v>2203</v>
      </c>
      <c r="M406" s="3" t="s">
        <v>28</v>
      </c>
      <c r="N406" s="3" t="s">
        <v>28</v>
      </c>
      <c r="O406" s="3" t="s">
        <v>28</v>
      </c>
      <c r="P406" s="3" t="s">
        <v>28</v>
      </c>
      <c r="Q406" s="3" t="s">
        <v>2204</v>
      </c>
      <c r="R406" s="3" t="s">
        <v>2204</v>
      </c>
      <c r="S406" s="3" t="s">
        <v>2205</v>
      </c>
    </row>
    <row r="407" s="3" customFormat="1" spans="1:19">
      <c r="A407" s="3" t="s">
        <v>2206</v>
      </c>
      <c r="B407" s="3" t="s">
        <v>543</v>
      </c>
      <c r="C407" s="3" t="s">
        <v>544</v>
      </c>
      <c r="D407" s="3" t="s">
        <v>22</v>
      </c>
      <c r="E407" s="3" t="s">
        <v>1189</v>
      </c>
      <c r="F407" s="3" t="s">
        <v>2053</v>
      </c>
      <c r="G407" s="3" t="s">
        <v>2013</v>
      </c>
      <c r="H407" s="3" t="s">
        <v>39</v>
      </c>
      <c r="I407" s="3" t="s">
        <v>27</v>
      </c>
      <c r="J407" s="3" t="s">
        <v>547</v>
      </c>
      <c r="K407" s="3" t="s">
        <v>547</v>
      </c>
      <c r="L407" s="3" t="s">
        <v>548</v>
      </c>
      <c r="M407" s="3" t="s">
        <v>28</v>
      </c>
      <c r="N407" s="3" t="s">
        <v>28</v>
      </c>
      <c r="O407" s="3" t="s">
        <v>28</v>
      </c>
      <c r="P407" s="3" t="s">
        <v>28</v>
      </c>
      <c r="Q407" s="3" t="s">
        <v>2207</v>
      </c>
      <c r="R407" s="3" t="s">
        <v>2207</v>
      </c>
      <c r="S407" s="3" t="s">
        <v>550</v>
      </c>
    </row>
    <row r="408" s="3" customFormat="1" spans="1:19">
      <c r="A408" s="3" t="s">
        <v>2208</v>
      </c>
      <c r="B408" s="3" t="s">
        <v>510</v>
      </c>
      <c r="C408" s="3" t="s">
        <v>48</v>
      </c>
      <c r="D408" s="3" t="s">
        <v>22</v>
      </c>
      <c r="E408" s="3" t="s">
        <v>2209</v>
      </c>
      <c r="F408" s="3" t="s">
        <v>140</v>
      </c>
      <c r="G408" s="3" t="s">
        <v>2210</v>
      </c>
      <c r="H408" s="3" t="s">
        <v>827</v>
      </c>
      <c r="I408" s="3" t="s">
        <v>27</v>
      </c>
      <c r="J408" s="3" t="s">
        <v>2211</v>
      </c>
      <c r="K408" s="3" t="s">
        <v>828</v>
      </c>
      <c r="L408" s="3" t="s">
        <v>829</v>
      </c>
      <c r="M408" s="3" t="s">
        <v>2212</v>
      </c>
      <c r="N408" s="3" t="s">
        <v>28</v>
      </c>
      <c r="O408" s="3" t="s">
        <v>2213</v>
      </c>
      <c r="P408" s="3" t="s">
        <v>28</v>
      </c>
      <c r="Q408" s="3" t="s">
        <v>2214</v>
      </c>
      <c r="R408" s="3" t="s">
        <v>2214</v>
      </c>
      <c r="S408" s="3" t="s">
        <v>515</v>
      </c>
    </row>
    <row r="409" s="3" customFormat="1" spans="1:19">
      <c r="A409" s="3" t="s">
        <v>2215</v>
      </c>
      <c r="B409" s="3" t="s">
        <v>2216</v>
      </c>
      <c r="C409" s="3" t="s">
        <v>1625</v>
      </c>
      <c r="D409" s="3" t="s">
        <v>22</v>
      </c>
      <c r="E409" s="3" t="s">
        <v>1189</v>
      </c>
      <c r="F409" s="3" t="s">
        <v>95</v>
      </c>
      <c r="G409" s="3" t="s">
        <v>2217</v>
      </c>
      <c r="H409" s="3" t="s">
        <v>39</v>
      </c>
      <c r="I409" s="3" t="s">
        <v>27</v>
      </c>
      <c r="J409" s="3" t="s">
        <v>2218</v>
      </c>
      <c r="K409" s="3" t="s">
        <v>2218</v>
      </c>
      <c r="L409" s="3" t="s">
        <v>2219</v>
      </c>
      <c r="M409" s="3" t="s">
        <v>28</v>
      </c>
      <c r="N409" s="3" t="s">
        <v>28</v>
      </c>
      <c r="O409" s="3" t="s">
        <v>28</v>
      </c>
      <c r="P409" s="3" t="s">
        <v>28</v>
      </c>
      <c r="Q409" s="3" t="s">
        <v>2220</v>
      </c>
      <c r="R409" s="3" t="s">
        <v>2220</v>
      </c>
      <c r="S409" s="3" t="s">
        <v>2221</v>
      </c>
    </row>
    <row r="410" s="3" customFormat="1" spans="1:19">
      <c r="A410" s="3" t="s">
        <v>2222</v>
      </c>
      <c r="B410" s="3" t="s">
        <v>1624</v>
      </c>
      <c r="C410" s="3" t="s">
        <v>1625</v>
      </c>
      <c r="D410" s="3" t="s">
        <v>22</v>
      </c>
      <c r="E410" s="3" t="s">
        <v>2181</v>
      </c>
      <c r="F410" s="3" t="s">
        <v>95</v>
      </c>
      <c r="G410" s="3" t="s">
        <v>2223</v>
      </c>
      <c r="H410" s="3" t="s">
        <v>26</v>
      </c>
      <c r="I410" s="3" t="s">
        <v>27</v>
      </c>
      <c r="J410" s="3" t="s">
        <v>1628</v>
      </c>
      <c r="K410" s="3" t="s">
        <v>1628</v>
      </c>
      <c r="L410" s="3" t="s">
        <v>1629</v>
      </c>
      <c r="M410" s="3" t="s">
        <v>28</v>
      </c>
      <c r="N410" s="3" t="s">
        <v>28</v>
      </c>
      <c r="O410" s="3" t="s">
        <v>28</v>
      </c>
      <c r="P410" s="3" t="s">
        <v>28</v>
      </c>
      <c r="Q410" s="3" t="s">
        <v>2224</v>
      </c>
      <c r="R410" s="3" t="s">
        <v>2224</v>
      </c>
      <c r="S410" s="3" t="s">
        <v>1633</v>
      </c>
    </row>
    <row r="411" s="3" customFormat="1" spans="1:19">
      <c r="A411" s="3" t="s">
        <v>2225</v>
      </c>
      <c r="B411" s="3" t="s">
        <v>2226</v>
      </c>
      <c r="C411" s="3" t="s">
        <v>48</v>
      </c>
      <c r="D411" s="3" t="s">
        <v>22</v>
      </c>
      <c r="E411" s="3" t="s">
        <v>1189</v>
      </c>
      <c r="F411" s="3" t="s">
        <v>140</v>
      </c>
      <c r="G411" s="3" t="s">
        <v>2227</v>
      </c>
      <c r="H411" s="3" t="s">
        <v>39</v>
      </c>
      <c r="I411" s="3" t="s">
        <v>27</v>
      </c>
      <c r="J411" s="3" t="s">
        <v>612</v>
      </c>
      <c r="K411" s="3" t="s">
        <v>612</v>
      </c>
      <c r="L411" s="3" t="s">
        <v>613</v>
      </c>
      <c r="M411" s="3" t="s">
        <v>28</v>
      </c>
      <c r="N411" s="3" t="s">
        <v>28</v>
      </c>
      <c r="O411" s="3" t="s">
        <v>28</v>
      </c>
      <c r="P411" s="3" t="s">
        <v>28</v>
      </c>
      <c r="Q411" s="3" t="s">
        <v>2228</v>
      </c>
      <c r="R411" s="3" t="s">
        <v>2228</v>
      </c>
      <c r="S411" s="3" t="s">
        <v>2229</v>
      </c>
    </row>
    <row r="412" s="3" customFormat="1" spans="1:19">
      <c r="A412" s="3" t="s">
        <v>2230</v>
      </c>
      <c r="B412" s="3" t="s">
        <v>2231</v>
      </c>
      <c r="C412" s="3" t="s">
        <v>618</v>
      </c>
      <c r="D412" s="3" t="s">
        <v>22</v>
      </c>
      <c r="E412" s="3" t="s">
        <v>1189</v>
      </c>
      <c r="F412" s="3" t="s">
        <v>276</v>
      </c>
      <c r="G412" s="3" t="s">
        <v>2232</v>
      </c>
      <c r="H412" s="3" t="s">
        <v>39</v>
      </c>
      <c r="I412" s="3" t="s">
        <v>27</v>
      </c>
      <c r="J412" s="3" t="s">
        <v>898</v>
      </c>
      <c r="K412" s="3" t="s">
        <v>898</v>
      </c>
      <c r="L412" s="3" t="s">
        <v>899</v>
      </c>
      <c r="M412" s="3" t="s">
        <v>28</v>
      </c>
      <c r="N412" s="3" t="s">
        <v>28</v>
      </c>
      <c r="O412" s="3" t="s">
        <v>28</v>
      </c>
      <c r="P412" s="3" t="s">
        <v>28</v>
      </c>
      <c r="Q412" s="3" t="s">
        <v>2233</v>
      </c>
      <c r="R412" s="3" t="s">
        <v>2233</v>
      </c>
      <c r="S412" s="3" t="s">
        <v>2234</v>
      </c>
    </row>
    <row r="413" s="3" customFormat="1" spans="1:19">
      <c r="A413" s="3" t="s">
        <v>2235</v>
      </c>
      <c r="B413" s="3" t="s">
        <v>1030</v>
      </c>
      <c r="C413" s="3" t="s">
        <v>783</v>
      </c>
      <c r="D413" s="3" t="s">
        <v>22</v>
      </c>
      <c r="E413" s="3" t="s">
        <v>1189</v>
      </c>
      <c r="F413" s="3" t="s">
        <v>223</v>
      </c>
      <c r="G413" s="3" t="s">
        <v>2236</v>
      </c>
      <c r="H413" s="3" t="s">
        <v>39</v>
      </c>
      <c r="I413" s="3" t="s">
        <v>27</v>
      </c>
      <c r="J413" s="3" t="s">
        <v>921</v>
      </c>
      <c r="K413" s="3" t="s">
        <v>921</v>
      </c>
      <c r="L413" s="3" t="s">
        <v>922</v>
      </c>
      <c r="M413" s="3" t="s">
        <v>28</v>
      </c>
      <c r="N413" s="3" t="s">
        <v>28</v>
      </c>
      <c r="O413" s="3" t="s">
        <v>28</v>
      </c>
      <c r="P413" s="3" t="s">
        <v>28</v>
      </c>
      <c r="Q413" s="3" t="s">
        <v>2237</v>
      </c>
      <c r="R413" s="3" t="s">
        <v>2237</v>
      </c>
      <c r="S413" s="3" t="s">
        <v>1035</v>
      </c>
    </row>
    <row r="414" s="3" customFormat="1" spans="1:19">
      <c r="A414" s="3" t="s">
        <v>2238</v>
      </c>
      <c r="B414" s="3" t="s">
        <v>1166</v>
      </c>
      <c r="C414" s="3" t="s">
        <v>646</v>
      </c>
      <c r="D414" s="3" t="s">
        <v>22</v>
      </c>
      <c r="E414" s="3" t="s">
        <v>2181</v>
      </c>
      <c r="F414" s="3" t="s">
        <v>140</v>
      </c>
      <c r="G414" s="3" t="s">
        <v>2239</v>
      </c>
      <c r="H414" s="3" t="s">
        <v>26</v>
      </c>
      <c r="I414" s="3" t="s">
        <v>27</v>
      </c>
      <c r="J414" s="3" t="s">
        <v>2240</v>
      </c>
      <c r="K414" s="3" t="s">
        <v>2240</v>
      </c>
      <c r="L414" s="3" t="s">
        <v>2241</v>
      </c>
      <c r="M414" s="3" t="s">
        <v>28</v>
      </c>
      <c r="N414" s="3" t="s">
        <v>28</v>
      </c>
      <c r="O414" s="3" t="s">
        <v>28</v>
      </c>
      <c r="P414" s="3" t="s">
        <v>28</v>
      </c>
      <c r="Q414" s="3" t="s">
        <v>2242</v>
      </c>
      <c r="R414" s="3" t="s">
        <v>2242</v>
      </c>
      <c r="S414" s="3" t="s">
        <v>1169</v>
      </c>
    </row>
    <row r="415" s="3" customFormat="1" spans="1:19">
      <c r="A415" s="3" t="s">
        <v>2243</v>
      </c>
      <c r="B415" s="3" t="s">
        <v>1747</v>
      </c>
      <c r="C415" s="3" t="s">
        <v>148</v>
      </c>
      <c r="D415" s="3" t="s">
        <v>22</v>
      </c>
      <c r="E415" s="3" t="s">
        <v>1189</v>
      </c>
      <c r="F415" s="3" t="s">
        <v>216</v>
      </c>
      <c r="G415" s="3" t="s">
        <v>2244</v>
      </c>
      <c r="H415" s="3" t="s">
        <v>39</v>
      </c>
      <c r="I415" s="3" t="s">
        <v>27</v>
      </c>
      <c r="J415" s="3" t="s">
        <v>1868</v>
      </c>
      <c r="K415" s="3" t="s">
        <v>1868</v>
      </c>
      <c r="L415" s="3" t="s">
        <v>1869</v>
      </c>
      <c r="M415" s="3" t="s">
        <v>28</v>
      </c>
      <c r="N415" s="3" t="s">
        <v>28</v>
      </c>
      <c r="O415" s="3" t="s">
        <v>28</v>
      </c>
      <c r="P415" s="3" t="s">
        <v>28</v>
      </c>
      <c r="Q415" s="3" t="s">
        <v>2245</v>
      </c>
      <c r="R415" s="3" t="s">
        <v>2245</v>
      </c>
      <c r="S415" s="3" t="s">
        <v>1752</v>
      </c>
    </row>
    <row r="416" s="3" customFormat="1" spans="1:19">
      <c r="A416" s="3" t="s">
        <v>2246</v>
      </c>
      <c r="B416" s="3" t="s">
        <v>471</v>
      </c>
      <c r="C416" s="3" t="s">
        <v>472</v>
      </c>
      <c r="D416" s="3" t="s">
        <v>22</v>
      </c>
      <c r="E416" s="3" t="s">
        <v>1189</v>
      </c>
      <c r="F416" s="3" t="s">
        <v>1965</v>
      </c>
      <c r="G416" s="3" t="s">
        <v>2247</v>
      </c>
      <c r="H416" s="3" t="s">
        <v>39</v>
      </c>
      <c r="I416" s="3" t="s">
        <v>27</v>
      </c>
      <c r="J416" s="3" t="s">
        <v>1967</v>
      </c>
      <c r="K416" s="3" t="s">
        <v>1967</v>
      </c>
      <c r="L416" s="3" t="s">
        <v>1968</v>
      </c>
      <c r="M416" s="3" t="s">
        <v>28</v>
      </c>
      <c r="N416" s="3" t="s">
        <v>28</v>
      </c>
      <c r="O416" s="3" t="s">
        <v>28</v>
      </c>
      <c r="P416" s="3" t="s">
        <v>28</v>
      </c>
      <c r="Q416" s="3" t="s">
        <v>2248</v>
      </c>
      <c r="R416" s="3" t="s">
        <v>2248</v>
      </c>
      <c r="S416" s="3" t="s">
        <v>480</v>
      </c>
    </row>
    <row r="417" s="3" customFormat="1" spans="1:19">
      <c r="A417" s="3" t="s">
        <v>2249</v>
      </c>
      <c r="B417" s="3" t="s">
        <v>1971</v>
      </c>
      <c r="C417" s="3" t="s">
        <v>1972</v>
      </c>
      <c r="D417" s="3" t="s">
        <v>22</v>
      </c>
      <c r="E417" s="3" t="s">
        <v>1189</v>
      </c>
      <c r="F417" s="3" t="s">
        <v>74</v>
      </c>
      <c r="G417" s="3" t="s">
        <v>2250</v>
      </c>
      <c r="H417" s="3" t="s">
        <v>39</v>
      </c>
      <c r="I417" s="3" t="s">
        <v>27</v>
      </c>
      <c r="J417" s="3" t="s">
        <v>921</v>
      </c>
      <c r="K417" s="3" t="s">
        <v>921</v>
      </c>
      <c r="L417" s="3" t="s">
        <v>922</v>
      </c>
      <c r="M417" s="3" t="s">
        <v>28</v>
      </c>
      <c r="N417" s="3" t="s">
        <v>28</v>
      </c>
      <c r="O417" s="3" t="s">
        <v>28</v>
      </c>
      <c r="P417" s="3" t="s">
        <v>28</v>
      </c>
      <c r="Q417" s="3" t="s">
        <v>2251</v>
      </c>
      <c r="R417" s="3" t="s">
        <v>2251</v>
      </c>
      <c r="S417" s="3" t="s">
        <v>1975</v>
      </c>
    </row>
    <row r="418" s="3" customFormat="1" spans="1:19">
      <c r="A418" s="3" t="s">
        <v>2252</v>
      </c>
      <c r="B418" s="3" t="s">
        <v>1023</v>
      </c>
      <c r="C418" s="3" t="s">
        <v>816</v>
      </c>
      <c r="D418" s="3" t="s">
        <v>22</v>
      </c>
      <c r="E418" s="3" t="s">
        <v>2253</v>
      </c>
      <c r="F418" s="3" t="s">
        <v>74</v>
      </c>
      <c r="G418" s="3" t="s">
        <v>2254</v>
      </c>
      <c r="H418" s="3" t="s">
        <v>39</v>
      </c>
      <c r="I418" s="3" t="s">
        <v>27</v>
      </c>
      <c r="J418" s="3" t="s">
        <v>762</v>
      </c>
      <c r="K418" s="3" t="s">
        <v>762</v>
      </c>
      <c r="L418" s="3" t="s">
        <v>763</v>
      </c>
      <c r="M418" s="3" t="s">
        <v>28</v>
      </c>
      <c r="N418" s="3" t="s">
        <v>28</v>
      </c>
      <c r="O418" s="3" t="s">
        <v>28</v>
      </c>
      <c r="P418" s="3" t="s">
        <v>28</v>
      </c>
      <c r="Q418" s="3" t="s">
        <v>2255</v>
      </c>
      <c r="R418" s="3" t="s">
        <v>2255</v>
      </c>
      <c r="S418" s="3" t="s">
        <v>1028</v>
      </c>
    </row>
    <row r="419" s="3" customFormat="1" spans="1:19">
      <c r="A419" s="3" t="s">
        <v>2256</v>
      </c>
      <c r="B419" s="3" t="s">
        <v>1788</v>
      </c>
      <c r="C419" s="3" t="s">
        <v>290</v>
      </c>
      <c r="D419" s="3" t="s">
        <v>22</v>
      </c>
      <c r="E419" s="3" t="s">
        <v>2253</v>
      </c>
      <c r="F419" s="3" t="s">
        <v>140</v>
      </c>
      <c r="G419" s="3" t="s">
        <v>2257</v>
      </c>
      <c r="H419" s="3" t="s">
        <v>39</v>
      </c>
      <c r="I419" s="3" t="s">
        <v>27</v>
      </c>
      <c r="J419" s="3" t="s">
        <v>379</v>
      </c>
      <c r="K419" s="3" t="s">
        <v>379</v>
      </c>
      <c r="L419" s="3" t="s">
        <v>380</v>
      </c>
      <c r="M419" s="3" t="s">
        <v>28</v>
      </c>
      <c r="N419" s="3" t="s">
        <v>28</v>
      </c>
      <c r="O419" s="3" t="s">
        <v>28</v>
      </c>
      <c r="P419" s="3" t="s">
        <v>28</v>
      </c>
      <c r="Q419" s="3" t="s">
        <v>2258</v>
      </c>
      <c r="R419" s="3" t="s">
        <v>2258</v>
      </c>
      <c r="S419" s="3" t="s">
        <v>1791</v>
      </c>
    </row>
    <row r="420" s="3" customFormat="1" spans="1:19">
      <c r="A420" s="3" t="s">
        <v>2259</v>
      </c>
      <c r="B420" s="3" t="s">
        <v>2260</v>
      </c>
      <c r="C420" s="3" t="s">
        <v>1683</v>
      </c>
      <c r="D420" s="3" t="s">
        <v>22</v>
      </c>
      <c r="E420" s="3" t="s">
        <v>2253</v>
      </c>
      <c r="F420" s="3" t="s">
        <v>129</v>
      </c>
      <c r="G420" s="3" t="s">
        <v>2261</v>
      </c>
      <c r="H420" s="3" t="s">
        <v>39</v>
      </c>
      <c r="I420" s="3" t="s">
        <v>27</v>
      </c>
      <c r="J420" s="3" t="s">
        <v>2262</v>
      </c>
      <c r="K420" s="3" t="s">
        <v>2262</v>
      </c>
      <c r="L420" s="3" t="s">
        <v>2263</v>
      </c>
      <c r="M420" s="3" t="s">
        <v>28</v>
      </c>
      <c r="N420" s="3" t="s">
        <v>28</v>
      </c>
      <c r="O420" s="3" t="s">
        <v>28</v>
      </c>
      <c r="P420" s="3" t="s">
        <v>28</v>
      </c>
      <c r="Q420" s="3" t="s">
        <v>2264</v>
      </c>
      <c r="R420" s="3" t="s">
        <v>2264</v>
      </c>
      <c r="S420" s="3" t="s">
        <v>2265</v>
      </c>
    </row>
    <row r="421" s="3" customFormat="1" spans="1:19">
      <c r="A421" s="3" t="s">
        <v>2266</v>
      </c>
      <c r="B421" s="3" t="s">
        <v>1030</v>
      </c>
      <c r="C421" s="3" t="s">
        <v>783</v>
      </c>
      <c r="D421" s="3" t="s">
        <v>22</v>
      </c>
      <c r="E421" s="3" t="s">
        <v>2253</v>
      </c>
      <c r="F421" s="3" t="s">
        <v>851</v>
      </c>
      <c r="G421" s="3" t="s">
        <v>2267</v>
      </c>
      <c r="H421" s="3" t="s">
        <v>39</v>
      </c>
      <c r="I421" s="3" t="s">
        <v>27</v>
      </c>
      <c r="J421" s="3" t="s">
        <v>1032</v>
      </c>
      <c r="K421" s="3" t="s">
        <v>1032</v>
      </c>
      <c r="L421" s="3" t="s">
        <v>1033</v>
      </c>
      <c r="M421" s="3" t="s">
        <v>28</v>
      </c>
      <c r="N421" s="3" t="s">
        <v>28</v>
      </c>
      <c r="O421" s="3" t="s">
        <v>28</v>
      </c>
      <c r="P421" s="3" t="s">
        <v>28</v>
      </c>
      <c r="Q421" s="3" t="s">
        <v>2268</v>
      </c>
      <c r="R421" s="3" t="s">
        <v>2268</v>
      </c>
      <c r="S421" s="3" t="s">
        <v>1035</v>
      </c>
    </row>
    <row r="422" s="3" customFormat="1" spans="1:19">
      <c r="A422" s="3" t="s">
        <v>2269</v>
      </c>
      <c r="B422" s="3" t="s">
        <v>2270</v>
      </c>
      <c r="C422" s="3" t="s">
        <v>2271</v>
      </c>
      <c r="D422" s="3" t="s">
        <v>22</v>
      </c>
      <c r="E422" s="3" t="s">
        <v>2253</v>
      </c>
      <c r="F422" s="3" t="s">
        <v>140</v>
      </c>
      <c r="G422" s="3" t="s">
        <v>2272</v>
      </c>
      <c r="H422" s="3" t="s">
        <v>39</v>
      </c>
      <c r="I422" s="3" t="s">
        <v>27</v>
      </c>
      <c r="J422" s="3" t="s">
        <v>2273</v>
      </c>
      <c r="K422" s="3" t="s">
        <v>2273</v>
      </c>
      <c r="L422" s="3" t="s">
        <v>2274</v>
      </c>
      <c r="M422" s="3" t="s">
        <v>28</v>
      </c>
      <c r="N422" s="3" t="s">
        <v>28</v>
      </c>
      <c r="O422" s="3" t="s">
        <v>28</v>
      </c>
      <c r="P422" s="3" t="s">
        <v>28</v>
      </c>
      <c r="Q422" s="3" t="s">
        <v>2275</v>
      </c>
      <c r="R422" s="3" t="s">
        <v>2275</v>
      </c>
      <c r="S422" s="3" t="s">
        <v>2276</v>
      </c>
    </row>
    <row r="423" s="3" customFormat="1" spans="1:19">
      <c r="A423" s="3" t="s">
        <v>2277</v>
      </c>
      <c r="B423" s="3" t="s">
        <v>2278</v>
      </c>
      <c r="C423" s="3" t="s">
        <v>907</v>
      </c>
      <c r="D423" s="3" t="s">
        <v>22</v>
      </c>
      <c r="E423" s="3" t="s">
        <v>2253</v>
      </c>
      <c r="F423" s="3" t="s">
        <v>216</v>
      </c>
      <c r="G423" s="3" t="s">
        <v>2279</v>
      </c>
      <c r="H423" s="3" t="s">
        <v>39</v>
      </c>
      <c r="I423" s="3" t="s">
        <v>27</v>
      </c>
      <c r="J423" s="3" t="s">
        <v>797</v>
      </c>
      <c r="K423" s="3" t="s">
        <v>797</v>
      </c>
      <c r="L423" s="3" t="s">
        <v>798</v>
      </c>
      <c r="M423" s="3" t="s">
        <v>28</v>
      </c>
      <c r="N423" s="3" t="s">
        <v>28</v>
      </c>
      <c r="O423" s="3" t="s">
        <v>28</v>
      </c>
      <c r="P423" s="3" t="s">
        <v>28</v>
      </c>
      <c r="Q423" s="3" t="s">
        <v>2280</v>
      </c>
      <c r="R423" s="3" t="s">
        <v>2280</v>
      </c>
      <c r="S423" s="3" t="s">
        <v>2281</v>
      </c>
    </row>
    <row r="424" s="3" customFormat="1" spans="1:19">
      <c r="A424" s="3" t="s">
        <v>2282</v>
      </c>
      <c r="B424" s="3" t="s">
        <v>517</v>
      </c>
      <c r="C424" s="3" t="s">
        <v>518</v>
      </c>
      <c r="D424" s="3" t="s">
        <v>22</v>
      </c>
      <c r="E424" s="3" t="s">
        <v>2253</v>
      </c>
      <c r="F424" s="3" t="s">
        <v>95</v>
      </c>
      <c r="G424" s="3" t="s">
        <v>2283</v>
      </c>
      <c r="H424" s="3" t="s">
        <v>39</v>
      </c>
      <c r="I424" s="3" t="s">
        <v>27</v>
      </c>
      <c r="J424" s="3" t="s">
        <v>379</v>
      </c>
      <c r="K424" s="3" t="s">
        <v>379</v>
      </c>
      <c r="L424" s="3" t="s">
        <v>380</v>
      </c>
      <c r="M424" s="3" t="s">
        <v>28</v>
      </c>
      <c r="N424" s="3" t="s">
        <v>28</v>
      </c>
      <c r="O424" s="3" t="s">
        <v>28</v>
      </c>
      <c r="P424" s="3" t="s">
        <v>28</v>
      </c>
      <c r="Q424" s="3" t="s">
        <v>2284</v>
      </c>
      <c r="R424" s="3" t="s">
        <v>2284</v>
      </c>
      <c r="S424" s="3" t="s">
        <v>521</v>
      </c>
    </row>
    <row r="425" s="3" customFormat="1" spans="1:19">
      <c r="A425" s="3" t="s">
        <v>2285</v>
      </c>
      <c r="B425" s="3" t="s">
        <v>617</v>
      </c>
      <c r="C425" s="3" t="s">
        <v>618</v>
      </c>
      <c r="D425" s="3" t="s">
        <v>22</v>
      </c>
      <c r="E425" s="3" t="s">
        <v>2253</v>
      </c>
      <c r="F425" s="3" t="s">
        <v>140</v>
      </c>
      <c r="G425" s="3" t="s">
        <v>2286</v>
      </c>
      <c r="H425" s="3" t="s">
        <v>39</v>
      </c>
      <c r="I425" s="3" t="s">
        <v>27</v>
      </c>
      <c r="J425" s="3" t="s">
        <v>2287</v>
      </c>
      <c r="K425" s="3" t="s">
        <v>2287</v>
      </c>
      <c r="L425" s="3" t="s">
        <v>2288</v>
      </c>
      <c r="M425" s="3" t="s">
        <v>28</v>
      </c>
      <c r="N425" s="3" t="s">
        <v>28</v>
      </c>
      <c r="O425" s="3" t="s">
        <v>28</v>
      </c>
      <c r="P425" s="3" t="s">
        <v>28</v>
      </c>
      <c r="Q425" s="3" t="s">
        <v>2289</v>
      </c>
      <c r="R425" s="3" t="s">
        <v>2289</v>
      </c>
      <c r="S425" s="3" t="s">
        <v>623</v>
      </c>
    </row>
    <row r="426" s="3" customFormat="1" spans="1:19">
      <c r="A426" s="3" t="s">
        <v>2290</v>
      </c>
      <c r="B426" s="3" t="s">
        <v>2291</v>
      </c>
      <c r="C426" s="3" t="s">
        <v>1925</v>
      </c>
      <c r="D426" s="3" t="s">
        <v>22</v>
      </c>
      <c r="E426" s="3" t="s">
        <v>1626</v>
      </c>
      <c r="F426" s="3" t="s">
        <v>140</v>
      </c>
      <c r="G426" s="3" t="s">
        <v>2292</v>
      </c>
      <c r="H426" s="3" t="s">
        <v>26</v>
      </c>
      <c r="I426" s="3" t="s">
        <v>27</v>
      </c>
      <c r="J426" s="3" t="s">
        <v>2293</v>
      </c>
      <c r="K426" s="3" t="s">
        <v>2293</v>
      </c>
      <c r="L426" s="3" t="s">
        <v>2294</v>
      </c>
      <c r="M426" s="3" t="s">
        <v>28</v>
      </c>
      <c r="N426" s="3" t="s">
        <v>28</v>
      </c>
      <c r="O426" s="3" t="s">
        <v>28</v>
      </c>
      <c r="P426" s="3" t="s">
        <v>28</v>
      </c>
      <c r="Q426" s="3" t="s">
        <v>2295</v>
      </c>
      <c r="R426" s="3" t="s">
        <v>2295</v>
      </c>
      <c r="S426" s="3" t="s">
        <v>2296</v>
      </c>
    </row>
    <row r="427" s="3" customFormat="1" spans="1:19">
      <c r="A427" s="3" t="s">
        <v>2297</v>
      </c>
      <c r="B427" s="3" t="s">
        <v>471</v>
      </c>
      <c r="C427" s="3" t="s">
        <v>472</v>
      </c>
      <c r="D427" s="3" t="s">
        <v>22</v>
      </c>
      <c r="E427" s="3" t="s">
        <v>2253</v>
      </c>
      <c r="F427" s="3" t="s">
        <v>473</v>
      </c>
      <c r="G427" s="3" t="s">
        <v>2298</v>
      </c>
      <c r="H427" s="3" t="s">
        <v>39</v>
      </c>
      <c r="I427" s="3" t="s">
        <v>27</v>
      </c>
      <c r="J427" s="3" t="s">
        <v>1643</v>
      </c>
      <c r="K427" s="3" t="s">
        <v>1643</v>
      </c>
      <c r="L427" s="3" t="s">
        <v>1644</v>
      </c>
      <c r="M427" s="3" t="s">
        <v>28</v>
      </c>
      <c r="N427" s="3" t="s">
        <v>28</v>
      </c>
      <c r="O427" s="3" t="s">
        <v>28</v>
      </c>
      <c r="P427" s="3" t="s">
        <v>28</v>
      </c>
      <c r="Q427" s="3" t="s">
        <v>2299</v>
      </c>
      <c r="R427" s="3" t="s">
        <v>2299</v>
      </c>
      <c r="S427" s="3" t="s">
        <v>480</v>
      </c>
    </row>
    <row r="428" s="3" customFormat="1" spans="1:19">
      <c r="A428" s="3" t="s">
        <v>2300</v>
      </c>
      <c r="B428" s="3" t="s">
        <v>1023</v>
      </c>
      <c r="C428" s="3" t="s">
        <v>816</v>
      </c>
      <c r="D428" s="3" t="s">
        <v>22</v>
      </c>
      <c r="E428" s="3" t="s">
        <v>2253</v>
      </c>
      <c r="F428" s="3" t="s">
        <v>194</v>
      </c>
      <c r="G428" s="3" t="s">
        <v>2301</v>
      </c>
      <c r="H428" s="3" t="s">
        <v>39</v>
      </c>
      <c r="I428" s="3" t="s">
        <v>27</v>
      </c>
      <c r="J428" s="3" t="s">
        <v>762</v>
      </c>
      <c r="K428" s="3" t="s">
        <v>762</v>
      </c>
      <c r="L428" s="3" t="s">
        <v>763</v>
      </c>
      <c r="M428" s="3" t="s">
        <v>28</v>
      </c>
      <c r="N428" s="3" t="s">
        <v>28</v>
      </c>
      <c r="O428" s="3" t="s">
        <v>28</v>
      </c>
      <c r="P428" s="3" t="s">
        <v>28</v>
      </c>
      <c r="Q428" s="3" t="s">
        <v>2302</v>
      </c>
      <c r="R428" s="3" t="s">
        <v>2302</v>
      </c>
      <c r="S428" s="3" t="s">
        <v>1028</v>
      </c>
    </row>
    <row r="429" s="3" customFormat="1" spans="1:19">
      <c r="A429" s="3" t="s">
        <v>2303</v>
      </c>
      <c r="B429" s="3" t="s">
        <v>645</v>
      </c>
      <c r="C429" s="3" t="s">
        <v>646</v>
      </c>
      <c r="D429" s="3" t="s">
        <v>22</v>
      </c>
      <c r="E429" s="3" t="s">
        <v>2253</v>
      </c>
      <c r="F429" s="3" t="s">
        <v>647</v>
      </c>
      <c r="G429" s="3" t="s">
        <v>2304</v>
      </c>
      <c r="H429" s="3" t="s">
        <v>39</v>
      </c>
      <c r="I429" s="3" t="s">
        <v>27</v>
      </c>
      <c r="J429" s="3" t="s">
        <v>649</v>
      </c>
      <c r="K429" s="3" t="s">
        <v>649</v>
      </c>
      <c r="L429" s="3" t="s">
        <v>650</v>
      </c>
      <c r="M429" s="3" t="s">
        <v>28</v>
      </c>
      <c r="N429" s="3" t="s">
        <v>28</v>
      </c>
      <c r="O429" s="3" t="s">
        <v>28</v>
      </c>
      <c r="P429" s="3" t="s">
        <v>28</v>
      </c>
      <c r="Q429" s="3" t="s">
        <v>2305</v>
      </c>
      <c r="R429" s="3" t="s">
        <v>2305</v>
      </c>
      <c r="S429" s="3" t="s">
        <v>652</v>
      </c>
    </row>
    <row r="430" s="3" customFormat="1" spans="1:19">
      <c r="A430" s="3" t="s">
        <v>2306</v>
      </c>
      <c r="B430" s="3" t="s">
        <v>238</v>
      </c>
      <c r="C430" s="3" t="s">
        <v>222</v>
      </c>
      <c r="D430" s="3" t="s">
        <v>22</v>
      </c>
      <c r="E430" s="3" t="s">
        <v>2253</v>
      </c>
      <c r="F430" s="3" t="s">
        <v>223</v>
      </c>
      <c r="G430" s="3" t="s">
        <v>2307</v>
      </c>
      <c r="H430" s="3" t="s">
        <v>39</v>
      </c>
      <c r="I430" s="3" t="s">
        <v>27</v>
      </c>
      <c r="J430" s="3" t="s">
        <v>241</v>
      </c>
      <c r="K430" s="3" t="s">
        <v>241</v>
      </c>
      <c r="L430" s="3" t="s">
        <v>242</v>
      </c>
      <c r="M430" s="3" t="s">
        <v>28</v>
      </c>
      <c r="N430" s="3" t="s">
        <v>28</v>
      </c>
      <c r="O430" s="3" t="s">
        <v>28</v>
      </c>
      <c r="P430" s="3" t="s">
        <v>28</v>
      </c>
      <c r="Q430" s="3" t="s">
        <v>2308</v>
      </c>
      <c r="R430" s="3" t="s">
        <v>2308</v>
      </c>
      <c r="S430" s="3" t="s">
        <v>244</v>
      </c>
    </row>
    <row r="431" s="3" customFormat="1" spans="1:19">
      <c r="A431" s="3" t="s">
        <v>2309</v>
      </c>
      <c r="B431" s="3" t="s">
        <v>94</v>
      </c>
      <c r="C431" s="3" t="s">
        <v>48</v>
      </c>
      <c r="D431" s="3" t="s">
        <v>22</v>
      </c>
      <c r="E431" s="3" t="s">
        <v>2310</v>
      </c>
      <c r="F431" s="3" t="s">
        <v>95</v>
      </c>
      <c r="G431" s="3" t="s">
        <v>2311</v>
      </c>
      <c r="H431" s="3" t="s">
        <v>534</v>
      </c>
      <c r="I431" s="3" t="s">
        <v>27</v>
      </c>
      <c r="J431" s="3" t="s">
        <v>2312</v>
      </c>
      <c r="K431" s="3" t="s">
        <v>2312</v>
      </c>
      <c r="L431" s="3" t="s">
        <v>2313</v>
      </c>
      <c r="M431" s="3" t="s">
        <v>28</v>
      </c>
      <c r="N431" s="3" t="s">
        <v>28</v>
      </c>
      <c r="O431" s="3" t="s">
        <v>28</v>
      </c>
      <c r="P431" s="3" t="s">
        <v>28</v>
      </c>
      <c r="Q431" s="3" t="s">
        <v>2314</v>
      </c>
      <c r="R431" s="3" t="s">
        <v>2314</v>
      </c>
      <c r="S431" s="3" t="s">
        <v>102</v>
      </c>
    </row>
    <row r="432" s="3" customFormat="1" spans="1:19">
      <c r="A432" s="3" t="s">
        <v>2315</v>
      </c>
      <c r="B432" s="3" t="s">
        <v>1943</v>
      </c>
      <c r="C432" s="3" t="s">
        <v>105</v>
      </c>
      <c r="D432" s="3" t="s">
        <v>22</v>
      </c>
      <c r="E432" s="3" t="s">
        <v>2253</v>
      </c>
      <c r="F432" s="3" t="s">
        <v>239</v>
      </c>
      <c r="G432" s="3" t="s">
        <v>2316</v>
      </c>
      <c r="H432" s="3" t="s">
        <v>39</v>
      </c>
      <c r="I432" s="3" t="s">
        <v>27</v>
      </c>
      <c r="J432" s="3" t="s">
        <v>1956</v>
      </c>
      <c r="K432" s="3" t="s">
        <v>1956</v>
      </c>
      <c r="L432" s="3" t="s">
        <v>1957</v>
      </c>
      <c r="M432" s="3" t="s">
        <v>28</v>
      </c>
      <c r="N432" s="3" t="s">
        <v>28</v>
      </c>
      <c r="O432" s="3" t="s">
        <v>28</v>
      </c>
      <c r="P432" s="3" t="s">
        <v>28</v>
      </c>
      <c r="Q432" s="3" t="s">
        <v>2317</v>
      </c>
      <c r="R432" s="3" t="s">
        <v>2317</v>
      </c>
      <c r="S432" s="3" t="s">
        <v>1948</v>
      </c>
    </row>
    <row r="433" s="3" customFormat="1" spans="1:19">
      <c r="A433" s="3" t="s">
        <v>2318</v>
      </c>
      <c r="B433" s="3" t="s">
        <v>2198</v>
      </c>
      <c r="C433" s="3" t="s">
        <v>2199</v>
      </c>
      <c r="D433" s="3" t="s">
        <v>22</v>
      </c>
      <c r="E433" s="3" t="s">
        <v>2310</v>
      </c>
      <c r="F433" s="3" t="s">
        <v>276</v>
      </c>
      <c r="G433" s="3" t="s">
        <v>2319</v>
      </c>
      <c r="H433" s="3" t="s">
        <v>534</v>
      </c>
      <c r="I433" s="3" t="s">
        <v>27</v>
      </c>
      <c r="J433" s="3" t="s">
        <v>2320</v>
      </c>
      <c r="K433" s="3" t="s">
        <v>2320</v>
      </c>
      <c r="L433" s="3" t="s">
        <v>2321</v>
      </c>
      <c r="M433" s="3" t="s">
        <v>28</v>
      </c>
      <c r="N433" s="3" t="s">
        <v>28</v>
      </c>
      <c r="O433" s="3" t="s">
        <v>28</v>
      </c>
      <c r="P433" s="3" t="s">
        <v>28</v>
      </c>
      <c r="Q433" s="3" t="s">
        <v>2322</v>
      </c>
      <c r="R433" s="3" t="s">
        <v>2322</v>
      </c>
      <c r="S433" s="3" t="s">
        <v>2205</v>
      </c>
    </row>
    <row r="434" s="3" customFormat="1" spans="1:19">
      <c r="A434" s="3" t="s">
        <v>2323</v>
      </c>
      <c r="B434" s="3" t="s">
        <v>815</v>
      </c>
      <c r="C434" s="3" t="s">
        <v>816</v>
      </c>
      <c r="D434" s="3" t="s">
        <v>22</v>
      </c>
      <c r="E434" s="3" t="s">
        <v>2253</v>
      </c>
      <c r="F434" s="3" t="s">
        <v>194</v>
      </c>
      <c r="G434" s="3" t="s">
        <v>2324</v>
      </c>
      <c r="H434" s="3" t="s">
        <v>39</v>
      </c>
      <c r="I434" s="3" t="s">
        <v>27</v>
      </c>
      <c r="J434" s="3" t="s">
        <v>303</v>
      </c>
      <c r="K434" s="3" t="s">
        <v>303</v>
      </c>
      <c r="L434" s="3" t="s">
        <v>304</v>
      </c>
      <c r="M434" s="3" t="s">
        <v>28</v>
      </c>
      <c r="N434" s="3" t="s">
        <v>28</v>
      </c>
      <c r="O434" s="3" t="s">
        <v>28</v>
      </c>
      <c r="P434" s="3" t="s">
        <v>28</v>
      </c>
      <c r="Q434" s="3" t="s">
        <v>2325</v>
      </c>
      <c r="R434" s="3" t="s">
        <v>2325</v>
      </c>
      <c r="S434" s="3" t="s">
        <v>823</v>
      </c>
    </row>
    <row r="435" s="3" customFormat="1" spans="1:19">
      <c r="A435" s="3" t="s">
        <v>2326</v>
      </c>
      <c r="B435" s="3" t="s">
        <v>645</v>
      </c>
      <c r="C435" s="3" t="s">
        <v>646</v>
      </c>
      <c r="D435" s="3" t="s">
        <v>22</v>
      </c>
      <c r="E435" s="3" t="s">
        <v>2253</v>
      </c>
      <c r="F435" s="3" t="s">
        <v>647</v>
      </c>
      <c r="G435" s="3" t="s">
        <v>2327</v>
      </c>
      <c r="H435" s="3" t="s">
        <v>39</v>
      </c>
      <c r="I435" s="3" t="s">
        <v>27</v>
      </c>
      <c r="J435" s="3" t="s">
        <v>649</v>
      </c>
      <c r="K435" s="3" t="s">
        <v>649</v>
      </c>
      <c r="L435" s="3" t="s">
        <v>650</v>
      </c>
      <c r="M435" s="3" t="s">
        <v>28</v>
      </c>
      <c r="N435" s="3" t="s">
        <v>28</v>
      </c>
      <c r="O435" s="3" t="s">
        <v>28</v>
      </c>
      <c r="P435" s="3" t="s">
        <v>28</v>
      </c>
      <c r="Q435" s="3" t="s">
        <v>2328</v>
      </c>
      <c r="R435" s="3" t="s">
        <v>2328</v>
      </c>
      <c r="S435" s="3" t="s">
        <v>652</v>
      </c>
    </row>
    <row r="436" s="3" customFormat="1" spans="1:19">
      <c r="A436" s="3" t="s">
        <v>2329</v>
      </c>
      <c r="B436" s="3" t="s">
        <v>471</v>
      </c>
      <c r="C436" s="3" t="s">
        <v>472</v>
      </c>
      <c r="D436" s="3" t="s">
        <v>22</v>
      </c>
      <c r="E436" s="3" t="s">
        <v>2253</v>
      </c>
      <c r="F436" s="3" t="s">
        <v>1965</v>
      </c>
      <c r="G436" s="3" t="s">
        <v>2330</v>
      </c>
      <c r="H436" s="3" t="s">
        <v>39</v>
      </c>
      <c r="I436" s="3" t="s">
        <v>27</v>
      </c>
      <c r="J436" s="3" t="s">
        <v>2331</v>
      </c>
      <c r="K436" s="3" t="s">
        <v>2331</v>
      </c>
      <c r="L436" s="3" t="s">
        <v>2332</v>
      </c>
      <c r="M436" s="3" t="s">
        <v>28</v>
      </c>
      <c r="N436" s="3" t="s">
        <v>28</v>
      </c>
      <c r="O436" s="3" t="s">
        <v>28</v>
      </c>
      <c r="P436" s="3" t="s">
        <v>28</v>
      </c>
      <c r="Q436" s="3" t="s">
        <v>2333</v>
      </c>
      <c r="R436" s="3" t="s">
        <v>2333</v>
      </c>
      <c r="S436" s="3" t="s">
        <v>480</v>
      </c>
    </row>
    <row r="437" s="3" customFormat="1" spans="1:19">
      <c r="A437" s="3" t="s">
        <v>2334</v>
      </c>
      <c r="B437" s="3" t="s">
        <v>2335</v>
      </c>
      <c r="C437" s="3" t="s">
        <v>48</v>
      </c>
      <c r="D437" s="3" t="s">
        <v>22</v>
      </c>
      <c r="E437" s="3" t="s">
        <v>2253</v>
      </c>
      <c r="F437" s="3" t="s">
        <v>194</v>
      </c>
      <c r="G437" s="3" t="s">
        <v>2336</v>
      </c>
      <c r="H437" s="3" t="s">
        <v>39</v>
      </c>
      <c r="I437" s="3" t="s">
        <v>27</v>
      </c>
      <c r="J437" s="3" t="s">
        <v>898</v>
      </c>
      <c r="K437" s="3" t="s">
        <v>898</v>
      </c>
      <c r="L437" s="3" t="s">
        <v>899</v>
      </c>
      <c r="M437" s="3" t="s">
        <v>28</v>
      </c>
      <c r="N437" s="3" t="s">
        <v>28</v>
      </c>
      <c r="O437" s="3" t="s">
        <v>28</v>
      </c>
      <c r="P437" s="3" t="s">
        <v>28</v>
      </c>
      <c r="Q437" s="3" t="s">
        <v>2337</v>
      </c>
      <c r="R437" s="3" t="s">
        <v>2337</v>
      </c>
      <c r="S437" s="3" t="s">
        <v>2338</v>
      </c>
    </row>
    <row r="438" s="3" customFormat="1" spans="1:19">
      <c r="A438" s="3" t="s">
        <v>2339</v>
      </c>
      <c r="B438" s="3" t="s">
        <v>2340</v>
      </c>
      <c r="C438" s="3" t="s">
        <v>2341</v>
      </c>
      <c r="D438" s="3" t="s">
        <v>22</v>
      </c>
      <c r="E438" s="3" t="s">
        <v>1189</v>
      </c>
      <c r="F438" s="3" t="s">
        <v>194</v>
      </c>
      <c r="G438" s="3" t="s">
        <v>2342</v>
      </c>
      <c r="H438" s="3" t="s">
        <v>39</v>
      </c>
      <c r="I438" s="3" t="s">
        <v>27</v>
      </c>
      <c r="J438" s="3" t="s">
        <v>28</v>
      </c>
      <c r="K438" s="3" t="s">
        <v>2343</v>
      </c>
      <c r="L438" s="3" t="s">
        <v>2344</v>
      </c>
      <c r="M438" s="3" t="s">
        <v>2345</v>
      </c>
      <c r="N438" s="3" t="s">
        <v>28</v>
      </c>
      <c r="O438" s="3" t="s">
        <v>2346</v>
      </c>
      <c r="P438" s="3" t="s">
        <v>28</v>
      </c>
      <c r="Q438" s="3" t="s">
        <v>2347</v>
      </c>
      <c r="R438" s="3" t="s">
        <v>2347</v>
      </c>
      <c r="S438" s="3" t="s">
        <v>2348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25"/>
  <sheetViews>
    <sheetView topLeftCell="A193" workbookViewId="0">
      <selection activeCell="E228" sqref="E228"/>
    </sheetView>
  </sheetViews>
  <sheetFormatPr defaultColWidth="9" defaultRowHeight="13.5"/>
  <cols>
    <col min="1" max="16384" width="9" style="3"/>
  </cols>
  <sheetData>
    <row r="1" s="3" customFormat="1" spans="1:1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</row>
    <row r="2" s="3" customFormat="1" spans="1:19">
      <c r="A2" s="3" t="s">
        <v>2349</v>
      </c>
      <c r="B2" s="3" t="s">
        <v>471</v>
      </c>
      <c r="C2" s="3" t="s">
        <v>472</v>
      </c>
      <c r="D2" s="3" t="s">
        <v>22</v>
      </c>
      <c r="E2" s="3" t="s">
        <v>2350</v>
      </c>
      <c r="F2" s="3" t="s">
        <v>1965</v>
      </c>
      <c r="G2" s="3" t="s">
        <v>2351</v>
      </c>
      <c r="H2" s="3" t="s">
        <v>2165</v>
      </c>
      <c r="I2" s="3" t="s">
        <v>27</v>
      </c>
      <c r="J2" s="3" t="s">
        <v>28</v>
      </c>
      <c r="K2" s="3" t="s">
        <v>2352</v>
      </c>
      <c r="L2" s="3" t="s">
        <v>2353</v>
      </c>
      <c r="M2" s="3" t="s">
        <v>2354</v>
      </c>
      <c r="N2" s="3" t="s">
        <v>28</v>
      </c>
      <c r="O2" s="3" t="s">
        <v>2355</v>
      </c>
      <c r="P2" s="3" t="s">
        <v>28</v>
      </c>
      <c r="Q2" s="3" t="s">
        <v>2356</v>
      </c>
      <c r="R2" s="3" t="s">
        <v>2356</v>
      </c>
      <c r="S2" s="3" t="s">
        <v>480</v>
      </c>
    </row>
    <row r="3" s="3" customFormat="1" spans="1:19">
      <c r="A3" s="3" t="s">
        <v>2357</v>
      </c>
      <c r="B3" s="3" t="s">
        <v>510</v>
      </c>
      <c r="C3" s="3" t="s">
        <v>48</v>
      </c>
      <c r="D3" s="3" t="s">
        <v>22</v>
      </c>
      <c r="E3" s="3" t="s">
        <v>2358</v>
      </c>
      <c r="F3" s="3" t="s">
        <v>194</v>
      </c>
      <c r="G3" s="3" t="s">
        <v>2359</v>
      </c>
      <c r="H3" s="3" t="s">
        <v>26</v>
      </c>
      <c r="I3" s="3" t="s">
        <v>27</v>
      </c>
      <c r="J3" s="3" t="s">
        <v>28</v>
      </c>
      <c r="K3" s="3" t="s">
        <v>2360</v>
      </c>
      <c r="L3" s="3" t="s">
        <v>2361</v>
      </c>
      <c r="M3" s="3" t="s">
        <v>2362</v>
      </c>
      <c r="N3" s="3" t="s">
        <v>28</v>
      </c>
      <c r="O3" s="3" t="s">
        <v>2363</v>
      </c>
      <c r="P3" s="3" t="s">
        <v>28</v>
      </c>
      <c r="Q3" s="3" t="s">
        <v>2364</v>
      </c>
      <c r="R3" s="3" t="s">
        <v>2364</v>
      </c>
      <c r="S3" s="3" t="s">
        <v>515</v>
      </c>
    </row>
    <row r="4" s="3" customFormat="1" spans="1:19">
      <c r="A4" s="3" t="s">
        <v>2365</v>
      </c>
      <c r="B4" s="3" t="s">
        <v>895</v>
      </c>
      <c r="C4" s="3" t="s">
        <v>896</v>
      </c>
      <c r="D4" s="3" t="s">
        <v>22</v>
      </c>
      <c r="E4" s="3" t="s">
        <v>2358</v>
      </c>
      <c r="F4" s="3" t="s">
        <v>194</v>
      </c>
      <c r="G4" s="3" t="s">
        <v>2366</v>
      </c>
      <c r="H4" s="3" t="s">
        <v>26</v>
      </c>
      <c r="I4" s="3" t="s">
        <v>27</v>
      </c>
      <c r="J4" s="3" t="s">
        <v>28</v>
      </c>
      <c r="K4" s="3" t="s">
        <v>2367</v>
      </c>
      <c r="L4" s="3" t="s">
        <v>2368</v>
      </c>
      <c r="M4" s="3" t="s">
        <v>2369</v>
      </c>
      <c r="N4" s="3" t="s">
        <v>28</v>
      </c>
      <c r="O4" s="3" t="s">
        <v>2370</v>
      </c>
      <c r="P4" s="3" t="s">
        <v>28</v>
      </c>
      <c r="Q4" s="3" t="s">
        <v>2371</v>
      </c>
      <c r="R4" s="3" t="s">
        <v>2371</v>
      </c>
      <c r="S4" s="3" t="s">
        <v>901</v>
      </c>
    </row>
    <row r="5" s="3" customFormat="1" spans="1:19">
      <c r="A5" s="3" t="s">
        <v>2372</v>
      </c>
      <c r="B5" s="3" t="s">
        <v>156</v>
      </c>
      <c r="C5" s="3" t="s">
        <v>157</v>
      </c>
      <c r="D5" s="3" t="s">
        <v>22</v>
      </c>
      <c r="E5" s="3" t="s">
        <v>2373</v>
      </c>
      <c r="F5" s="3" t="s">
        <v>140</v>
      </c>
      <c r="G5" s="3" t="s">
        <v>2374</v>
      </c>
      <c r="H5" s="3" t="s">
        <v>39</v>
      </c>
      <c r="I5" s="3" t="s">
        <v>27</v>
      </c>
      <c r="J5" s="3" t="s">
        <v>28</v>
      </c>
      <c r="K5" s="3" t="s">
        <v>1101</v>
      </c>
      <c r="L5" s="3" t="s">
        <v>1102</v>
      </c>
      <c r="M5" s="3" t="s">
        <v>2375</v>
      </c>
      <c r="N5" s="3" t="s">
        <v>28</v>
      </c>
      <c r="O5" s="3" t="s">
        <v>2376</v>
      </c>
      <c r="P5" s="3" t="s">
        <v>28</v>
      </c>
      <c r="Q5" s="3" t="s">
        <v>2377</v>
      </c>
      <c r="R5" s="3" t="s">
        <v>2377</v>
      </c>
      <c r="S5" s="3" t="s">
        <v>163</v>
      </c>
    </row>
    <row r="6" s="3" customFormat="1" spans="1:19">
      <c r="A6" s="3" t="s">
        <v>2378</v>
      </c>
      <c r="B6" s="3" t="s">
        <v>2379</v>
      </c>
      <c r="C6" s="3" t="s">
        <v>783</v>
      </c>
      <c r="D6" s="3" t="s">
        <v>22</v>
      </c>
      <c r="E6" s="3" t="s">
        <v>2380</v>
      </c>
      <c r="F6" s="3" t="s">
        <v>565</v>
      </c>
      <c r="G6" s="3" t="s">
        <v>2381</v>
      </c>
      <c r="H6" s="3" t="s">
        <v>39</v>
      </c>
      <c r="I6" s="3" t="s">
        <v>27</v>
      </c>
      <c r="J6" s="3" t="s">
        <v>28</v>
      </c>
      <c r="K6" s="3" t="s">
        <v>188</v>
      </c>
      <c r="L6" s="3" t="s">
        <v>189</v>
      </c>
      <c r="M6" s="3" t="s">
        <v>2382</v>
      </c>
      <c r="N6" s="3" t="s">
        <v>28</v>
      </c>
      <c r="O6" s="3" t="s">
        <v>2383</v>
      </c>
      <c r="P6" s="3" t="s">
        <v>28</v>
      </c>
      <c r="Q6" s="3" t="s">
        <v>2384</v>
      </c>
      <c r="R6" s="3" t="s">
        <v>2384</v>
      </c>
      <c r="S6" s="3" t="s">
        <v>2385</v>
      </c>
    </row>
    <row r="7" s="3" customFormat="1" spans="1:19">
      <c r="A7" s="3" t="s">
        <v>2386</v>
      </c>
      <c r="B7" s="3" t="s">
        <v>2387</v>
      </c>
      <c r="C7" s="3" t="s">
        <v>721</v>
      </c>
      <c r="D7" s="3" t="s">
        <v>22</v>
      </c>
      <c r="E7" s="3" t="s">
        <v>2388</v>
      </c>
      <c r="F7" s="3" t="s">
        <v>216</v>
      </c>
      <c r="G7" s="3" t="s">
        <v>2389</v>
      </c>
      <c r="H7" s="3" t="s">
        <v>534</v>
      </c>
      <c r="I7" s="3" t="s">
        <v>27</v>
      </c>
      <c r="J7" s="3" t="s">
        <v>28</v>
      </c>
      <c r="K7" s="3" t="s">
        <v>2390</v>
      </c>
      <c r="L7" s="3" t="s">
        <v>2391</v>
      </c>
      <c r="M7" s="3" t="s">
        <v>2392</v>
      </c>
      <c r="N7" s="3" t="s">
        <v>28</v>
      </c>
      <c r="O7" s="3" t="s">
        <v>2393</v>
      </c>
      <c r="P7" s="3" t="s">
        <v>28</v>
      </c>
      <c r="Q7" s="3" t="s">
        <v>2394</v>
      </c>
      <c r="R7" s="3" t="s">
        <v>2394</v>
      </c>
      <c r="S7" s="3" t="s">
        <v>2395</v>
      </c>
    </row>
    <row r="8" s="3" customFormat="1" spans="1:19">
      <c r="A8" s="3" t="s">
        <v>2396</v>
      </c>
      <c r="B8" s="3" t="s">
        <v>2397</v>
      </c>
      <c r="C8" s="3" t="s">
        <v>157</v>
      </c>
      <c r="D8" s="3" t="s">
        <v>22</v>
      </c>
      <c r="E8" s="3" t="s">
        <v>2373</v>
      </c>
      <c r="F8" s="3" t="s">
        <v>194</v>
      </c>
      <c r="G8" s="3" t="s">
        <v>2398</v>
      </c>
      <c r="H8" s="3" t="s">
        <v>39</v>
      </c>
      <c r="I8" s="3" t="s">
        <v>27</v>
      </c>
      <c r="J8" s="3" t="s">
        <v>28</v>
      </c>
      <c r="K8" s="3" t="s">
        <v>859</v>
      </c>
      <c r="L8" s="3" t="s">
        <v>860</v>
      </c>
      <c r="M8" s="3" t="s">
        <v>1452</v>
      </c>
      <c r="N8" s="3" t="s">
        <v>28</v>
      </c>
      <c r="O8" s="3" t="s">
        <v>1453</v>
      </c>
      <c r="P8" s="3" t="s">
        <v>28</v>
      </c>
      <c r="Q8" s="3" t="s">
        <v>2399</v>
      </c>
      <c r="R8" s="3" t="s">
        <v>2399</v>
      </c>
      <c r="S8" s="3" t="s">
        <v>2400</v>
      </c>
    </row>
    <row r="9" s="3" customFormat="1" spans="1:19">
      <c r="A9" s="3" t="s">
        <v>2401</v>
      </c>
      <c r="B9" s="3" t="s">
        <v>471</v>
      </c>
      <c r="C9" s="3" t="s">
        <v>472</v>
      </c>
      <c r="D9" s="3" t="s">
        <v>22</v>
      </c>
      <c r="E9" s="3" t="s">
        <v>2373</v>
      </c>
      <c r="F9" s="3" t="s">
        <v>1965</v>
      </c>
      <c r="G9" s="3" t="s">
        <v>2402</v>
      </c>
      <c r="H9" s="3" t="s">
        <v>39</v>
      </c>
      <c r="I9" s="3" t="s">
        <v>27</v>
      </c>
      <c r="J9" s="3" t="s">
        <v>1142</v>
      </c>
      <c r="K9" s="3" t="s">
        <v>1142</v>
      </c>
      <c r="L9" s="3" t="s">
        <v>1143</v>
      </c>
      <c r="M9" s="3" t="s">
        <v>28</v>
      </c>
      <c r="N9" s="3" t="s">
        <v>28</v>
      </c>
      <c r="O9" s="3" t="s">
        <v>28</v>
      </c>
      <c r="P9" s="3" t="s">
        <v>28</v>
      </c>
      <c r="Q9" s="3" t="s">
        <v>2403</v>
      </c>
      <c r="R9" s="3" t="s">
        <v>2403</v>
      </c>
      <c r="S9" s="3" t="s">
        <v>480</v>
      </c>
    </row>
    <row r="10" s="3" customFormat="1" spans="1:19">
      <c r="A10" s="3" t="s">
        <v>2404</v>
      </c>
      <c r="B10" s="3" t="s">
        <v>1943</v>
      </c>
      <c r="C10" s="3" t="s">
        <v>105</v>
      </c>
      <c r="D10" s="3" t="s">
        <v>22</v>
      </c>
      <c r="E10" s="3" t="s">
        <v>2373</v>
      </c>
      <c r="F10" s="3" t="s">
        <v>194</v>
      </c>
      <c r="G10" s="3" t="s">
        <v>2405</v>
      </c>
      <c r="H10" s="3" t="s">
        <v>39</v>
      </c>
      <c r="I10" s="3" t="s">
        <v>27</v>
      </c>
      <c r="J10" s="3" t="s">
        <v>2060</v>
      </c>
      <c r="K10" s="3" t="s">
        <v>2060</v>
      </c>
      <c r="L10" s="3" t="s">
        <v>2061</v>
      </c>
      <c r="M10" s="3" t="s">
        <v>28</v>
      </c>
      <c r="N10" s="3" t="s">
        <v>28</v>
      </c>
      <c r="O10" s="3" t="s">
        <v>28</v>
      </c>
      <c r="P10" s="3" t="s">
        <v>28</v>
      </c>
      <c r="Q10" s="3" t="s">
        <v>2406</v>
      </c>
      <c r="R10" s="3" t="s">
        <v>2406</v>
      </c>
      <c r="S10" s="3" t="s">
        <v>1948</v>
      </c>
    </row>
    <row r="11" s="3" customFormat="1" spans="1:19">
      <c r="A11" s="3" t="s">
        <v>2407</v>
      </c>
      <c r="B11" s="3" t="s">
        <v>2408</v>
      </c>
      <c r="C11" s="3" t="s">
        <v>48</v>
      </c>
      <c r="D11" s="3" t="s">
        <v>22</v>
      </c>
      <c r="E11" s="3" t="s">
        <v>2373</v>
      </c>
      <c r="F11" s="3" t="s">
        <v>239</v>
      </c>
      <c r="G11" s="3" t="s">
        <v>2409</v>
      </c>
      <c r="H11" s="3" t="s">
        <v>39</v>
      </c>
      <c r="I11" s="3" t="s">
        <v>27</v>
      </c>
      <c r="J11" s="3" t="s">
        <v>2410</v>
      </c>
      <c r="K11" s="3" t="s">
        <v>2410</v>
      </c>
      <c r="L11" s="3" t="s">
        <v>2411</v>
      </c>
      <c r="M11" s="3" t="s">
        <v>28</v>
      </c>
      <c r="N11" s="3" t="s">
        <v>28</v>
      </c>
      <c r="O11" s="3" t="s">
        <v>28</v>
      </c>
      <c r="P11" s="3" t="s">
        <v>28</v>
      </c>
      <c r="Q11" s="3" t="s">
        <v>2412</v>
      </c>
      <c r="R11" s="3" t="s">
        <v>2412</v>
      </c>
      <c r="S11" s="3" t="s">
        <v>2413</v>
      </c>
    </row>
    <row r="12" s="3" customFormat="1" spans="1:19">
      <c r="A12" s="3" t="s">
        <v>2414</v>
      </c>
      <c r="B12" s="3" t="s">
        <v>471</v>
      </c>
      <c r="C12" s="3" t="s">
        <v>472</v>
      </c>
      <c r="D12" s="3" t="s">
        <v>22</v>
      </c>
      <c r="E12" s="3" t="s">
        <v>2373</v>
      </c>
      <c r="F12" s="3" t="s">
        <v>473</v>
      </c>
      <c r="G12" s="3" t="s">
        <v>2415</v>
      </c>
      <c r="H12" s="3" t="s">
        <v>39</v>
      </c>
      <c r="I12" s="3" t="s">
        <v>27</v>
      </c>
      <c r="J12" s="3" t="s">
        <v>1643</v>
      </c>
      <c r="K12" s="3" t="s">
        <v>1643</v>
      </c>
      <c r="L12" s="3" t="s">
        <v>1644</v>
      </c>
      <c r="M12" s="3" t="s">
        <v>28</v>
      </c>
      <c r="N12" s="3" t="s">
        <v>28</v>
      </c>
      <c r="O12" s="3" t="s">
        <v>28</v>
      </c>
      <c r="P12" s="3" t="s">
        <v>28</v>
      </c>
      <c r="Q12" s="3" t="s">
        <v>2416</v>
      </c>
      <c r="R12" s="3" t="s">
        <v>2416</v>
      </c>
      <c r="S12" s="3" t="s">
        <v>480</v>
      </c>
    </row>
    <row r="13" s="3" customFormat="1" spans="1:19">
      <c r="A13" s="3" t="s">
        <v>2417</v>
      </c>
      <c r="B13" s="3" t="s">
        <v>2418</v>
      </c>
      <c r="C13" s="3" t="s">
        <v>918</v>
      </c>
      <c r="D13" s="3" t="s">
        <v>22</v>
      </c>
      <c r="E13" s="3" t="s">
        <v>2373</v>
      </c>
      <c r="F13" s="3" t="s">
        <v>239</v>
      </c>
      <c r="G13" s="3" t="s">
        <v>2419</v>
      </c>
      <c r="H13" s="3" t="s">
        <v>39</v>
      </c>
      <c r="I13" s="3" t="s">
        <v>27</v>
      </c>
      <c r="J13" s="3" t="s">
        <v>225</v>
      </c>
      <c r="K13" s="3" t="s">
        <v>225</v>
      </c>
      <c r="L13" s="3" t="s">
        <v>226</v>
      </c>
      <c r="M13" s="3" t="s">
        <v>28</v>
      </c>
      <c r="N13" s="3" t="s">
        <v>28</v>
      </c>
      <c r="O13" s="3" t="s">
        <v>28</v>
      </c>
      <c r="P13" s="3" t="s">
        <v>28</v>
      </c>
      <c r="Q13" s="3" t="s">
        <v>2420</v>
      </c>
      <c r="R13" s="3" t="s">
        <v>2420</v>
      </c>
      <c r="S13" s="3" t="s">
        <v>2421</v>
      </c>
    </row>
    <row r="14" s="3" customFormat="1" spans="1:19">
      <c r="A14" s="3" t="s">
        <v>2422</v>
      </c>
      <c r="B14" s="3" t="s">
        <v>2423</v>
      </c>
      <c r="C14" s="3" t="s">
        <v>48</v>
      </c>
      <c r="D14" s="3" t="s">
        <v>22</v>
      </c>
      <c r="E14" s="3" t="s">
        <v>2373</v>
      </c>
      <c r="F14" s="3" t="s">
        <v>194</v>
      </c>
      <c r="G14" s="3" t="s">
        <v>2424</v>
      </c>
      <c r="H14" s="3" t="s">
        <v>39</v>
      </c>
      <c r="I14" s="3" t="s">
        <v>27</v>
      </c>
      <c r="J14" s="3" t="s">
        <v>2425</v>
      </c>
      <c r="K14" s="3" t="s">
        <v>2425</v>
      </c>
      <c r="L14" s="3" t="s">
        <v>2426</v>
      </c>
      <c r="M14" s="3" t="s">
        <v>28</v>
      </c>
      <c r="N14" s="3" t="s">
        <v>28</v>
      </c>
      <c r="O14" s="3" t="s">
        <v>28</v>
      </c>
      <c r="P14" s="3" t="s">
        <v>28</v>
      </c>
      <c r="Q14" s="3" t="s">
        <v>2427</v>
      </c>
      <c r="R14" s="3" t="s">
        <v>2427</v>
      </c>
      <c r="S14" s="3" t="s">
        <v>2428</v>
      </c>
    </row>
    <row r="15" s="3" customFormat="1" spans="1:19">
      <c r="A15" s="3" t="s">
        <v>2429</v>
      </c>
      <c r="B15" s="3" t="s">
        <v>2430</v>
      </c>
      <c r="C15" s="3" t="s">
        <v>738</v>
      </c>
      <c r="D15" s="3" t="s">
        <v>22</v>
      </c>
      <c r="E15" s="3" t="s">
        <v>2373</v>
      </c>
      <c r="F15" s="3" t="s">
        <v>2431</v>
      </c>
      <c r="G15" s="3" t="s">
        <v>2432</v>
      </c>
      <c r="H15" s="3" t="s">
        <v>39</v>
      </c>
      <c r="I15" s="3" t="s">
        <v>27</v>
      </c>
      <c r="J15" s="3" t="s">
        <v>1032</v>
      </c>
      <c r="K15" s="3" t="s">
        <v>1032</v>
      </c>
      <c r="L15" s="3" t="s">
        <v>1033</v>
      </c>
      <c r="M15" s="3" t="s">
        <v>28</v>
      </c>
      <c r="N15" s="3" t="s">
        <v>28</v>
      </c>
      <c r="O15" s="3" t="s">
        <v>28</v>
      </c>
      <c r="P15" s="3" t="s">
        <v>28</v>
      </c>
      <c r="Q15" s="3" t="s">
        <v>2433</v>
      </c>
      <c r="R15" s="3" t="s">
        <v>2433</v>
      </c>
      <c r="S15" s="3" t="s">
        <v>2434</v>
      </c>
    </row>
    <row r="16" s="3" customFormat="1" spans="1:19">
      <c r="A16" s="3" t="s">
        <v>2435</v>
      </c>
      <c r="B16" s="3" t="s">
        <v>2436</v>
      </c>
      <c r="C16" s="3" t="s">
        <v>867</v>
      </c>
      <c r="D16" s="3" t="s">
        <v>22</v>
      </c>
      <c r="E16" s="3" t="s">
        <v>2373</v>
      </c>
      <c r="F16" s="3" t="s">
        <v>140</v>
      </c>
      <c r="G16" s="3" t="s">
        <v>2437</v>
      </c>
      <c r="H16" s="3" t="s">
        <v>39</v>
      </c>
      <c r="I16" s="3" t="s">
        <v>27</v>
      </c>
      <c r="J16" s="3" t="s">
        <v>311</v>
      </c>
      <c r="K16" s="3" t="s">
        <v>311</v>
      </c>
      <c r="L16" s="3" t="s">
        <v>312</v>
      </c>
      <c r="M16" s="3" t="s">
        <v>28</v>
      </c>
      <c r="N16" s="3" t="s">
        <v>28</v>
      </c>
      <c r="O16" s="3" t="s">
        <v>28</v>
      </c>
      <c r="P16" s="3" t="s">
        <v>28</v>
      </c>
      <c r="Q16" s="3" t="s">
        <v>2438</v>
      </c>
      <c r="R16" s="3" t="s">
        <v>2438</v>
      </c>
      <c r="S16" s="3" t="s">
        <v>2439</v>
      </c>
    </row>
    <row r="17" s="3" customFormat="1" spans="1:19">
      <c r="A17" s="3" t="s">
        <v>2440</v>
      </c>
      <c r="B17" s="3" t="s">
        <v>517</v>
      </c>
      <c r="C17" s="3" t="s">
        <v>518</v>
      </c>
      <c r="D17" s="3" t="s">
        <v>22</v>
      </c>
      <c r="E17" s="3" t="s">
        <v>2373</v>
      </c>
      <c r="F17" s="3" t="s">
        <v>95</v>
      </c>
      <c r="G17" s="3" t="s">
        <v>2441</v>
      </c>
      <c r="H17" s="3" t="s">
        <v>39</v>
      </c>
      <c r="I17" s="3" t="s">
        <v>27</v>
      </c>
      <c r="J17" s="3" t="s">
        <v>379</v>
      </c>
      <c r="K17" s="3" t="s">
        <v>379</v>
      </c>
      <c r="L17" s="3" t="s">
        <v>380</v>
      </c>
      <c r="M17" s="3" t="s">
        <v>28</v>
      </c>
      <c r="N17" s="3" t="s">
        <v>28</v>
      </c>
      <c r="O17" s="3" t="s">
        <v>28</v>
      </c>
      <c r="P17" s="3" t="s">
        <v>28</v>
      </c>
      <c r="Q17" s="3" t="s">
        <v>2442</v>
      </c>
      <c r="R17" s="3" t="s">
        <v>2442</v>
      </c>
      <c r="S17" s="3" t="s">
        <v>521</v>
      </c>
    </row>
    <row r="18" s="3" customFormat="1" spans="1:19">
      <c r="A18" s="3" t="s">
        <v>2443</v>
      </c>
      <c r="B18" s="3" t="s">
        <v>1943</v>
      </c>
      <c r="C18" s="3" t="s">
        <v>105</v>
      </c>
      <c r="D18" s="3" t="s">
        <v>22</v>
      </c>
      <c r="E18" s="3" t="s">
        <v>2373</v>
      </c>
      <c r="F18" s="3" t="s">
        <v>95</v>
      </c>
      <c r="G18" s="3" t="s">
        <v>2444</v>
      </c>
      <c r="H18" s="3" t="s">
        <v>39</v>
      </c>
      <c r="I18" s="3" t="s">
        <v>27</v>
      </c>
      <c r="J18" s="3" t="s">
        <v>547</v>
      </c>
      <c r="K18" s="3" t="s">
        <v>547</v>
      </c>
      <c r="L18" s="3" t="s">
        <v>548</v>
      </c>
      <c r="M18" s="3" t="s">
        <v>28</v>
      </c>
      <c r="N18" s="3" t="s">
        <v>28</v>
      </c>
      <c r="O18" s="3" t="s">
        <v>28</v>
      </c>
      <c r="P18" s="3" t="s">
        <v>28</v>
      </c>
      <c r="Q18" s="3" t="s">
        <v>2445</v>
      </c>
      <c r="R18" s="3" t="s">
        <v>2445</v>
      </c>
      <c r="S18" s="3" t="s">
        <v>1948</v>
      </c>
    </row>
    <row r="19" s="3" customFormat="1" spans="1:19">
      <c r="A19" s="3" t="s">
        <v>2446</v>
      </c>
      <c r="B19" s="3" t="s">
        <v>184</v>
      </c>
      <c r="C19" s="3" t="s">
        <v>185</v>
      </c>
      <c r="D19" s="3" t="s">
        <v>22</v>
      </c>
      <c r="E19" s="3" t="s">
        <v>2373</v>
      </c>
      <c r="F19" s="3" t="s">
        <v>186</v>
      </c>
      <c r="G19" s="3" t="s">
        <v>2447</v>
      </c>
      <c r="H19" s="3" t="s">
        <v>39</v>
      </c>
      <c r="I19" s="3" t="s">
        <v>27</v>
      </c>
      <c r="J19" s="3" t="s">
        <v>188</v>
      </c>
      <c r="K19" s="3" t="s">
        <v>188</v>
      </c>
      <c r="L19" s="3" t="s">
        <v>189</v>
      </c>
      <c r="M19" s="3" t="s">
        <v>28</v>
      </c>
      <c r="N19" s="3" t="s">
        <v>28</v>
      </c>
      <c r="O19" s="3" t="s">
        <v>28</v>
      </c>
      <c r="P19" s="3" t="s">
        <v>28</v>
      </c>
      <c r="Q19" s="3" t="s">
        <v>2448</v>
      </c>
      <c r="R19" s="3" t="s">
        <v>2448</v>
      </c>
      <c r="S19" s="3" t="s">
        <v>191</v>
      </c>
    </row>
    <row r="20" s="3" customFormat="1" spans="1:19">
      <c r="A20" s="3" t="s">
        <v>2449</v>
      </c>
      <c r="B20" s="3" t="s">
        <v>2450</v>
      </c>
      <c r="C20" s="3" t="s">
        <v>48</v>
      </c>
      <c r="D20" s="3" t="s">
        <v>22</v>
      </c>
      <c r="E20" s="3" t="s">
        <v>2373</v>
      </c>
      <c r="F20" s="3" t="s">
        <v>194</v>
      </c>
      <c r="G20" s="3" t="s">
        <v>2451</v>
      </c>
      <c r="H20" s="3" t="s">
        <v>39</v>
      </c>
      <c r="I20" s="3" t="s">
        <v>27</v>
      </c>
      <c r="J20" s="3" t="s">
        <v>746</v>
      </c>
      <c r="K20" s="3" t="s">
        <v>746</v>
      </c>
      <c r="L20" s="3" t="s">
        <v>747</v>
      </c>
      <c r="M20" s="3" t="s">
        <v>28</v>
      </c>
      <c r="N20" s="3" t="s">
        <v>28</v>
      </c>
      <c r="O20" s="3" t="s">
        <v>28</v>
      </c>
      <c r="P20" s="3" t="s">
        <v>28</v>
      </c>
      <c r="Q20" s="3" t="s">
        <v>2452</v>
      </c>
      <c r="R20" s="3" t="s">
        <v>2452</v>
      </c>
      <c r="S20" s="3" t="s">
        <v>2453</v>
      </c>
    </row>
    <row r="21" s="3" customFormat="1" spans="1:19">
      <c r="A21" s="3" t="s">
        <v>2454</v>
      </c>
      <c r="B21" s="3" t="s">
        <v>1761</v>
      </c>
      <c r="C21" s="3" t="s">
        <v>1290</v>
      </c>
      <c r="D21" s="3" t="s">
        <v>22</v>
      </c>
      <c r="E21" s="3" t="s">
        <v>2373</v>
      </c>
      <c r="F21" s="3" t="s">
        <v>194</v>
      </c>
      <c r="G21" s="3" t="s">
        <v>2455</v>
      </c>
      <c r="H21" s="3" t="s">
        <v>39</v>
      </c>
      <c r="I21" s="3" t="s">
        <v>27</v>
      </c>
      <c r="J21" s="3" t="s">
        <v>1206</v>
      </c>
      <c r="K21" s="3" t="s">
        <v>1206</v>
      </c>
      <c r="L21" s="3" t="s">
        <v>1207</v>
      </c>
      <c r="M21" s="3" t="s">
        <v>28</v>
      </c>
      <c r="N21" s="3" t="s">
        <v>28</v>
      </c>
      <c r="O21" s="3" t="s">
        <v>28</v>
      </c>
      <c r="P21" s="3" t="s">
        <v>28</v>
      </c>
      <c r="Q21" s="3" t="s">
        <v>2456</v>
      </c>
      <c r="R21" s="3" t="s">
        <v>2456</v>
      </c>
      <c r="S21" s="3" t="s">
        <v>1764</v>
      </c>
    </row>
    <row r="22" s="3" customFormat="1" spans="1:19">
      <c r="A22" s="3" t="s">
        <v>2457</v>
      </c>
      <c r="B22" s="3" t="s">
        <v>238</v>
      </c>
      <c r="C22" s="3" t="s">
        <v>222</v>
      </c>
      <c r="D22" s="3" t="s">
        <v>22</v>
      </c>
      <c r="E22" s="3" t="s">
        <v>2458</v>
      </c>
      <c r="F22" s="3" t="s">
        <v>223</v>
      </c>
      <c r="G22" s="3" t="s">
        <v>2459</v>
      </c>
      <c r="H22" s="3" t="s">
        <v>39</v>
      </c>
      <c r="I22" s="3" t="s">
        <v>27</v>
      </c>
      <c r="J22" s="3" t="s">
        <v>28</v>
      </c>
      <c r="K22" s="3" t="s">
        <v>241</v>
      </c>
      <c r="L22" s="3" t="s">
        <v>242</v>
      </c>
      <c r="M22" s="3" t="s">
        <v>1939</v>
      </c>
      <c r="N22" s="3" t="s">
        <v>28</v>
      </c>
      <c r="O22" s="3" t="s">
        <v>1940</v>
      </c>
      <c r="P22" s="3" t="s">
        <v>28</v>
      </c>
      <c r="Q22" s="3" t="s">
        <v>2460</v>
      </c>
      <c r="R22" s="3" t="s">
        <v>2460</v>
      </c>
      <c r="S22" s="3" t="s">
        <v>244</v>
      </c>
    </row>
    <row r="23" s="3" customFormat="1" spans="1:19">
      <c r="A23" s="3" t="s">
        <v>2461</v>
      </c>
      <c r="B23" s="3" t="s">
        <v>2462</v>
      </c>
      <c r="C23" s="3" t="s">
        <v>472</v>
      </c>
      <c r="D23" s="3" t="s">
        <v>22</v>
      </c>
      <c r="E23" s="3" t="s">
        <v>2458</v>
      </c>
      <c r="F23" s="3" t="s">
        <v>2463</v>
      </c>
      <c r="G23" s="3" t="s">
        <v>2464</v>
      </c>
      <c r="H23" s="3" t="s">
        <v>39</v>
      </c>
      <c r="I23" s="3" t="s">
        <v>27</v>
      </c>
      <c r="J23" s="3" t="s">
        <v>28</v>
      </c>
      <c r="K23" s="3" t="s">
        <v>2465</v>
      </c>
      <c r="L23" s="3" t="s">
        <v>2466</v>
      </c>
      <c r="M23" s="3" t="s">
        <v>2467</v>
      </c>
      <c r="N23" s="3" t="s">
        <v>28</v>
      </c>
      <c r="O23" s="3" t="s">
        <v>2468</v>
      </c>
      <c r="P23" s="3" t="s">
        <v>28</v>
      </c>
      <c r="Q23" s="3" t="s">
        <v>2469</v>
      </c>
      <c r="R23" s="3" t="s">
        <v>2469</v>
      </c>
      <c r="S23" s="3" t="s">
        <v>2470</v>
      </c>
    </row>
    <row r="24" s="3" customFormat="1" spans="1:19">
      <c r="A24" s="3" t="s">
        <v>2471</v>
      </c>
      <c r="B24" s="3" t="s">
        <v>2423</v>
      </c>
      <c r="C24" s="3" t="s">
        <v>48</v>
      </c>
      <c r="D24" s="3" t="s">
        <v>22</v>
      </c>
      <c r="E24" s="3" t="s">
        <v>2472</v>
      </c>
      <c r="F24" s="3" t="s">
        <v>140</v>
      </c>
      <c r="G24" s="3" t="s">
        <v>2473</v>
      </c>
      <c r="H24" s="3" t="s">
        <v>39</v>
      </c>
      <c r="I24" s="3" t="s">
        <v>27</v>
      </c>
      <c r="J24" s="3" t="s">
        <v>2360</v>
      </c>
      <c r="K24" s="3" t="s">
        <v>2360</v>
      </c>
      <c r="L24" s="3" t="s">
        <v>2361</v>
      </c>
      <c r="M24" s="3" t="s">
        <v>28</v>
      </c>
      <c r="N24" s="3" t="s">
        <v>28</v>
      </c>
      <c r="O24" s="3" t="s">
        <v>28</v>
      </c>
      <c r="P24" s="3" t="s">
        <v>28</v>
      </c>
      <c r="Q24" s="3" t="s">
        <v>2474</v>
      </c>
      <c r="R24" s="3" t="s">
        <v>2474</v>
      </c>
      <c r="S24" s="3" t="s">
        <v>2428</v>
      </c>
    </row>
    <row r="25" s="3" customFormat="1" spans="1:19">
      <c r="A25" s="3" t="s">
        <v>2475</v>
      </c>
      <c r="B25" s="3" t="s">
        <v>2476</v>
      </c>
      <c r="C25" s="3" t="s">
        <v>148</v>
      </c>
      <c r="D25" s="3" t="s">
        <v>22</v>
      </c>
      <c r="E25" s="3" t="s">
        <v>2472</v>
      </c>
      <c r="F25" s="3" t="s">
        <v>194</v>
      </c>
      <c r="G25" s="3" t="s">
        <v>2477</v>
      </c>
      <c r="H25" s="3" t="s">
        <v>39</v>
      </c>
      <c r="I25" s="3" t="s">
        <v>27</v>
      </c>
      <c r="J25" s="3" t="s">
        <v>2410</v>
      </c>
      <c r="K25" s="3" t="s">
        <v>2410</v>
      </c>
      <c r="L25" s="3" t="s">
        <v>2411</v>
      </c>
      <c r="M25" s="3" t="s">
        <v>28</v>
      </c>
      <c r="N25" s="3" t="s">
        <v>28</v>
      </c>
      <c r="O25" s="3" t="s">
        <v>28</v>
      </c>
      <c r="P25" s="3" t="s">
        <v>28</v>
      </c>
      <c r="Q25" s="3" t="s">
        <v>2478</v>
      </c>
      <c r="R25" s="3" t="s">
        <v>2478</v>
      </c>
      <c r="S25" s="3" t="s">
        <v>2479</v>
      </c>
    </row>
    <row r="26" s="3" customFormat="1" spans="1:19">
      <c r="A26" s="3" t="s">
        <v>2480</v>
      </c>
      <c r="B26" s="3" t="s">
        <v>2278</v>
      </c>
      <c r="C26" s="3" t="s">
        <v>907</v>
      </c>
      <c r="D26" s="3" t="s">
        <v>22</v>
      </c>
      <c r="E26" s="3" t="s">
        <v>2481</v>
      </c>
      <c r="F26" s="3" t="s">
        <v>95</v>
      </c>
      <c r="G26" s="3" t="s">
        <v>2482</v>
      </c>
      <c r="H26" s="3" t="s">
        <v>26</v>
      </c>
      <c r="I26" s="3" t="s">
        <v>27</v>
      </c>
      <c r="J26" s="3" t="s">
        <v>2483</v>
      </c>
      <c r="K26" s="3" t="s">
        <v>2483</v>
      </c>
      <c r="L26" s="3" t="s">
        <v>2484</v>
      </c>
      <c r="M26" s="3" t="s">
        <v>28</v>
      </c>
      <c r="N26" s="3" t="s">
        <v>28</v>
      </c>
      <c r="O26" s="3" t="s">
        <v>28</v>
      </c>
      <c r="P26" s="3" t="s">
        <v>28</v>
      </c>
      <c r="Q26" s="3" t="s">
        <v>2485</v>
      </c>
      <c r="R26" s="3" t="s">
        <v>2485</v>
      </c>
      <c r="S26" s="3" t="s">
        <v>2281</v>
      </c>
    </row>
    <row r="27" s="3" customFormat="1" spans="1:19">
      <c r="A27" s="3" t="s">
        <v>2486</v>
      </c>
      <c r="B27" s="3" t="s">
        <v>2487</v>
      </c>
      <c r="C27" s="3" t="s">
        <v>48</v>
      </c>
      <c r="D27" s="3" t="s">
        <v>22</v>
      </c>
      <c r="E27" s="3" t="s">
        <v>2472</v>
      </c>
      <c r="F27" s="3" t="s">
        <v>2488</v>
      </c>
      <c r="G27" s="3" t="s">
        <v>2489</v>
      </c>
      <c r="H27" s="3" t="s">
        <v>39</v>
      </c>
      <c r="I27" s="3" t="s">
        <v>27</v>
      </c>
      <c r="J27" s="3" t="s">
        <v>2490</v>
      </c>
      <c r="K27" s="3" t="s">
        <v>2490</v>
      </c>
      <c r="L27" s="3" t="s">
        <v>2491</v>
      </c>
      <c r="M27" s="3" t="s">
        <v>28</v>
      </c>
      <c r="N27" s="3" t="s">
        <v>28</v>
      </c>
      <c r="O27" s="3" t="s">
        <v>28</v>
      </c>
      <c r="P27" s="3" t="s">
        <v>28</v>
      </c>
      <c r="Q27" s="3" t="s">
        <v>2492</v>
      </c>
      <c r="R27" s="3" t="s">
        <v>2492</v>
      </c>
      <c r="S27" s="3" t="s">
        <v>2493</v>
      </c>
    </row>
    <row r="28" s="3" customFormat="1" spans="1:19">
      <c r="A28" s="3" t="s">
        <v>2494</v>
      </c>
      <c r="B28" s="3" t="s">
        <v>720</v>
      </c>
      <c r="C28" s="3" t="s">
        <v>721</v>
      </c>
      <c r="D28" s="3" t="s">
        <v>22</v>
      </c>
      <c r="E28" s="3" t="s">
        <v>2472</v>
      </c>
      <c r="F28" s="3" t="s">
        <v>2495</v>
      </c>
      <c r="G28" s="3" t="s">
        <v>2496</v>
      </c>
      <c r="H28" s="3" t="s">
        <v>39</v>
      </c>
      <c r="I28" s="3" t="s">
        <v>27</v>
      </c>
      <c r="J28" s="3" t="s">
        <v>2497</v>
      </c>
      <c r="K28" s="3" t="s">
        <v>2497</v>
      </c>
      <c r="L28" s="3" t="s">
        <v>2498</v>
      </c>
      <c r="M28" s="3" t="s">
        <v>28</v>
      </c>
      <c r="N28" s="3" t="s">
        <v>28</v>
      </c>
      <c r="O28" s="3" t="s">
        <v>28</v>
      </c>
      <c r="P28" s="3" t="s">
        <v>28</v>
      </c>
      <c r="Q28" s="3" t="s">
        <v>2499</v>
      </c>
      <c r="R28" s="3" t="s">
        <v>2499</v>
      </c>
      <c r="S28" s="3" t="s">
        <v>724</v>
      </c>
    </row>
    <row r="29" s="3" customFormat="1" spans="1:19">
      <c r="A29" s="3" t="s">
        <v>2500</v>
      </c>
      <c r="B29" s="3" t="s">
        <v>471</v>
      </c>
      <c r="C29" s="3" t="s">
        <v>472</v>
      </c>
      <c r="D29" s="3" t="s">
        <v>22</v>
      </c>
      <c r="E29" s="3" t="s">
        <v>2472</v>
      </c>
      <c r="F29" s="3" t="s">
        <v>1965</v>
      </c>
      <c r="G29" s="3" t="s">
        <v>2501</v>
      </c>
      <c r="H29" s="3" t="s">
        <v>39</v>
      </c>
      <c r="I29" s="3" t="s">
        <v>27</v>
      </c>
      <c r="J29" s="3" t="s">
        <v>1142</v>
      </c>
      <c r="K29" s="3" t="s">
        <v>1142</v>
      </c>
      <c r="L29" s="3" t="s">
        <v>1143</v>
      </c>
      <c r="M29" s="3" t="s">
        <v>28</v>
      </c>
      <c r="N29" s="3" t="s">
        <v>28</v>
      </c>
      <c r="O29" s="3" t="s">
        <v>28</v>
      </c>
      <c r="P29" s="3" t="s">
        <v>28</v>
      </c>
      <c r="Q29" s="3" t="s">
        <v>2502</v>
      </c>
      <c r="R29" s="3" t="s">
        <v>2502</v>
      </c>
      <c r="S29" s="3" t="s">
        <v>480</v>
      </c>
    </row>
    <row r="30" s="3" customFormat="1" spans="1:19">
      <c r="A30" s="3" t="s">
        <v>2503</v>
      </c>
      <c r="B30" s="3" t="s">
        <v>2504</v>
      </c>
      <c r="C30" s="3" t="s">
        <v>148</v>
      </c>
      <c r="D30" s="3" t="s">
        <v>22</v>
      </c>
      <c r="E30" s="3" t="s">
        <v>2472</v>
      </c>
      <c r="F30" s="3" t="s">
        <v>2505</v>
      </c>
      <c r="G30" s="3" t="s">
        <v>2506</v>
      </c>
      <c r="H30" s="3" t="s">
        <v>39</v>
      </c>
      <c r="I30" s="3" t="s">
        <v>27</v>
      </c>
      <c r="J30" s="3" t="s">
        <v>1459</v>
      </c>
      <c r="K30" s="3" t="s">
        <v>1459</v>
      </c>
      <c r="L30" s="3" t="s">
        <v>1460</v>
      </c>
      <c r="M30" s="3" t="s">
        <v>28</v>
      </c>
      <c r="N30" s="3" t="s">
        <v>28</v>
      </c>
      <c r="O30" s="3" t="s">
        <v>28</v>
      </c>
      <c r="P30" s="3" t="s">
        <v>28</v>
      </c>
      <c r="Q30" s="3" t="s">
        <v>2507</v>
      </c>
      <c r="R30" s="3" t="s">
        <v>2507</v>
      </c>
      <c r="S30" s="3" t="s">
        <v>2508</v>
      </c>
    </row>
    <row r="31" s="3" customFormat="1" spans="1:19">
      <c r="A31" s="3" t="s">
        <v>2509</v>
      </c>
      <c r="B31" s="3" t="s">
        <v>471</v>
      </c>
      <c r="C31" s="3" t="s">
        <v>472</v>
      </c>
      <c r="D31" s="3" t="s">
        <v>22</v>
      </c>
      <c r="E31" s="3" t="s">
        <v>2472</v>
      </c>
      <c r="F31" s="3" t="s">
        <v>1965</v>
      </c>
      <c r="G31" s="3" t="s">
        <v>2402</v>
      </c>
      <c r="H31" s="3" t="s">
        <v>39</v>
      </c>
      <c r="I31" s="3" t="s">
        <v>27</v>
      </c>
      <c r="J31" s="3" t="s">
        <v>1142</v>
      </c>
      <c r="K31" s="3" t="s">
        <v>1142</v>
      </c>
      <c r="L31" s="3" t="s">
        <v>1143</v>
      </c>
      <c r="M31" s="3" t="s">
        <v>28</v>
      </c>
      <c r="N31" s="3" t="s">
        <v>28</v>
      </c>
      <c r="O31" s="3" t="s">
        <v>28</v>
      </c>
      <c r="P31" s="3" t="s">
        <v>28</v>
      </c>
      <c r="Q31" s="3" t="s">
        <v>2510</v>
      </c>
      <c r="R31" s="3" t="s">
        <v>2510</v>
      </c>
      <c r="S31" s="3" t="s">
        <v>480</v>
      </c>
    </row>
    <row r="32" s="3" customFormat="1" spans="1:19">
      <c r="A32" s="3" t="s">
        <v>2511</v>
      </c>
      <c r="B32" s="3" t="s">
        <v>2504</v>
      </c>
      <c r="C32" s="3" t="s">
        <v>148</v>
      </c>
      <c r="D32" s="3" t="s">
        <v>22</v>
      </c>
      <c r="E32" s="3" t="s">
        <v>2472</v>
      </c>
      <c r="F32" s="3" t="s">
        <v>2505</v>
      </c>
      <c r="G32" s="3" t="s">
        <v>2512</v>
      </c>
      <c r="H32" s="3" t="s">
        <v>39</v>
      </c>
      <c r="I32" s="3" t="s">
        <v>27</v>
      </c>
      <c r="J32" s="3" t="s">
        <v>2513</v>
      </c>
      <c r="K32" s="3" t="s">
        <v>2513</v>
      </c>
      <c r="L32" s="3" t="s">
        <v>2514</v>
      </c>
      <c r="M32" s="3" t="s">
        <v>28</v>
      </c>
      <c r="N32" s="3" t="s">
        <v>28</v>
      </c>
      <c r="O32" s="3" t="s">
        <v>28</v>
      </c>
      <c r="P32" s="3" t="s">
        <v>28</v>
      </c>
      <c r="Q32" s="3" t="s">
        <v>2515</v>
      </c>
      <c r="R32" s="3" t="s">
        <v>2515</v>
      </c>
      <c r="S32" s="3" t="s">
        <v>2508</v>
      </c>
    </row>
    <row r="33" s="3" customFormat="1" spans="1:19">
      <c r="A33" s="3" t="s">
        <v>2516</v>
      </c>
      <c r="B33" s="3" t="s">
        <v>2335</v>
      </c>
      <c r="C33" s="3" t="s">
        <v>48</v>
      </c>
      <c r="D33" s="3" t="s">
        <v>22</v>
      </c>
      <c r="E33" s="3" t="s">
        <v>2472</v>
      </c>
      <c r="F33" s="3" t="s">
        <v>194</v>
      </c>
      <c r="G33" s="3" t="s">
        <v>2517</v>
      </c>
      <c r="H33" s="3" t="s">
        <v>39</v>
      </c>
      <c r="I33" s="3" t="s">
        <v>27</v>
      </c>
      <c r="J33" s="3" t="s">
        <v>2518</v>
      </c>
      <c r="K33" s="3" t="s">
        <v>2518</v>
      </c>
      <c r="L33" s="3" t="s">
        <v>2519</v>
      </c>
      <c r="M33" s="3" t="s">
        <v>28</v>
      </c>
      <c r="N33" s="3" t="s">
        <v>28</v>
      </c>
      <c r="O33" s="3" t="s">
        <v>28</v>
      </c>
      <c r="P33" s="3" t="s">
        <v>28</v>
      </c>
      <c r="Q33" s="3" t="s">
        <v>2520</v>
      </c>
      <c r="R33" s="3" t="s">
        <v>2520</v>
      </c>
      <c r="S33" s="3" t="s">
        <v>2338</v>
      </c>
    </row>
    <row r="34" s="3" customFormat="1" spans="1:19">
      <c r="A34" s="3" t="s">
        <v>2521</v>
      </c>
      <c r="B34" s="3" t="s">
        <v>1788</v>
      </c>
      <c r="C34" s="3" t="s">
        <v>290</v>
      </c>
      <c r="D34" s="3" t="s">
        <v>22</v>
      </c>
      <c r="E34" s="3" t="s">
        <v>2472</v>
      </c>
      <c r="F34" s="3" t="s">
        <v>74</v>
      </c>
      <c r="G34" s="3" t="s">
        <v>2522</v>
      </c>
      <c r="H34" s="3" t="s">
        <v>39</v>
      </c>
      <c r="I34" s="3" t="s">
        <v>27</v>
      </c>
      <c r="J34" s="3" t="s">
        <v>28</v>
      </c>
      <c r="K34" s="3" t="s">
        <v>1571</v>
      </c>
      <c r="L34" s="3" t="s">
        <v>1572</v>
      </c>
      <c r="M34" s="3" t="s">
        <v>2523</v>
      </c>
      <c r="N34" s="3" t="s">
        <v>28</v>
      </c>
      <c r="O34" s="3" t="s">
        <v>2524</v>
      </c>
      <c r="P34" s="3" t="s">
        <v>28</v>
      </c>
      <c r="Q34" s="3" t="s">
        <v>2525</v>
      </c>
      <c r="R34" s="3" t="s">
        <v>2525</v>
      </c>
      <c r="S34" s="3" t="s">
        <v>1791</v>
      </c>
    </row>
    <row r="35" s="3" customFormat="1" spans="1:19">
      <c r="A35" s="3" t="s">
        <v>2526</v>
      </c>
      <c r="B35" s="3" t="s">
        <v>2527</v>
      </c>
      <c r="C35" s="3" t="s">
        <v>105</v>
      </c>
      <c r="D35" s="3" t="s">
        <v>22</v>
      </c>
      <c r="E35" s="3" t="s">
        <v>2472</v>
      </c>
      <c r="F35" s="3" t="s">
        <v>2528</v>
      </c>
      <c r="G35" s="3" t="s">
        <v>2529</v>
      </c>
      <c r="H35" s="3" t="s">
        <v>39</v>
      </c>
      <c r="I35" s="3" t="s">
        <v>27</v>
      </c>
      <c r="J35" s="3" t="s">
        <v>1823</v>
      </c>
      <c r="K35" s="3" t="s">
        <v>1823</v>
      </c>
      <c r="L35" s="3" t="s">
        <v>1824</v>
      </c>
      <c r="M35" s="3" t="s">
        <v>28</v>
      </c>
      <c r="N35" s="3" t="s">
        <v>28</v>
      </c>
      <c r="O35" s="3" t="s">
        <v>28</v>
      </c>
      <c r="P35" s="3" t="s">
        <v>28</v>
      </c>
      <c r="Q35" s="3" t="s">
        <v>2530</v>
      </c>
      <c r="R35" s="3" t="s">
        <v>2530</v>
      </c>
      <c r="S35" s="3" t="s">
        <v>2531</v>
      </c>
    </row>
    <row r="36" s="3" customFormat="1" spans="1:19">
      <c r="A36" s="3" t="s">
        <v>2532</v>
      </c>
      <c r="B36" s="3" t="s">
        <v>238</v>
      </c>
      <c r="C36" s="3" t="s">
        <v>222</v>
      </c>
      <c r="D36" s="3" t="s">
        <v>22</v>
      </c>
      <c r="E36" s="3" t="s">
        <v>2472</v>
      </c>
      <c r="F36" s="3" t="s">
        <v>239</v>
      </c>
      <c r="G36" s="3" t="s">
        <v>2533</v>
      </c>
      <c r="H36" s="3" t="s">
        <v>39</v>
      </c>
      <c r="I36" s="3" t="s">
        <v>27</v>
      </c>
      <c r="J36" s="3" t="s">
        <v>241</v>
      </c>
      <c r="K36" s="3" t="s">
        <v>241</v>
      </c>
      <c r="L36" s="3" t="s">
        <v>242</v>
      </c>
      <c r="M36" s="3" t="s">
        <v>28</v>
      </c>
      <c r="N36" s="3" t="s">
        <v>28</v>
      </c>
      <c r="O36" s="3" t="s">
        <v>28</v>
      </c>
      <c r="P36" s="3" t="s">
        <v>28</v>
      </c>
      <c r="Q36" s="3" t="s">
        <v>2534</v>
      </c>
      <c r="R36" s="3" t="s">
        <v>2534</v>
      </c>
      <c r="S36" s="3" t="s">
        <v>244</v>
      </c>
    </row>
    <row r="37" s="3" customFormat="1" spans="1:19">
      <c r="A37" s="3" t="s">
        <v>2535</v>
      </c>
      <c r="B37" s="3" t="s">
        <v>2335</v>
      </c>
      <c r="C37" s="3" t="s">
        <v>48</v>
      </c>
      <c r="D37" s="3" t="s">
        <v>22</v>
      </c>
      <c r="E37" s="3" t="s">
        <v>2472</v>
      </c>
      <c r="F37" s="3" t="s">
        <v>2536</v>
      </c>
      <c r="G37" s="3" t="s">
        <v>2537</v>
      </c>
      <c r="H37" s="3" t="s">
        <v>39</v>
      </c>
      <c r="I37" s="3" t="s">
        <v>27</v>
      </c>
      <c r="J37" s="3" t="s">
        <v>2538</v>
      </c>
      <c r="K37" s="3" t="s">
        <v>2538</v>
      </c>
      <c r="L37" s="3" t="s">
        <v>2539</v>
      </c>
      <c r="M37" s="3" t="s">
        <v>28</v>
      </c>
      <c r="N37" s="3" t="s">
        <v>28</v>
      </c>
      <c r="O37" s="3" t="s">
        <v>28</v>
      </c>
      <c r="P37" s="3" t="s">
        <v>28</v>
      </c>
      <c r="Q37" s="3" t="s">
        <v>2540</v>
      </c>
      <c r="R37" s="3" t="s">
        <v>2540</v>
      </c>
      <c r="S37" s="3" t="s">
        <v>2338</v>
      </c>
    </row>
    <row r="38" s="3" customFormat="1" spans="1:19">
      <c r="A38" s="3" t="s">
        <v>2541</v>
      </c>
      <c r="B38" s="3" t="s">
        <v>2542</v>
      </c>
      <c r="C38" s="3" t="s">
        <v>48</v>
      </c>
      <c r="D38" s="3" t="s">
        <v>22</v>
      </c>
      <c r="E38" s="3" t="s">
        <v>2472</v>
      </c>
      <c r="F38" s="3" t="s">
        <v>223</v>
      </c>
      <c r="G38" s="3" t="s">
        <v>2543</v>
      </c>
      <c r="H38" s="3" t="s">
        <v>39</v>
      </c>
      <c r="I38" s="3" t="s">
        <v>27</v>
      </c>
      <c r="J38" s="3" t="s">
        <v>2544</v>
      </c>
      <c r="K38" s="3" t="s">
        <v>2544</v>
      </c>
      <c r="L38" s="3" t="s">
        <v>2545</v>
      </c>
      <c r="M38" s="3" t="s">
        <v>28</v>
      </c>
      <c r="N38" s="3" t="s">
        <v>28</v>
      </c>
      <c r="O38" s="3" t="s">
        <v>28</v>
      </c>
      <c r="P38" s="3" t="s">
        <v>28</v>
      </c>
      <c r="Q38" s="3" t="s">
        <v>2546</v>
      </c>
      <c r="R38" s="3" t="s">
        <v>2546</v>
      </c>
      <c r="S38" s="3" t="s">
        <v>2547</v>
      </c>
    </row>
    <row r="39" s="3" customFormat="1" spans="1:19">
      <c r="A39" s="3" t="s">
        <v>2548</v>
      </c>
      <c r="B39" s="3" t="s">
        <v>2162</v>
      </c>
      <c r="C39" s="3" t="s">
        <v>48</v>
      </c>
      <c r="D39" s="3" t="s">
        <v>22</v>
      </c>
      <c r="E39" s="3" t="s">
        <v>2481</v>
      </c>
      <c r="F39" s="3" t="s">
        <v>140</v>
      </c>
      <c r="G39" s="3" t="s">
        <v>2549</v>
      </c>
      <c r="H39" s="3" t="s">
        <v>26</v>
      </c>
      <c r="I39" s="3" t="s">
        <v>27</v>
      </c>
      <c r="J39" s="3" t="s">
        <v>2550</v>
      </c>
      <c r="K39" s="3" t="s">
        <v>2550</v>
      </c>
      <c r="L39" s="3" t="s">
        <v>2551</v>
      </c>
      <c r="M39" s="3" t="s">
        <v>28</v>
      </c>
      <c r="N39" s="3" t="s">
        <v>28</v>
      </c>
      <c r="O39" s="3" t="s">
        <v>28</v>
      </c>
      <c r="P39" s="3" t="s">
        <v>28</v>
      </c>
      <c r="Q39" s="3" t="s">
        <v>2552</v>
      </c>
      <c r="R39" s="3" t="s">
        <v>2552</v>
      </c>
      <c r="S39" s="3" t="s">
        <v>2169</v>
      </c>
    </row>
    <row r="40" s="3" customFormat="1" spans="1:19">
      <c r="A40" s="3" t="s">
        <v>2553</v>
      </c>
      <c r="B40" s="3" t="s">
        <v>2542</v>
      </c>
      <c r="C40" s="3" t="s">
        <v>48</v>
      </c>
      <c r="D40" s="3" t="s">
        <v>22</v>
      </c>
      <c r="E40" s="3" t="s">
        <v>2472</v>
      </c>
      <c r="F40" s="3" t="s">
        <v>239</v>
      </c>
      <c r="G40" s="3" t="s">
        <v>2554</v>
      </c>
      <c r="H40" s="3" t="s">
        <v>39</v>
      </c>
      <c r="I40" s="3" t="s">
        <v>27</v>
      </c>
      <c r="J40" s="3" t="s">
        <v>2544</v>
      </c>
      <c r="K40" s="3" t="s">
        <v>2544</v>
      </c>
      <c r="L40" s="3" t="s">
        <v>2545</v>
      </c>
      <c r="M40" s="3" t="s">
        <v>28</v>
      </c>
      <c r="N40" s="3" t="s">
        <v>28</v>
      </c>
      <c r="O40" s="3" t="s">
        <v>28</v>
      </c>
      <c r="P40" s="3" t="s">
        <v>28</v>
      </c>
      <c r="Q40" s="3" t="s">
        <v>2555</v>
      </c>
      <c r="R40" s="3" t="s">
        <v>2555</v>
      </c>
      <c r="S40" s="3" t="s">
        <v>2547</v>
      </c>
    </row>
    <row r="41" s="3" customFormat="1" spans="1:19">
      <c r="A41" s="3" t="s">
        <v>2556</v>
      </c>
      <c r="B41" s="3" t="s">
        <v>471</v>
      </c>
      <c r="C41" s="3" t="s">
        <v>472</v>
      </c>
      <c r="D41" s="3" t="s">
        <v>22</v>
      </c>
      <c r="E41" s="3" t="s">
        <v>2557</v>
      </c>
      <c r="F41" s="3" t="s">
        <v>1965</v>
      </c>
      <c r="G41" s="3" t="s">
        <v>2558</v>
      </c>
      <c r="H41" s="3" t="s">
        <v>26</v>
      </c>
      <c r="I41" s="3" t="s">
        <v>27</v>
      </c>
      <c r="J41" s="3" t="s">
        <v>28</v>
      </c>
      <c r="K41" s="3" t="s">
        <v>2559</v>
      </c>
      <c r="L41" s="3" t="s">
        <v>2560</v>
      </c>
      <c r="M41" s="3" t="s">
        <v>2561</v>
      </c>
      <c r="N41" s="3" t="s">
        <v>28</v>
      </c>
      <c r="O41" s="3" t="s">
        <v>2562</v>
      </c>
      <c r="P41" s="3" t="s">
        <v>28</v>
      </c>
      <c r="Q41" s="3" t="s">
        <v>2563</v>
      </c>
      <c r="R41" s="3" t="s">
        <v>2563</v>
      </c>
      <c r="S41" s="3" t="s">
        <v>480</v>
      </c>
    </row>
    <row r="42" s="3" customFormat="1" spans="1:19">
      <c r="A42" s="3" t="s">
        <v>2564</v>
      </c>
      <c r="B42" s="3" t="s">
        <v>895</v>
      </c>
      <c r="C42" s="3" t="s">
        <v>896</v>
      </c>
      <c r="D42" s="3" t="s">
        <v>22</v>
      </c>
      <c r="E42" s="3" t="s">
        <v>2565</v>
      </c>
      <c r="F42" s="3" t="s">
        <v>194</v>
      </c>
      <c r="G42" s="3" t="s">
        <v>2566</v>
      </c>
      <c r="H42" s="3" t="s">
        <v>26</v>
      </c>
      <c r="I42" s="3" t="s">
        <v>27</v>
      </c>
      <c r="J42" s="3" t="s">
        <v>28</v>
      </c>
      <c r="K42" s="3" t="s">
        <v>2567</v>
      </c>
      <c r="L42" s="3" t="s">
        <v>2568</v>
      </c>
      <c r="M42" s="3" t="s">
        <v>2569</v>
      </c>
      <c r="N42" s="3" t="s">
        <v>28</v>
      </c>
      <c r="O42" s="3" t="s">
        <v>2570</v>
      </c>
      <c r="P42" s="3" t="s">
        <v>28</v>
      </c>
      <c r="Q42" s="3" t="s">
        <v>2571</v>
      </c>
      <c r="R42" s="3" t="s">
        <v>2571</v>
      </c>
      <c r="S42" s="3" t="s">
        <v>901</v>
      </c>
    </row>
    <row r="43" s="3" customFormat="1" spans="1:19">
      <c r="A43" s="3" t="s">
        <v>2572</v>
      </c>
      <c r="B43" s="3" t="s">
        <v>2573</v>
      </c>
      <c r="C43" s="3" t="s">
        <v>1530</v>
      </c>
      <c r="D43" s="3" t="s">
        <v>22</v>
      </c>
      <c r="E43" s="3" t="s">
        <v>2373</v>
      </c>
      <c r="F43" s="3" t="s">
        <v>2574</v>
      </c>
      <c r="G43" s="3" t="s">
        <v>2575</v>
      </c>
      <c r="H43" s="3" t="s">
        <v>39</v>
      </c>
      <c r="I43" s="3" t="s">
        <v>27</v>
      </c>
      <c r="J43" s="3" t="s">
        <v>28</v>
      </c>
      <c r="K43" s="3" t="s">
        <v>2576</v>
      </c>
      <c r="L43" s="3" t="s">
        <v>2577</v>
      </c>
      <c r="M43" s="3" t="s">
        <v>2578</v>
      </c>
      <c r="N43" s="3" t="s">
        <v>28</v>
      </c>
      <c r="O43" s="3" t="s">
        <v>2579</v>
      </c>
      <c r="P43" s="3" t="s">
        <v>28</v>
      </c>
      <c r="Q43" s="3" t="s">
        <v>2580</v>
      </c>
      <c r="R43" s="3" t="s">
        <v>2580</v>
      </c>
      <c r="S43" s="3" t="s">
        <v>2581</v>
      </c>
    </row>
    <row r="44" s="3" customFormat="1" spans="1:19">
      <c r="A44" s="3" t="s">
        <v>2582</v>
      </c>
      <c r="B44" s="3" t="s">
        <v>2583</v>
      </c>
      <c r="C44" s="3" t="s">
        <v>48</v>
      </c>
      <c r="D44" s="3" t="s">
        <v>22</v>
      </c>
      <c r="E44" s="3" t="s">
        <v>2458</v>
      </c>
      <c r="F44" s="3" t="s">
        <v>2584</v>
      </c>
      <c r="G44" s="3" t="s">
        <v>2585</v>
      </c>
      <c r="H44" s="3" t="s">
        <v>39</v>
      </c>
      <c r="I44" s="3" t="s">
        <v>27</v>
      </c>
      <c r="J44" s="3" t="s">
        <v>28</v>
      </c>
      <c r="K44" s="3" t="s">
        <v>2211</v>
      </c>
      <c r="L44" s="3" t="s">
        <v>2586</v>
      </c>
      <c r="M44" s="3" t="s">
        <v>2587</v>
      </c>
      <c r="N44" s="3" t="s">
        <v>28</v>
      </c>
      <c r="O44" s="3" t="s">
        <v>2588</v>
      </c>
      <c r="P44" s="3" t="s">
        <v>28</v>
      </c>
      <c r="Q44" s="3" t="s">
        <v>2589</v>
      </c>
      <c r="R44" s="3" t="s">
        <v>2589</v>
      </c>
      <c r="S44" s="3" t="s">
        <v>2590</v>
      </c>
    </row>
    <row r="45" s="3" customFormat="1" spans="1:19">
      <c r="A45" s="3" t="s">
        <v>2591</v>
      </c>
      <c r="B45" s="3" t="s">
        <v>2592</v>
      </c>
      <c r="C45" s="3" t="s">
        <v>148</v>
      </c>
      <c r="D45" s="3" t="s">
        <v>22</v>
      </c>
      <c r="E45" s="3" t="s">
        <v>2593</v>
      </c>
      <c r="F45" s="3" t="s">
        <v>194</v>
      </c>
      <c r="G45" s="3" t="s">
        <v>2594</v>
      </c>
      <c r="H45" s="3" t="s">
        <v>39</v>
      </c>
      <c r="I45" s="3" t="s">
        <v>27</v>
      </c>
      <c r="J45" s="3" t="s">
        <v>2497</v>
      </c>
      <c r="K45" s="3" t="s">
        <v>2497</v>
      </c>
      <c r="L45" s="3" t="s">
        <v>2498</v>
      </c>
      <c r="M45" s="3" t="s">
        <v>28</v>
      </c>
      <c r="N45" s="3" t="s">
        <v>28</v>
      </c>
      <c r="O45" s="3" t="s">
        <v>28</v>
      </c>
      <c r="P45" s="3" t="s">
        <v>28</v>
      </c>
      <c r="Q45" s="3" t="s">
        <v>2595</v>
      </c>
      <c r="R45" s="3" t="s">
        <v>2595</v>
      </c>
      <c r="S45" s="3" t="s">
        <v>2596</v>
      </c>
    </row>
    <row r="46" s="3" customFormat="1" spans="1:19">
      <c r="A46" s="3" t="s">
        <v>2597</v>
      </c>
      <c r="B46" s="3" t="s">
        <v>895</v>
      </c>
      <c r="C46" s="3" t="s">
        <v>896</v>
      </c>
      <c r="D46" s="3" t="s">
        <v>22</v>
      </c>
      <c r="E46" s="3" t="s">
        <v>2593</v>
      </c>
      <c r="F46" s="3" t="s">
        <v>194</v>
      </c>
      <c r="G46" s="3" t="s">
        <v>2598</v>
      </c>
      <c r="H46" s="3" t="s">
        <v>39</v>
      </c>
      <c r="I46" s="3" t="s">
        <v>27</v>
      </c>
      <c r="J46" s="3" t="s">
        <v>2599</v>
      </c>
      <c r="K46" s="3" t="s">
        <v>2599</v>
      </c>
      <c r="L46" s="3" t="s">
        <v>2600</v>
      </c>
      <c r="M46" s="3" t="s">
        <v>28</v>
      </c>
      <c r="N46" s="3" t="s">
        <v>28</v>
      </c>
      <c r="O46" s="3" t="s">
        <v>28</v>
      </c>
      <c r="P46" s="3" t="s">
        <v>28</v>
      </c>
      <c r="Q46" s="3" t="s">
        <v>2601</v>
      </c>
      <c r="R46" s="3" t="s">
        <v>2601</v>
      </c>
      <c r="S46" s="3" t="s">
        <v>901</v>
      </c>
    </row>
    <row r="47" s="3" customFormat="1" spans="1:19">
      <c r="A47" s="3" t="s">
        <v>2602</v>
      </c>
      <c r="B47" s="3" t="s">
        <v>2603</v>
      </c>
      <c r="C47" s="3" t="s">
        <v>166</v>
      </c>
      <c r="D47" s="3" t="s">
        <v>22</v>
      </c>
      <c r="E47" s="3" t="s">
        <v>2593</v>
      </c>
      <c r="F47" s="3" t="s">
        <v>2604</v>
      </c>
      <c r="G47" s="3" t="s">
        <v>2605</v>
      </c>
      <c r="H47" s="3" t="s">
        <v>39</v>
      </c>
      <c r="I47" s="3" t="s">
        <v>27</v>
      </c>
      <c r="J47" s="3" t="s">
        <v>2606</v>
      </c>
      <c r="K47" s="3" t="s">
        <v>2606</v>
      </c>
      <c r="L47" s="3" t="s">
        <v>2607</v>
      </c>
      <c r="M47" s="3" t="s">
        <v>28</v>
      </c>
      <c r="N47" s="3" t="s">
        <v>28</v>
      </c>
      <c r="O47" s="3" t="s">
        <v>28</v>
      </c>
      <c r="P47" s="3" t="s">
        <v>28</v>
      </c>
      <c r="Q47" s="3" t="s">
        <v>2608</v>
      </c>
      <c r="R47" s="3" t="s">
        <v>2608</v>
      </c>
      <c r="S47" s="3" t="s">
        <v>2609</v>
      </c>
    </row>
    <row r="48" s="3" customFormat="1" spans="1:19">
      <c r="A48" s="3" t="s">
        <v>2610</v>
      </c>
      <c r="B48" s="3" t="s">
        <v>2335</v>
      </c>
      <c r="C48" s="3" t="s">
        <v>48</v>
      </c>
      <c r="D48" s="3" t="s">
        <v>22</v>
      </c>
      <c r="E48" s="3" t="s">
        <v>2593</v>
      </c>
      <c r="F48" s="3" t="s">
        <v>239</v>
      </c>
      <c r="G48" s="3" t="s">
        <v>2611</v>
      </c>
      <c r="H48" s="3" t="s">
        <v>39</v>
      </c>
      <c r="I48" s="3" t="s">
        <v>27</v>
      </c>
      <c r="J48" s="3" t="s">
        <v>2287</v>
      </c>
      <c r="K48" s="3" t="s">
        <v>2287</v>
      </c>
      <c r="L48" s="3" t="s">
        <v>2288</v>
      </c>
      <c r="M48" s="3" t="s">
        <v>28</v>
      </c>
      <c r="N48" s="3" t="s">
        <v>28</v>
      </c>
      <c r="O48" s="3" t="s">
        <v>28</v>
      </c>
      <c r="P48" s="3" t="s">
        <v>28</v>
      </c>
      <c r="Q48" s="3" t="s">
        <v>2612</v>
      </c>
      <c r="R48" s="3" t="s">
        <v>2612</v>
      </c>
      <c r="S48" s="3" t="s">
        <v>2338</v>
      </c>
    </row>
    <row r="49" s="3" customFormat="1" spans="1:19">
      <c r="A49" s="3" t="s">
        <v>2613</v>
      </c>
      <c r="B49" s="3" t="s">
        <v>2614</v>
      </c>
      <c r="C49" s="3" t="s">
        <v>148</v>
      </c>
      <c r="D49" s="3" t="s">
        <v>22</v>
      </c>
      <c r="E49" s="3" t="s">
        <v>2593</v>
      </c>
      <c r="F49" s="3" t="s">
        <v>194</v>
      </c>
      <c r="G49" s="3" t="s">
        <v>2615</v>
      </c>
      <c r="H49" s="3" t="s">
        <v>39</v>
      </c>
      <c r="I49" s="3" t="s">
        <v>27</v>
      </c>
      <c r="J49" s="3" t="s">
        <v>2616</v>
      </c>
      <c r="K49" s="3" t="s">
        <v>2616</v>
      </c>
      <c r="L49" s="3" t="s">
        <v>2617</v>
      </c>
      <c r="M49" s="3" t="s">
        <v>28</v>
      </c>
      <c r="N49" s="3" t="s">
        <v>28</v>
      </c>
      <c r="O49" s="3" t="s">
        <v>28</v>
      </c>
      <c r="P49" s="3" t="s">
        <v>28</v>
      </c>
      <c r="Q49" s="3" t="s">
        <v>2618</v>
      </c>
      <c r="R49" s="3" t="s">
        <v>2618</v>
      </c>
      <c r="S49" s="3" t="s">
        <v>2619</v>
      </c>
    </row>
    <row r="50" s="3" customFormat="1" spans="1:19">
      <c r="A50" s="3" t="s">
        <v>2620</v>
      </c>
      <c r="B50" s="3" t="s">
        <v>238</v>
      </c>
      <c r="C50" s="3" t="s">
        <v>222</v>
      </c>
      <c r="D50" s="3" t="s">
        <v>22</v>
      </c>
      <c r="E50" s="3" t="s">
        <v>2593</v>
      </c>
      <c r="F50" s="3" t="s">
        <v>239</v>
      </c>
      <c r="G50" s="3" t="s">
        <v>2621</v>
      </c>
      <c r="H50" s="3" t="s">
        <v>39</v>
      </c>
      <c r="I50" s="3" t="s">
        <v>27</v>
      </c>
      <c r="J50" s="3" t="s">
        <v>241</v>
      </c>
      <c r="K50" s="3" t="s">
        <v>241</v>
      </c>
      <c r="L50" s="3" t="s">
        <v>242</v>
      </c>
      <c r="M50" s="3" t="s">
        <v>28</v>
      </c>
      <c r="N50" s="3" t="s">
        <v>28</v>
      </c>
      <c r="O50" s="3" t="s">
        <v>28</v>
      </c>
      <c r="P50" s="3" t="s">
        <v>28</v>
      </c>
      <c r="Q50" s="3" t="s">
        <v>2622</v>
      </c>
      <c r="R50" s="3" t="s">
        <v>2622</v>
      </c>
      <c r="S50" s="3" t="s">
        <v>244</v>
      </c>
    </row>
    <row r="51" s="3" customFormat="1" spans="1:19">
      <c r="A51" s="3" t="s">
        <v>2623</v>
      </c>
      <c r="B51" s="3" t="s">
        <v>2603</v>
      </c>
      <c r="C51" s="3" t="s">
        <v>166</v>
      </c>
      <c r="D51" s="3" t="s">
        <v>22</v>
      </c>
      <c r="E51" s="3" t="s">
        <v>2593</v>
      </c>
      <c r="F51" s="3" t="s">
        <v>2431</v>
      </c>
      <c r="G51" s="3" t="s">
        <v>2624</v>
      </c>
      <c r="H51" s="3" t="s">
        <v>39</v>
      </c>
      <c r="I51" s="3" t="s">
        <v>27</v>
      </c>
      <c r="J51" s="3" t="s">
        <v>1137</v>
      </c>
      <c r="K51" s="3" t="s">
        <v>1137</v>
      </c>
      <c r="L51" s="3" t="s">
        <v>1138</v>
      </c>
      <c r="M51" s="3" t="s">
        <v>28</v>
      </c>
      <c r="N51" s="3" t="s">
        <v>28</v>
      </c>
      <c r="O51" s="3" t="s">
        <v>28</v>
      </c>
      <c r="P51" s="3" t="s">
        <v>28</v>
      </c>
      <c r="Q51" s="3" t="s">
        <v>2625</v>
      </c>
      <c r="R51" s="3" t="s">
        <v>2625</v>
      </c>
      <c r="S51" s="3" t="s">
        <v>2609</v>
      </c>
    </row>
    <row r="52" s="3" customFormat="1" spans="1:19">
      <c r="A52" s="3" t="s">
        <v>2626</v>
      </c>
      <c r="B52" s="3" t="s">
        <v>2627</v>
      </c>
      <c r="C52" s="3" t="s">
        <v>472</v>
      </c>
      <c r="D52" s="3" t="s">
        <v>22</v>
      </c>
      <c r="E52" s="3" t="s">
        <v>2593</v>
      </c>
      <c r="F52" s="3" t="s">
        <v>223</v>
      </c>
      <c r="G52" s="3" t="s">
        <v>2628</v>
      </c>
      <c r="H52" s="3" t="s">
        <v>39</v>
      </c>
      <c r="I52" s="3" t="s">
        <v>27</v>
      </c>
      <c r="J52" s="3" t="s">
        <v>394</v>
      </c>
      <c r="K52" s="3" t="s">
        <v>394</v>
      </c>
      <c r="L52" s="3" t="s">
        <v>395</v>
      </c>
      <c r="M52" s="3" t="s">
        <v>28</v>
      </c>
      <c r="N52" s="3" t="s">
        <v>28</v>
      </c>
      <c r="O52" s="3" t="s">
        <v>28</v>
      </c>
      <c r="P52" s="3" t="s">
        <v>28</v>
      </c>
      <c r="Q52" s="3" t="s">
        <v>2629</v>
      </c>
      <c r="R52" s="3" t="s">
        <v>2629</v>
      </c>
      <c r="S52" s="3" t="s">
        <v>2630</v>
      </c>
    </row>
    <row r="53" s="3" customFormat="1" spans="1:19">
      <c r="A53" s="3" t="s">
        <v>2631</v>
      </c>
      <c r="B53" s="3" t="s">
        <v>2133</v>
      </c>
      <c r="C53" s="3" t="s">
        <v>157</v>
      </c>
      <c r="D53" s="3" t="s">
        <v>22</v>
      </c>
      <c r="E53" s="3" t="s">
        <v>2593</v>
      </c>
      <c r="F53" s="3" t="s">
        <v>2134</v>
      </c>
      <c r="G53" s="3" t="s">
        <v>2632</v>
      </c>
      <c r="H53" s="3" t="s">
        <v>39</v>
      </c>
      <c r="I53" s="3" t="s">
        <v>27</v>
      </c>
      <c r="J53" s="3" t="s">
        <v>1509</v>
      </c>
      <c r="K53" s="3" t="s">
        <v>1509</v>
      </c>
      <c r="L53" s="3" t="s">
        <v>1510</v>
      </c>
      <c r="M53" s="3" t="s">
        <v>28</v>
      </c>
      <c r="N53" s="3" t="s">
        <v>28</v>
      </c>
      <c r="O53" s="3" t="s">
        <v>28</v>
      </c>
      <c r="P53" s="3" t="s">
        <v>28</v>
      </c>
      <c r="Q53" s="3" t="s">
        <v>2633</v>
      </c>
      <c r="R53" s="3" t="s">
        <v>2633</v>
      </c>
      <c r="S53" s="3" t="s">
        <v>2137</v>
      </c>
    </row>
    <row r="54" s="3" customFormat="1" spans="1:19">
      <c r="A54" s="3" t="s">
        <v>2634</v>
      </c>
      <c r="B54" s="3" t="s">
        <v>319</v>
      </c>
      <c r="C54" s="3" t="s">
        <v>148</v>
      </c>
      <c r="D54" s="3" t="s">
        <v>22</v>
      </c>
      <c r="E54" s="3" t="s">
        <v>2593</v>
      </c>
      <c r="F54" s="3" t="s">
        <v>320</v>
      </c>
      <c r="G54" s="3" t="s">
        <v>2635</v>
      </c>
      <c r="H54" s="3" t="s">
        <v>39</v>
      </c>
      <c r="I54" s="3" t="s">
        <v>27</v>
      </c>
      <c r="J54" s="3" t="s">
        <v>322</v>
      </c>
      <c r="K54" s="3" t="s">
        <v>322</v>
      </c>
      <c r="L54" s="3" t="s">
        <v>323</v>
      </c>
      <c r="M54" s="3" t="s">
        <v>28</v>
      </c>
      <c r="N54" s="3" t="s">
        <v>28</v>
      </c>
      <c r="O54" s="3" t="s">
        <v>28</v>
      </c>
      <c r="P54" s="3" t="s">
        <v>28</v>
      </c>
      <c r="Q54" s="3" t="s">
        <v>2636</v>
      </c>
      <c r="R54" s="3" t="s">
        <v>2636</v>
      </c>
      <c r="S54" s="3" t="s">
        <v>325</v>
      </c>
    </row>
    <row r="55" s="3" customFormat="1" spans="1:19">
      <c r="A55" s="3" t="s">
        <v>2637</v>
      </c>
      <c r="B55" s="3" t="s">
        <v>2100</v>
      </c>
      <c r="C55" s="3" t="s">
        <v>48</v>
      </c>
      <c r="D55" s="3" t="s">
        <v>22</v>
      </c>
      <c r="E55" s="3" t="s">
        <v>2593</v>
      </c>
      <c r="F55" s="3" t="s">
        <v>194</v>
      </c>
      <c r="G55" s="3" t="s">
        <v>2101</v>
      </c>
      <c r="H55" s="3" t="s">
        <v>39</v>
      </c>
      <c r="I55" s="3" t="s">
        <v>27</v>
      </c>
      <c r="J55" s="3" t="s">
        <v>179</v>
      </c>
      <c r="K55" s="3" t="s">
        <v>179</v>
      </c>
      <c r="L55" s="3" t="s">
        <v>180</v>
      </c>
      <c r="M55" s="3" t="s">
        <v>28</v>
      </c>
      <c r="N55" s="3" t="s">
        <v>28</v>
      </c>
      <c r="O55" s="3" t="s">
        <v>28</v>
      </c>
      <c r="P55" s="3" t="s">
        <v>28</v>
      </c>
      <c r="Q55" s="3" t="s">
        <v>2638</v>
      </c>
      <c r="R55" s="3" t="s">
        <v>2638</v>
      </c>
      <c r="S55" s="3" t="s">
        <v>2103</v>
      </c>
    </row>
    <row r="56" s="3" customFormat="1" spans="1:19">
      <c r="A56" s="3" t="s">
        <v>2639</v>
      </c>
      <c r="B56" s="3" t="s">
        <v>2640</v>
      </c>
      <c r="C56" s="3" t="s">
        <v>2641</v>
      </c>
      <c r="D56" s="3" t="s">
        <v>22</v>
      </c>
      <c r="E56" s="3" t="s">
        <v>2593</v>
      </c>
      <c r="F56" s="3" t="s">
        <v>2642</v>
      </c>
      <c r="G56" s="3" t="s">
        <v>2643</v>
      </c>
      <c r="H56" s="3" t="s">
        <v>39</v>
      </c>
      <c r="I56" s="3" t="s">
        <v>27</v>
      </c>
      <c r="J56" s="3" t="s">
        <v>2644</v>
      </c>
      <c r="K56" s="3" t="s">
        <v>2644</v>
      </c>
      <c r="L56" s="3" t="s">
        <v>2645</v>
      </c>
      <c r="M56" s="3" t="s">
        <v>28</v>
      </c>
      <c r="N56" s="3" t="s">
        <v>28</v>
      </c>
      <c r="O56" s="3" t="s">
        <v>28</v>
      </c>
      <c r="P56" s="3" t="s">
        <v>28</v>
      </c>
      <c r="Q56" s="3" t="s">
        <v>2646</v>
      </c>
      <c r="R56" s="3" t="s">
        <v>2646</v>
      </c>
      <c r="S56" s="3" t="s">
        <v>2647</v>
      </c>
    </row>
    <row r="57" s="3" customFormat="1" spans="1:19">
      <c r="A57" s="3" t="s">
        <v>2648</v>
      </c>
      <c r="B57" s="3" t="s">
        <v>2133</v>
      </c>
      <c r="C57" s="3" t="s">
        <v>157</v>
      </c>
      <c r="D57" s="3" t="s">
        <v>22</v>
      </c>
      <c r="E57" s="3" t="s">
        <v>2593</v>
      </c>
      <c r="F57" s="3" t="s">
        <v>149</v>
      </c>
      <c r="G57" s="3" t="s">
        <v>2649</v>
      </c>
      <c r="H57" s="3" t="s">
        <v>39</v>
      </c>
      <c r="I57" s="3" t="s">
        <v>27</v>
      </c>
      <c r="J57" s="3" t="s">
        <v>2650</v>
      </c>
      <c r="K57" s="3" t="s">
        <v>2650</v>
      </c>
      <c r="L57" s="3" t="s">
        <v>2651</v>
      </c>
      <c r="M57" s="3" t="s">
        <v>28</v>
      </c>
      <c r="N57" s="3" t="s">
        <v>28</v>
      </c>
      <c r="O57" s="3" t="s">
        <v>28</v>
      </c>
      <c r="P57" s="3" t="s">
        <v>28</v>
      </c>
      <c r="Q57" s="3" t="s">
        <v>2652</v>
      </c>
      <c r="R57" s="3" t="s">
        <v>2652</v>
      </c>
      <c r="S57" s="3" t="s">
        <v>2137</v>
      </c>
    </row>
    <row r="58" s="3" customFormat="1" spans="1:19">
      <c r="A58" s="3" t="s">
        <v>2653</v>
      </c>
      <c r="B58" s="3" t="s">
        <v>2654</v>
      </c>
      <c r="C58" s="3" t="s">
        <v>48</v>
      </c>
      <c r="D58" s="3" t="s">
        <v>22</v>
      </c>
      <c r="E58" s="3" t="s">
        <v>2593</v>
      </c>
      <c r="F58" s="3" t="s">
        <v>95</v>
      </c>
      <c r="G58" s="3" t="s">
        <v>2655</v>
      </c>
      <c r="H58" s="3" t="s">
        <v>39</v>
      </c>
      <c r="I58" s="3" t="s">
        <v>27</v>
      </c>
      <c r="J58" s="3" t="s">
        <v>2211</v>
      </c>
      <c r="K58" s="3" t="s">
        <v>2211</v>
      </c>
      <c r="L58" s="3" t="s">
        <v>2586</v>
      </c>
      <c r="M58" s="3" t="s">
        <v>28</v>
      </c>
      <c r="N58" s="3" t="s">
        <v>28</v>
      </c>
      <c r="O58" s="3" t="s">
        <v>28</v>
      </c>
      <c r="P58" s="3" t="s">
        <v>28</v>
      </c>
      <c r="Q58" s="3" t="s">
        <v>2656</v>
      </c>
      <c r="R58" s="3" t="s">
        <v>2656</v>
      </c>
      <c r="S58" s="3" t="s">
        <v>2657</v>
      </c>
    </row>
    <row r="59" s="3" customFormat="1" spans="1:19">
      <c r="A59" s="3" t="s">
        <v>2658</v>
      </c>
      <c r="B59" s="3" t="s">
        <v>2436</v>
      </c>
      <c r="C59" s="3" t="s">
        <v>867</v>
      </c>
      <c r="D59" s="3" t="s">
        <v>22</v>
      </c>
      <c r="E59" s="3" t="s">
        <v>2593</v>
      </c>
      <c r="F59" s="3" t="s">
        <v>1248</v>
      </c>
      <c r="G59" s="3" t="s">
        <v>2659</v>
      </c>
      <c r="H59" s="3" t="s">
        <v>39</v>
      </c>
      <c r="I59" s="3" t="s">
        <v>27</v>
      </c>
      <c r="J59" s="3" t="s">
        <v>2660</v>
      </c>
      <c r="K59" s="3" t="s">
        <v>2660</v>
      </c>
      <c r="L59" s="3" t="s">
        <v>2661</v>
      </c>
      <c r="M59" s="3" t="s">
        <v>28</v>
      </c>
      <c r="N59" s="3" t="s">
        <v>28</v>
      </c>
      <c r="O59" s="3" t="s">
        <v>28</v>
      </c>
      <c r="P59" s="3" t="s">
        <v>28</v>
      </c>
      <c r="Q59" s="3" t="s">
        <v>2662</v>
      </c>
      <c r="R59" s="3" t="s">
        <v>2662</v>
      </c>
      <c r="S59" s="3" t="s">
        <v>2439</v>
      </c>
    </row>
    <row r="60" s="3" customFormat="1" spans="1:19">
      <c r="A60" s="3" t="s">
        <v>2663</v>
      </c>
      <c r="B60" s="3" t="s">
        <v>2654</v>
      </c>
      <c r="C60" s="3" t="s">
        <v>48</v>
      </c>
      <c r="D60" s="3" t="s">
        <v>22</v>
      </c>
      <c r="E60" s="3" t="s">
        <v>2593</v>
      </c>
      <c r="F60" s="3" t="s">
        <v>95</v>
      </c>
      <c r="G60" s="3" t="s">
        <v>2664</v>
      </c>
      <c r="H60" s="3" t="s">
        <v>39</v>
      </c>
      <c r="I60" s="3" t="s">
        <v>27</v>
      </c>
      <c r="J60" s="3" t="s">
        <v>475</v>
      </c>
      <c r="K60" s="3" t="s">
        <v>475</v>
      </c>
      <c r="L60" s="3" t="s">
        <v>476</v>
      </c>
      <c r="M60" s="3" t="s">
        <v>28</v>
      </c>
      <c r="N60" s="3" t="s">
        <v>28</v>
      </c>
      <c r="O60" s="3" t="s">
        <v>28</v>
      </c>
      <c r="P60" s="3" t="s">
        <v>28</v>
      </c>
      <c r="Q60" s="3" t="s">
        <v>2665</v>
      </c>
      <c r="R60" s="3" t="s">
        <v>2665</v>
      </c>
      <c r="S60" s="3" t="s">
        <v>2657</v>
      </c>
    </row>
    <row r="61" s="3" customFormat="1" spans="1:19">
      <c r="A61" s="3" t="s">
        <v>2666</v>
      </c>
      <c r="B61" s="3" t="s">
        <v>2667</v>
      </c>
      <c r="C61" s="3" t="s">
        <v>252</v>
      </c>
      <c r="D61" s="3" t="s">
        <v>22</v>
      </c>
      <c r="E61" s="3" t="s">
        <v>2593</v>
      </c>
      <c r="F61" s="3" t="s">
        <v>194</v>
      </c>
      <c r="G61" s="3" t="s">
        <v>2668</v>
      </c>
      <c r="H61" s="3" t="s">
        <v>39</v>
      </c>
      <c r="I61" s="3" t="s">
        <v>27</v>
      </c>
      <c r="J61" s="3" t="s">
        <v>2465</v>
      </c>
      <c r="K61" s="3" t="s">
        <v>2465</v>
      </c>
      <c r="L61" s="3" t="s">
        <v>2466</v>
      </c>
      <c r="M61" s="3" t="s">
        <v>28</v>
      </c>
      <c r="N61" s="3" t="s">
        <v>28</v>
      </c>
      <c r="O61" s="3" t="s">
        <v>28</v>
      </c>
      <c r="P61" s="3" t="s">
        <v>28</v>
      </c>
      <c r="Q61" s="3" t="s">
        <v>2669</v>
      </c>
      <c r="R61" s="3" t="s">
        <v>2669</v>
      </c>
      <c r="S61" s="3" t="s">
        <v>2670</v>
      </c>
    </row>
    <row r="62" s="3" customFormat="1" spans="1:19">
      <c r="A62" s="3" t="s">
        <v>2671</v>
      </c>
      <c r="B62" s="3" t="s">
        <v>2672</v>
      </c>
      <c r="C62" s="3" t="s">
        <v>48</v>
      </c>
      <c r="D62" s="3" t="s">
        <v>22</v>
      </c>
      <c r="E62" s="3" t="s">
        <v>2593</v>
      </c>
      <c r="F62" s="3" t="s">
        <v>140</v>
      </c>
      <c r="G62" s="3" t="s">
        <v>2673</v>
      </c>
      <c r="H62" s="3" t="s">
        <v>39</v>
      </c>
      <c r="I62" s="3" t="s">
        <v>27</v>
      </c>
      <c r="J62" s="3" t="s">
        <v>808</v>
      </c>
      <c r="K62" s="3" t="s">
        <v>808</v>
      </c>
      <c r="L62" s="3" t="s">
        <v>809</v>
      </c>
      <c r="M62" s="3" t="s">
        <v>28</v>
      </c>
      <c r="N62" s="3" t="s">
        <v>28</v>
      </c>
      <c r="O62" s="3" t="s">
        <v>28</v>
      </c>
      <c r="P62" s="3" t="s">
        <v>28</v>
      </c>
      <c r="Q62" s="3" t="s">
        <v>2674</v>
      </c>
      <c r="R62" s="3" t="s">
        <v>2674</v>
      </c>
      <c r="S62" s="3" t="s">
        <v>2675</v>
      </c>
    </row>
    <row r="63" s="3" customFormat="1" spans="1:19">
      <c r="A63" s="3" t="s">
        <v>2676</v>
      </c>
      <c r="B63" s="3" t="s">
        <v>1943</v>
      </c>
      <c r="C63" s="3" t="s">
        <v>105</v>
      </c>
      <c r="D63" s="3" t="s">
        <v>22</v>
      </c>
      <c r="E63" s="3" t="s">
        <v>2593</v>
      </c>
      <c r="F63" s="3" t="s">
        <v>239</v>
      </c>
      <c r="G63" s="3" t="s">
        <v>2677</v>
      </c>
      <c r="H63" s="3" t="s">
        <v>39</v>
      </c>
      <c r="I63" s="3" t="s">
        <v>27</v>
      </c>
      <c r="J63" s="3" t="s">
        <v>1956</v>
      </c>
      <c r="K63" s="3" t="s">
        <v>1956</v>
      </c>
      <c r="L63" s="3" t="s">
        <v>1957</v>
      </c>
      <c r="M63" s="3" t="s">
        <v>28</v>
      </c>
      <c r="N63" s="3" t="s">
        <v>28</v>
      </c>
      <c r="O63" s="3" t="s">
        <v>28</v>
      </c>
      <c r="P63" s="3" t="s">
        <v>28</v>
      </c>
      <c r="Q63" s="3" t="s">
        <v>2678</v>
      </c>
      <c r="R63" s="3" t="s">
        <v>2678</v>
      </c>
      <c r="S63" s="3" t="s">
        <v>1948</v>
      </c>
    </row>
    <row r="64" s="3" customFormat="1" spans="1:19">
      <c r="A64" s="3" t="s">
        <v>2679</v>
      </c>
      <c r="B64" s="3" t="s">
        <v>1349</v>
      </c>
      <c r="C64" s="3" t="s">
        <v>518</v>
      </c>
      <c r="D64" s="3" t="s">
        <v>22</v>
      </c>
      <c r="E64" s="3" t="s">
        <v>2680</v>
      </c>
      <c r="F64" s="3" t="s">
        <v>140</v>
      </c>
      <c r="G64" s="3" t="s">
        <v>2681</v>
      </c>
      <c r="H64" s="3" t="s">
        <v>26</v>
      </c>
      <c r="I64" s="3" t="s">
        <v>27</v>
      </c>
      <c r="J64" s="3" t="s">
        <v>2682</v>
      </c>
      <c r="K64" s="3" t="s">
        <v>2682</v>
      </c>
      <c r="L64" s="3" t="s">
        <v>2683</v>
      </c>
      <c r="M64" s="3" t="s">
        <v>28</v>
      </c>
      <c r="N64" s="3" t="s">
        <v>28</v>
      </c>
      <c r="O64" s="3" t="s">
        <v>28</v>
      </c>
      <c r="P64" s="3" t="s">
        <v>28</v>
      </c>
      <c r="Q64" s="3" t="s">
        <v>2684</v>
      </c>
      <c r="R64" s="3" t="s">
        <v>2684</v>
      </c>
      <c r="S64" s="3" t="s">
        <v>1354</v>
      </c>
    </row>
    <row r="65" s="3" customFormat="1" spans="1:19">
      <c r="A65" s="3" t="s">
        <v>2685</v>
      </c>
      <c r="B65" s="3" t="s">
        <v>2686</v>
      </c>
      <c r="C65" s="3" t="s">
        <v>48</v>
      </c>
      <c r="D65" s="3" t="s">
        <v>22</v>
      </c>
      <c r="E65" s="3" t="s">
        <v>2593</v>
      </c>
      <c r="F65" s="3" t="s">
        <v>239</v>
      </c>
      <c r="G65" s="3" t="s">
        <v>2687</v>
      </c>
      <c r="H65" s="3" t="s">
        <v>39</v>
      </c>
      <c r="I65" s="3" t="s">
        <v>27</v>
      </c>
      <c r="J65" s="3" t="s">
        <v>303</v>
      </c>
      <c r="K65" s="3" t="s">
        <v>303</v>
      </c>
      <c r="L65" s="3" t="s">
        <v>304</v>
      </c>
      <c r="M65" s="3" t="s">
        <v>28</v>
      </c>
      <c r="N65" s="3" t="s">
        <v>28</v>
      </c>
      <c r="O65" s="3" t="s">
        <v>28</v>
      </c>
      <c r="P65" s="3" t="s">
        <v>28</v>
      </c>
      <c r="Q65" s="3" t="s">
        <v>2688</v>
      </c>
      <c r="R65" s="3" t="s">
        <v>2688</v>
      </c>
      <c r="S65" s="3" t="s">
        <v>2689</v>
      </c>
    </row>
    <row r="66" s="3" customFormat="1" spans="1:19">
      <c r="A66" s="3" t="s">
        <v>2690</v>
      </c>
      <c r="B66" s="3" t="s">
        <v>2691</v>
      </c>
      <c r="C66" s="3" t="s">
        <v>157</v>
      </c>
      <c r="D66" s="3" t="s">
        <v>22</v>
      </c>
      <c r="E66" s="3" t="s">
        <v>2593</v>
      </c>
      <c r="F66" s="3" t="s">
        <v>851</v>
      </c>
      <c r="G66" s="3" t="s">
        <v>2692</v>
      </c>
      <c r="H66" s="3" t="s">
        <v>39</v>
      </c>
      <c r="I66" s="3" t="s">
        <v>27</v>
      </c>
      <c r="J66" s="3" t="s">
        <v>1206</v>
      </c>
      <c r="K66" s="3" t="s">
        <v>1206</v>
      </c>
      <c r="L66" s="3" t="s">
        <v>1207</v>
      </c>
      <c r="M66" s="3" t="s">
        <v>28</v>
      </c>
      <c r="N66" s="3" t="s">
        <v>28</v>
      </c>
      <c r="O66" s="3" t="s">
        <v>28</v>
      </c>
      <c r="P66" s="3" t="s">
        <v>28</v>
      </c>
      <c r="Q66" s="3" t="s">
        <v>2693</v>
      </c>
      <c r="R66" s="3" t="s">
        <v>2693</v>
      </c>
      <c r="S66" s="3" t="s">
        <v>2694</v>
      </c>
    </row>
    <row r="67" s="3" customFormat="1" spans="1:19">
      <c r="A67" s="3" t="s">
        <v>2695</v>
      </c>
      <c r="B67" s="3" t="s">
        <v>2696</v>
      </c>
      <c r="C67" s="3" t="s">
        <v>2697</v>
      </c>
      <c r="D67" s="3" t="s">
        <v>22</v>
      </c>
      <c r="E67" s="3" t="s">
        <v>2698</v>
      </c>
      <c r="F67" s="3" t="s">
        <v>2699</v>
      </c>
      <c r="G67" s="3" t="s">
        <v>2700</v>
      </c>
      <c r="H67" s="3" t="s">
        <v>39</v>
      </c>
      <c r="I67" s="3" t="s">
        <v>27</v>
      </c>
      <c r="J67" s="3" t="s">
        <v>28</v>
      </c>
      <c r="K67" s="3" t="s">
        <v>483</v>
      </c>
      <c r="L67" s="3" t="s">
        <v>484</v>
      </c>
      <c r="M67" s="3" t="s">
        <v>1420</v>
      </c>
      <c r="N67" s="3" t="s">
        <v>28</v>
      </c>
      <c r="O67" s="3" t="s">
        <v>1421</v>
      </c>
      <c r="P67" s="3" t="s">
        <v>28</v>
      </c>
      <c r="Q67" s="3" t="s">
        <v>2701</v>
      </c>
      <c r="R67" s="3" t="s">
        <v>2701</v>
      </c>
      <c r="S67" s="3" t="s">
        <v>2702</v>
      </c>
    </row>
    <row r="68" s="3" customFormat="1" spans="1:19">
      <c r="A68" s="3" t="s">
        <v>2703</v>
      </c>
      <c r="B68" s="3" t="s">
        <v>2704</v>
      </c>
      <c r="C68" s="3" t="s">
        <v>48</v>
      </c>
      <c r="D68" s="3" t="s">
        <v>22</v>
      </c>
      <c r="E68" s="3" t="s">
        <v>2593</v>
      </c>
      <c r="F68" s="3" t="s">
        <v>2705</v>
      </c>
      <c r="G68" s="3" t="s">
        <v>2706</v>
      </c>
      <c r="H68" s="3" t="s">
        <v>39</v>
      </c>
      <c r="I68" s="3" t="s">
        <v>27</v>
      </c>
      <c r="J68" s="3" t="s">
        <v>2707</v>
      </c>
      <c r="K68" s="3" t="s">
        <v>2707</v>
      </c>
      <c r="L68" s="3" t="s">
        <v>2708</v>
      </c>
      <c r="M68" s="3" t="s">
        <v>28</v>
      </c>
      <c r="N68" s="3" t="s">
        <v>28</v>
      </c>
      <c r="O68" s="3" t="s">
        <v>28</v>
      </c>
      <c r="P68" s="3" t="s">
        <v>28</v>
      </c>
      <c r="Q68" s="3" t="s">
        <v>2709</v>
      </c>
      <c r="R68" s="3" t="s">
        <v>2709</v>
      </c>
      <c r="S68" s="3" t="s">
        <v>2710</v>
      </c>
    </row>
    <row r="69" s="3" customFormat="1" spans="1:19">
      <c r="A69" s="3" t="s">
        <v>2711</v>
      </c>
      <c r="B69" s="3" t="s">
        <v>2100</v>
      </c>
      <c r="C69" s="3" t="s">
        <v>48</v>
      </c>
      <c r="D69" s="3" t="s">
        <v>22</v>
      </c>
      <c r="E69" s="3" t="s">
        <v>2458</v>
      </c>
      <c r="F69" s="3" t="s">
        <v>194</v>
      </c>
      <c r="G69" s="3" t="s">
        <v>2712</v>
      </c>
      <c r="H69" s="3" t="s">
        <v>39</v>
      </c>
      <c r="I69" s="3" t="s">
        <v>27</v>
      </c>
      <c r="J69" s="3" t="s">
        <v>28</v>
      </c>
      <c r="K69" s="3" t="s">
        <v>179</v>
      </c>
      <c r="L69" s="3" t="s">
        <v>180</v>
      </c>
      <c r="M69" s="3" t="s">
        <v>2713</v>
      </c>
      <c r="N69" s="3" t="s">
        <v>28</v>
      </c>
      <c r="O69" s="3" t="s">
        <v>2714</v>
      </c>
      <c r="P69" s="3" t="s">
        <v>28</v>
      </c>
      <c r="Q69" s="3" t="s">
        <v>2715</v>
      </c>
      <c r="R69" s="3" t="s">
        <v>2715</v>
      </c>
      <c r="S69" s="3" t="s">
        <v>2103</v>
      </c>
    </row>
    <row r="70" s="3" customFormat="1" spans="1:19">
      <c r="A70" s="3" t="s">
        <v>2716</v>
      </c>
      <c r="B70" s="3" t="s">
        <v>2260</v>
      </c>
      <c r="C70" s="3" t="s">
        <v>1683</v>
      </c>
      <c r="D70" s="3" t="s">
        <v>22</v>
      </c>
      <c r="E70" s="3" t="s">
        <v>2698</v>
      </c>
      <c r="F70" s="3" t="s">
        <v>129</v>
      </c>
      <c r="G70" s="3" t="s">
        <v>2717</v>
      </c>
      <c r="H70" s="3" t="s">
        <v>39</v>
      </c>
      <c r="I70" s="3" t="s">
        <v>27</v>
      </c>
      <c r="J70" s="3" t="s">
        <v>28</v>
      </c>
      <c r="K70" s="3" t="s">
        <v>2262</v>
      </c>
      <c r="L70" s="3" t="s">
        <v>2263</v>
      </c>
      <c r="M70" s="3" t="s">
        <v>2718</v>
      </c>
      <c r="N70" s="3" t="s">
        <v>28</v>
      </c>
      <c r="O70" s="3" t="s">
        <v>2719</v>
      </c>
      <c r="P70" s="3" t="s">
        <v>28</v>
      </c>
      <c r="Q70" s="3" t="s">
        <v>2720</v>
      </c>
      <c r="R70" s="3" t="s">
        <v>2720</v>
      </c>
      <c r="S70" s="3" t="s">
        <v>2265</v>
      </c>
    </row>
    <row r="71" s="3" customFormat="1" spans="1:19">
      <c r="A71" s="3" t="s">
        <v>2721</v>
      </c>
      <c r="B71" s="3" t="s">
        <v>156</v>
      </c>
      <c r="C71" s="3" t="s">
        <v>157</v>
      </c>
      <c r="D71" s="3" t="s">
        <v>22</v>
      </c>
      <c r="E71" s="3" t="s">
        <v>2698</v>
      </c>
      <c r="F71" s="3" t="s">
        <v>216</v>
      </c>
      <c r="G71" s="3" t="s">
        <v>2722</v>
      </c>
      <c r="H71" s="3" t="s">
        <v>39</v>
      </c>
      <c r="I71" s="3" t="s">
        <v>27</v>
      </c>
      <c r="J71" s="3" t="s">
        <v>28</v>
      </c>
      <c r="K71" s="3" t="s">
        <v>1637</v>
      </c>
      <c r="L71" s="3" t="s">
        <v>1638</v>
      </c>
      <c r="M71" s="3" t="s">
        <v>2723</v>
      </c>
      <c r="N71" s="3" t="s">
        <v>28</v>
      </c>
      <c r="O71" s="3" t="s">
        <v>2724</v>
      </c>
      <c r="P71" s="3" t="s">
        <v>28</v>
      </c>
      <c r="Q71" s="3" t="s">
        <v>2725</v>
      </c>
      <c r="R71" s="3" t="s">
        <v>2725</v>
      </c>
      <c r="S71" s="3" t="s">
        <v>163</v>
      </c>
    </row>
    <row r="72" s="3" customFormat="1" spans="1:19">
      <c r="A72" s="3" t="s">
        <v>2726</v>
      </c>
      <c r="B72" s="3" t="s">
        <v>2727</v>
      </c>
      <c r="C72" s="3" t="s">
        <v>2728</v>
      </c>
      <c r="D72" s="3" t="s">
        <v>22</v>
      </c>
      <c r="E72" s="3" t="s">
        <v>2698</v>
      </c>
      <c r="F72" s="3" t="s">
        <v>276</v>
      </c>
      <c r="G72" s="3" t="s">
        <v>2729</v>
      </c>
      <c r="H72" s="3" t="s">
        <v>39</v>
      </c>
      <c r="I72" s="3" t="s">
        <v>27</v>
      </c>
      <c r="J72" s="3" t="s">
        <v>1137</v>
      </c>
      <c r="K72" s="3" t="s">
        <v>1137</v>
      </c>
      <c r="L72" s="3" t="s">
        <v>1138</v>
      </c>
      <c r="M72" s="3" t="s">
        <v>28</v>
      </c>
      <c r="N72" s="3" t="s">
        <v>28</v>
      </c>
      <c r="O72" s="3" t="s">
        <v>28</v>
      </c>
      <c r="P72" s="3" t="s">
        <v>28</v>
      </c>
      <c r="Q72" s="3" t="s">
        <v>2730</v>
      </c>
      <c r="R72" s="3" t="s">
        <v>2730</v>
      </c>
      <c r="S72" s="3" t="s">
        <v>2731</v>
      </c>
    </row>
    <row r="73" s="3" customFormat="1" spans="1:19">
      <c r="A73" s="3" t="s">
        <v>2732</v>
      </c>
      <c r="B73" s="3" t="s">
        <v>1943</v>
      </c>
      <c r="C73" s="3" t="s">
        <v>105</v>
      </c>
      <c r="D73" s="3" t="s">
        <v>22</v>
      </c>
      <c r="E73" s="3" t="s">
        <v>2698</v>
      </c>
      <c r="F73" s="3" t="s">
        <v>239</v>
      </c>
      <c r="G73" s="3" t="s">
        <v>2733</v>
      </c>
      <c r="H73" s="3" t="s">
        <v>39</v>
      </c>
      <c r="I73" s="3" t="s">
        <v>27</v>
      </c>
      <c r="J73" s="3" t="s">
        <v>1956</v>
      </c>
      <c r="K73" s="3" t="s">
        <v>1956</v>
      </c>
      <c r="L73" s="3" t="s">
        <v>1957</v>
      </c>
      <c r="M73" s="3" t="s">
        <v>28</v>
      </c>
      <c r="N73" s="3" t="s">
        <v>28</v>
      </c>
      <c r="O73" s="3" t="s">
        <v>28</v>
      </c>
      <c r="P73" s="3" t="s">
        <v>28</v>
      </c>
      <c r="Q73" s="3" t="s">
        <v>2734</v>
      </c>
      <c r="R73" s="3" t="s">
        <v>2734</v>
      </c>
      <c r="S73" s="3" t="s">
        <v>1948</v>
      </c>
    </row>
    <row r="74" s="3" customFormat="1" spans="1:19">
      <c r="A74" s="3" t="s">
        <v>2735</v>
      </c>
      <c r="B74" s="3" t="s">
        <v>2736</v>
      </c>
      <c r="C74" s="3" t="s">
        <v>21</v>
      </c>
      <c r="D74" s="3" t="s">
        <v>22</v>
      </c>
      <c r="E74" s="3" t="s">
        <v>2698</v>
      </c>
      <c r="F74" s="3" t="s">
        <v>2737</v>
      </c>
      <c r="G74" s="3" t="s">
        <v>2738</v>
      </c>
      <c r="H74" s="3" t="s">
        <v>39</v>
      </c>
      <c r="I74" s="3" t="s">
        <v>27</v>
      </c>
      <c r="J74" s="3" t="s">
        <v>2049</v>
      </c>
      <c r="K74" s="3" t="s">
        <v>2049</v>
      </c>
      <c r="L74" s="3" t="s">
        <v>2050</v>
      </c>
      <c r="M74" s="3" t="s">
        <v>28</v>
      </c>
      <c r="N74" s="3" t="s">
        <v>28</v>
      </c>
      <c r="O74" s="3" t="s">
        <v>28</v>
      </c>
      <c r="P74" s="3" t="s">
        <v>28</v>
      </c>
      <c r="Q74" s="3" t="s">
        <v>2739</v>
      </c>
      <c r="R74" s="3" t="s">
        <v>2739</v>
      </c>
      <c r="S74" s="3" t="s">
        <v>2740</v>
      </c>
    </row>
    <row r="75" s="3" customFormat="1" spans="1:19">
      <c r="A75" s="3" t="s">
        <v>2741</v>
      </c>
      <c r="B75" s="3" t="s">
        <v>906</v>
      </c>
      <c r="C75" s="3" t="s">
        <v>907</v>
      </c>
      <c r="D75" s="3" t="s">
        <v>22</v>
      </c>
      <c r="E75" s="3" t="s">
        <v>2698</v>
      </c>
      <c r="F75" s="3" t="s">
        <v>2742</v>
      </c>
      <c r="G75" s="3" t="s">
        <v>2743</v>
      </c>
      <c r="H75" s="3" t="s">
        <v>39</v>
      </c>
      <c r="I75" s="3" t="s">
        <v>27</v>
      </c>
      <c r="J75" s="3" t="s">
        <v>818</v>
      </c>
      <c r="K75" s="3" t="s">
        <v>818</v>
      </c>
      <c r="L75" s="3" t="s">
        <v>819</v>
      </c>
      <c r="M75" s="3" t="s">
        <v>28</v>
      </c>
      <c r="N75" s="3" t="s">
        <v>28</v>
      </c>
      <c r="O75" s="3" t="s">
        <v>28</v>
      </c>
      <c r="P75" s="3" t="s">
        <v>28</v>
      </c>
      <c r="Q75" s="3" t="s">
        <v>2744</v>
      </c>
      <c r="R75" s="3" t="s">
        <v>2744</v>
      </c>
      <c r="S75" s="3" t="s">
        <v>912</v>
      </c>
    </row>
    <row r="76" s="3" customFormat="1" spans="1:19">
      <c r="A76" s="3" t="s">
        <v>2745</v>
      </c>
      <c r="B76" s="3" t="s">
        <v>2746</v>
      </c>
      <c r="C76" s="3" t="s">
        <v>2747</v>
      </c>
      <c r="D76" s="3" t="s">
        <v>22</v>
      </c>
      <c r="E76" s="3" t="s">
        <v>2698</v>
      </c>
      <c r="F76" s="3" t="s">
        <v>140</v>
      </c>
      <c r="G76" s="3" t="s">
        <v>2748</v>
      </c>
      <c r="H76" s="3" t="s">
        <v>39</v>
      </c>
      <c r="I76" s="3" t="s">
        <v>27</v>
      </c>
      <c r="J76" s="3" t="s">
        <v>2218</v>
      </c>
      <c r="K76" s="3" t="s">
        <v>2218</v>
      </c>
      <c r="L76" s="3" t="s">
        <v>2219</v>
      </c>
      <c r="M76" s="3" t="s">
        <v>28</v>
      </c>
      <c r="N76" s="3" t="s">
        <v>28</v>
      </c>
      <c r="O76" s="3" t="s">
        <v>28</v>
      </c>
      <c r="P76" s="3" t="s">
        <v>28</v>
      </c>
      <c r="Q76" s="3" t="s">
        <v>2749</v>
      </c>
      <c r="R76" s="3" t="s">
        <v>2749</v>
      </c>
      <c r="S76" s="3" t="s">
        <v>2750</v>
      </c>
    </row>
    <row r="77" s="3" customFormat="1" spans="1:19">
      <c r="A77" s="3" t="s">
        <v>2751</v>
      </c>
      <c r="B77" s="3" t="s">
        <v>471</v>
      </c>
      <c r="C77" s="3" t="s">
        <v>472</v>
      </c>
      <c r="D77" s="3" t="s">
        <v>22</v>
      </c>
      <c r="E77" s="3" t="s">
        <v>2698</v>
      </c>
      <c r="F77" s="3" t="s">
        <v>1965</v>
      </c>
      <c r="G77" s="3" t="s">
        <v>2752</v>
      </c>
      <c r="H77" s="3" t="s">
        <v>39</v>
      </c>
      <c r="I77" s="3" t="s">
        <v>27</v>
      </c>
      <c r="J77" s="3" t="s">
        <v>1142</v>
      </c>
      <c r="K77" s="3" t="s">
        <v>1142</v>
      </c>
      <c r="L77" s="3" t="s">
        <v>1143</v>
      </c>
      <c r="M77" s="3" t="s">
        <v>28</v>
      </c>
      <c r="N77" s="3" t="s">
        <v>28</v>
      </c>
      <c r="O77" s="3" t="s">
        <v>28</v>
      </c>
      <c r="P77" s="3" t="s">
        <v>28</v>
      </c>
      <c r="Q77" s="3" t="s">
        <v>2753</v>
      </c>
      <c r="R77" s="3" t="s">
        <v>2753</v>
      </c>
      <c r="S77" s="3" t="s">
        <v>480</v>
      </c>
    </row>
    <row r="78" s="3" customFormat="1" spans="1:19">
      <c r="A78" s="3" t="s">
        <v>2754</v>
      </c>
      <c r="B78" s="3" t="s">
        <v>156</v>
      </c>
      <c r="C78" s="3" t="s">
        <v>157</v>
      </c>
      <c r="D78" s="3" t="s">
        <v>22</v>
      </c>
      <c r="E78" s="3" t="s">
        <v>2698</v>
      </c>
      <c r="F78" s="3" t="s">
        <v>95</v>
      </c>
      <c r="G78" s="3" t="s">
        <v>2755</v>
      </c>
      <c r="H78" s="3" t="s">
        <v>39</v>
      </c>
      <c r="I78" s="3" t="s">
        <v>27</v>
      </c>
      <c r="J78" s="3" t="s">
        <v>2497</v>
      </c>
      <c r="K78" s="3" t="s">
        <v>2497</v>
      </c>
      <c r="L78" s="3" t="s">
        <v>2498</v>
      </c>
      <c r="M78" s="3" t="s">
        <v>28</v>
      </c>
      <c r="N78" s="3" t="s">
        <v>28</v>
      </c>
      <c r="O78" s="3" t="s">
        <v>28</v>
      </c>
      <c r="P78" s="3" t="s">
        <v>28</v>
      </c>
      <c r="Q78" s="3" t="s">
        <v>2756</v>
      </c>
      <c r="R78" s="3" t="s">
        <v>2756</v>
      </c>
      <c r="S78" s="3" t="s">
        <v>163</v>
      </c>
    </row>
    <row r="79" s="3" customFormat="1" spans="1:19">
      <c r="A79" s="3" t="s">
        <v>2757</v>
      </c>
      <c r="B79" s="3" t="s">
        <v>2758</v>
      </c>
      <c r="C79" s="3" t="s">
        <v>2759</v>
      </c>
      <c r="D79" s="3" t="s">
        <v>22</v>
      </c>
      <c r="E79" s="3" t="s">
        <v>2698</v>
      </c>
      <c r="F79" s="3" t="s">
        <v>74</v>
      </c>
      <c r="G79" s="3" t="s">
        <v>2760</v>
      </c>
      <c r="H79" s="3" t="s">
        <v>39</v>
      </c>
      <c r="I79" s="3" t="s">
        <v>27</v>
      </c>
      <c r="J79" s="3" t="s">
        <v>898</v>
      </c>
      <c r="K79" s="3" t="s">
        <v>898</v>
      </c>
      <c r="L79" s="3" t="s">
        <v>899</v>
      </c>
      <c r="M79" s="3" t="s">
        <v>28</v>
      </c>
      <c r="N79" s="3" t="s">
        <v>28</v>
      </c>
      <c r="O79" s="3" t="s">
        <v>28</v>
      </c>
      <c r="P79" s="3" t="s">
        <v>28</v>
      </c>
      <c r="Q79" s="3" t="s">
        <v>2761</v>
      </c>
      <c r="R79" s="3" t="s">
        <v>2761</v>
      </c>
      <c r="S79" s="3" t="s">
        <v>2762</v>
      </c>
    </row>
    <row r="80" s="3" customFormat="1" spans="1:19">
      <c r="A80" s="3" t="s">
        <v>2763</v>
      </c>
      <c r="B80" s="3" t="s">
        <v>2764</v>
      </c>
      <c r="C80" s="3" t="s">
        <v>48</v>
      </c>
      <c r="D80" s="3" t="s">
        <v>22</v>
      </c>
      <c r="E80" s="3" t="s">
        <v>2698</v>
      </c>
      <c r="F80" s="3" t="s">
        <v>2765</v>
      </c>
      <c r="G80" s="3" t="s">
        <v>2766</v>
      </c>
      <c r="H80" s="3" t="s">
        <v>39</v>
      </c>
      <c r="I80" s="3" t="s">
        <v>27</v>
      </c>
      <c r="J80" s="3" t="s">
        <v>131</v>
      </c>
      <c r="K80" s="3" t="s">
        <v>131</v>
      </c>
      <c r="L80" s="3" t="s">
        <v>132</v>
      </c>
      <c r="M80" s="3" t="s">
        <v>28</v>
      </c>
      <c r="N80" s="3" t="s">
        <v>28</v>
      </c>
      <c r="O80" s="3" t="s">
        <v>28</v>
      </c>
      <c r="P80" s="3" t="s">
        <v>28</v>
      </c>
      <c r="Q80" s="3" t="s">
        <v>2767</v>
      </c>
      <c r="R80" s="3" t="s">
        <v>2767</v>
      </c>
      <c r="S80" s="3" t="s">
        <v>2768</v>
      </c>
    </row>
    <row r="81" s="3" customFormat="1" spans="1:19">
      <c r="A81" s="3" t="s">
        <v>2769</v>
      </c>
      <c r="B81" s="3" t="s">
        <v>1349</v>
      </c>
      <c r="C81" s="3" t="s">
        <v>518</v>
      </c>
      <c r="D81" s="3" t="s">
        <v>22</v>
      </c>
      <c r="E81" s="3" t="s">
        <v>2698</v>
      </c>
      <c r="F81" s="3" t="s">
        <v>565</v>
      </c>
      <c r="G81" s="3" t="s">
        <v>2770</v>
      </c>
      <c r="H81" s="3" t="s">
        <v>39</v>
      </c>
      <c r="I81" s="3" t="s">
        <v>27</v>
      </c>
      <c r="J81" s="3" t="s">
        <v>379</v>
      </c>
      <c r="K81" s="3" t="s">
        <v>379</v>
      </c>
      <c r="L81" s="3" t="s">
        <v>380</v>
      </c>
      <c r="M81" s="3" t="s">
        <v>28</v>
      </c>
      <c r="N81" s="3" t="s">
        <v>28</v>
      </c>
      <c r="O81" s="3" t="s">
        <v>28</v>
      </c>
      <c r="P81" s="3" t="s">
        <v>28</v>
      </c>
      <c r="Q81" s="3" t="s">
        <v>2771</v>
      </c>
      <c r="R81" s="3" t="s">
        <v>2771</v>
      </c>
      <c r="S81" s="3" t="s">
        <v>1354</v>
      </c>
    </row>
    <row r="82" s="3" customFormat="1" spans="1:19">
      <c r="A82" s="3" t="s">
        <v>2772</v>
      </c>
      <c r="B82" s="3" t="s">
        <v>2773</v>
      </c>
      <c r="C82" s="3" t="s">
        <v>618</v>
      </c>
      <c r="D82" s="3" t="s">
        <v>22</v>
      </c>
      <c r="E82" s="3" t="s">
        <v>2698</v>
      </c>
      <c r="F82" s="3" t="s">
        <v>194</v>
      </c>
      <c r="G82" s="3" t="s">
        <v>2774</v>
      </c>
      <c r="H82" s="3" t="s">
        <v>39</v>
      </c>
      <c r="I82" s="3" t="s">
        <v>27</v>
      </c>
      <c r="J82" s="3" t="s">
        <v>898</v>
      </c>
      <c r="K82" s="3" t="s">
        <v>898</v>
      </c>
      <c r="L82" s="3" t="s">
        <v>899</v>
      </c>
      <c r="M82" s="3" t="s">
        <v>28</v>
      </c>
      <c r="N82" s="3" t="s">
        <v>28</v>
      </c>
      <c r="O82" s="3" t="s">
        <v>28</v>
      </c>
      <c r="P82" s="3" t="s">
        <v>28</v>
      </c>
      <c r="Q82" s="3" t="s">
        <v>2775</v>
      </c>
      <c r="R82" s="3" t="s">
        <v>2775</v>
      </c>
      <c r="S82" s="3" t="s">
        <v>2776</v>
      </c>
    </row>
    <row r="83" s="3" customFormat="1" spans="1:19">
      <c r="A83" s="3" t="s">
        <v>2777</v>
      </c>
      <c r="B83" s="3" t="s">
        <v>1023</v>
      </c>
      <c r="C83" s="3" t="s">
        <v>816</v>
      </c>
      <c r="D83" s="3" t="s">
        <v>22</v>
      </c>
      <c r="E83" s="3" t="s">
        <v>2698</v>
      </c>
      <c r="F83" s="3" t="s">
        <v>95</v>
      </c>
      <c r="G83" s="3" t="s">
        <v>2778</v>
      </c>
      <c r="H83" s="3" t="s">
        <v>39</v>
      </c>
      <c r="I83" s="3" t="s">
        <v>27</v>
      </c>
      <c r="J83" s="3" t="s">
        <v>225</v>
      </c>
      <c r="K83" s="3" t="s">
        <v>225</v>
      </c>
      <c r="L83" s="3" t="s">
        <v>226</v>
      </c>
      <c r="M83" s="3" t="s">
        <v>28</v>
      </c>
      <c r="N83" s="3" t="s">
        <v>28</v>
      </c>
      <c r="O83" s="3" t="s">
        <v>28</v>
      </c>
      <c r="P83" s="3" t="s">
        <v>28</v>
      </c>
      <c r="Q83" s="3" t="s">
        <v>2779</v>
      </c>
      <c r="R83" s="3" t="s">
        <v>2779</v>
      </c>
      <c r="S83" s="3" t="s">
        <v>1028</v>
      </c>
    </row>
    <row r="84" s="3" customFormat="1" spans="1:19">
      <c r="A84" s="3" t="s">
        <v>2780</v>
      </c>
      <c r="B84" s="3" t="s">
        <v>238</v>
      </c>
      <c r="C84" s="3" t="s">
        <v>222</v>
      </c>
      <c r="D84" s="3" t="s">
        <v>22</v>
      </c>
      <c r="E84" s="3" t="s">
        <v>2698</v>
      </c>
      <c r="F84" s="3" t="s">
        <v>239</v>
      </c>
      <c r="G84" s="3" t="s">
        <v>2781</v>
      </c>
      <c r="H84" s="3" t="s">
        <v>39</v>
      </c>
      <c r="I84" s="3" t="s">
        <v>27</v>
      </c>
      <c r="J84" s="3" t="s">
        <v>241</v>
      </c>
      <c r="K84" s="3" t="s">
        <v>241</v>
      </c>
      <c r="L84" s="3" t="s">
        <v>242</v>
      </c>
      <c r="M84" s="3" t="s">
        <v>28</v>
      </c>
      <c r="N84" s="3" t="s">
        <v>28</v>
      </c>
      <c r="O84" s="3" t="s">
        <v>28</v>
      </c>
      <c r="P84" s="3" t="s">
        <v>28</v>
      </c>
      <c r="Q84" s="3" t="s">
        <v>2782</v>
      </c>
      <c r="R84" s="3" t="s">
        <v>2782</v>
      </c>
      <c r="S84" s="3" t="s">
        <v>244</v>
      </c>
    </row>
    <row r="85" s="3" customFormat="1" spans="1:19">
      <c r="A85" s="3" t="s">
        <v>2783</v>
      </c>
      <c r="B85" s="3" t="s">
        <v>2784</v>
      </c>
      <c r="C85" s="3" t="s">
        <v>2785</v>
      </c>
      <c r="D85" s="3" t="s">
        <v>22</v>
      </c>
      <c r="E85" s="3" t="s">
        <v>2786</v>
      </c>
      <c r="F85" s="3" t="s">
        <v>194</v>
      </c>
      <c r="G85" s="3" t="s">
        <v>2787</v>
      </c>
      <c r="H85" s="3" t="s">
        <v>534</v>
      </c>
      <c r="I85" s="3" t="s">
        <v>27</v>
      </c>
      <c r="J85" s="3" t="s">
        <v>2788</v>
      </c>
      <c r="K85" s="3" t="s">
        <v>2788</v>
      </c>
      <c r="L85" s="3" t="s">
        <v>2789</v>
      </c>
      <c r="M85" s="3" t="s">
        <v>28</v>
      </c>
      <c r="N85" s="3" t="s">
        <v>28</v>
      </c>
      <c r="O85" s="3" t="s">
        <v>28</v>
      </c>
      <c r="P85" s="3" t="s">
        <v>28</v>
      </c>
      <c r="Q85" s="3" t="s">
        <v>2790</v>
      </c>
      <c r="R85" s="3" t="s">
        <v>2790</v>
      </c>
      <c r="S85" s="3" t="s">
        <v>2791</v>
      </c>
    </row>
    <row r="86" s="3" customFormat="1" spans="1:19">
      <c r="A86" s="3" t="s">
        <v>2792</v>
      </c>
      <c r="B86" s="3" t="s">
        <v>238</v>
      </c>
      <c r="C86" s="3" t="s">
        <v>222</v>
      </c>
      <c r="D86" s="3" t="s">
        <v>22</v>
      </c>
      <c r="E86" s="3" t="s">
        <v>2698</v>
      </c>
      <c r="F86" s="3" t="s">
        <v>851</v>
      </c>
      <c r="G86" s="3" t="s">
        <v>2793</v>
      </c>
      <c r="H86" s="3" t="s">
        <v>39</v>
      </c>
      <c r="I86" s="3" t="s">
        <v>27</v>
      </c>
      <c r="J86" s="3" t="s">
        <v>2794</v>
      </c>
      <c r="K86" s="3" t="s">
        <v>2794</v>
      </c>
      <c r="L86" s="3" t="s">
        <v>2795</v>
      </c>
      <c r="M86" s="3" t="s">
        <v>28</v>
      </c>
      <c r="N86" s="3" t="s">
        <v>28</v>
      </c>
      <c r="O86" s="3" t="s">
        <v>28</v>
      </c>
      <c r="P86" s="3" t="s">
        <v>28</v>
      </c>
      <c r="Q86" s="3" t="s">
        <v>2796</v>
      </c>
      <c r="R86" s="3" t="s">
        <v>2796</v>
      </c>
      <c r="S86" s="3" t="s">
        <v>244</v>
      </c>
    </row>
    <row r="87" s="3" customFormat="1" spans="1:19">
      <c r="A87" s="3" t="s">
        <v>2797</v>
      </c>
      <c r="B87" s="3" t="s">
        <v>2100</v>
      </c>
      <c r="C87" s="3" t="s">
        <v>48</v>
      </c>
      <c r="D87" s="3" t="s">
        <v>22</v>
      </c>
      <c r="E87" s="3" t="s">
        <v>2698</v>
      </c>
      <c r="F87" s="3" t="s">
        <v>194</v>
      </c>
      <c r="G87" s="3" t="s">
        <v>2101</v>
      </c>
      <c r="H87" s="3" t="s">
        <v>39</v>
      </c>
      <c r="I87" s="3" t="s">
        <v>27</v>
      </c>
      <c r="J87" s="3" t="s">
        <v>573</v>
      </c>
      <c r="K87" s="3" t="s">
        <v>573</v>
      </c>
      <c r="L87" s="3" t="s">
        <v>574</v>
      </c>
      <c r="M87" s="3" t="s">
        <v>28</v>
      </c>
      <c r="N87" s="3" t="s">
        <v>28</v>
      </c>
      <c r="O87" s="3" t="s">
        <v>28</v>
      </c>
      <c r="P87" s="3" t="s">
        <v>28</v>
      </c>
      <c r="Q87" s="3" t="s">
        <v>2798</v>
      </c>
      <c r="R87" s="3" t="s">
        <v>2798</v>
      </c>
      <c r="S87" s="3" t="s">
        <v>2103</v>
      </c>
    </row>
    <row r="88" s="3" customFormat="1" spans="1:19">
      <c r="A88" s="3" t="s">
        <v>2799</v>
      </c>
      <c r="B88" s="3" t="s">
        <v>2800</v>
      </c>
      <c r="C88" s="3" t="s">
        <v>48</v>
      </c>
      <c r="D88" s="3" t="s">
        <v>22</v>
      </c>
      <c r="E88" s="3" t="s">
        <v>2801</v>
      </c>
      <c r="F88" s="3" t="s">
        <v>140</v>
      </c>
      <c r="G88" s="3" t="s">
        <v>2802</v>
      </c>
      <c r="H88" s="3" t="s">
        <v>26</v>
      </c>
      <c r="I88" s="3" t="s">
        <v>27</v>
      </c>
      <c r="J88" s="3" t="s">
        <v>2803</v>
      </c>
      <c r="K88" s="3" t="s">
        <v>2803</v>
      </c>
      <c r="L88" s="3" t="s">
        <v>2804</v>
      </c>
      <c r="M88" s="3" t="s">
        <v>28</v>
      </c>
      <c r="N88" s="3" t="s">
        <v>28</v>
      </c>
      <c r="O88" s="3" t="s">
        <v>28</v>
      </c>
      <c r="P88" s="3" t="s">
        <v>28</v>
      </c>
      <c r="Q88" s="3" t="s">
        <v>2805</v>
      </c>
      <c r="R88" s="3" t="s">
        <v>2805</v>
      </c>
      <c r="S88" s="3" t="s">
        <v>2806</v>
      </c>
    </row>
    <row r="89" s="3" customFormat="1" spans="1:19">
      <c r="A89" s="3" t="s">
        <v>2807</v>
      </c>
      <c r="B89" s="3" t="s">
        <v>1349</v>
      </c>
      <c r="C89" s="3" t="s">
        <v>518</v>
      </c>
      <c r="D89" s="3" t="s">
        <v>22</v>
      </c>
      <c r="E89" s="3" t="s">
        <v>2698</v>
      </c>
      <c r="F89" s="3" t="s">
        <v>565</v>
      </c>
      <c r="G89" s="3" t="s">
        <v>2808</v>
      </c>
      <c r="H89" s="3" t="s">
        <v>39</v>
      </c>
      <c r="I89" s="3" t="s">
        <v>27</v>
      </c>
      <c r="J89" s="3" t="s">
        <v>1366</v>
      </c>
      <c r="K89" s="3" t="s">
        <v>1366</v>
      </c>
      <c r="L89" s="3" t="s">
        <v>1367</v>
      </c>
      <c r="M89" s="3" t="s">
        <v>28</v>
      </c>
      <c r="N89" s="3" t="s">
        <v>28</v>
      </c>
      <c r="O89" s="3" t="s">
        <v>28</v>
      </c>
      <c r="P89" s="3" t="s">
        <v>28</v>
      </c>
      <c r="Q89" s="3" t="s">
        <v>2809</v>
      </c>
      <c r="R89" s="3" t="s">
        <v>2809</v>
      </c>
      <c r="S89" s="3" t="s">
        <v>1354</v>
      </c>
    </row>
    <row r="90" s="3" customFormat="1" spans="1:19">
      <c r="A90" s="3" t="s">
        <v>2810</v>
      </c>
      <c r="B90" s="3" t="s">
        <v>1704</v>
      </c>
      <c r="C90" s="3" t="s">
        <v>1705</v>
      </c>
      <c r="D90" s="3" t="s">
        <v>22</v>
      </c>
      <c r="E90" s="3" t="s">
        <v>2698</v>
      </c>
      <c r="F90" s="3" t="s">
        <v>1706</v>
      </c>
      <c r="G90" s="3" t="s">
        <v>2811</v>
      </c>
      <c r="H90" s="3" t="s">
        <v>39</v>
      </c>
      <c r="I90" s="3" t="s">
        <v>27</v>
      </c>
      <c r="J90" s="3" t="s">
        <v>1708</v>
      </c>
      <c r="K90" s="3" t="s">
        <v>1708</v>
      </c>
      <c r="L90" s="3" t="s">
        <v>1709</v>
      </c>
      <c r="M90" s="3" t="s">
        <v>28</v>
      </c>
      <c r="N90" s="3" t="s">
        <v>28</v>
      </c>
      <c r="O90" s="3" t="s">
        <v>28</v>
      </c>
      <c r="P90" s="3" t="s">
        <v>28</v>
      </c>
      <c r="Q90" s="3" t="s">
        <v>2812</v>
      </c>
      <c r="R90" s="3" t="s">
        <v>2812</v>
      </c>
      <c r="S90" s="3" t="s">
        <v>1711</v>
      </c>
    </row>
    <row r="91" s="3" customFormat="1" spans="1:19">
      <c r="A91" s="3" t="s">
        <v>2813</v>
      </c>
      <c r="B91" s="3" t="s">
        <v>2814</v>
      </c>
      <c r="C91" s="3" t="s">
        <v>369</v>
      </c>
      <c r="D91" s="3" t="s">
        <v>22</v>
      </c>
      <c r="E91" s="3" t="s">
        <v>2698</v>
      </c>
      <c r="F91" s="3" t="s">
        <v>129</v>
      </c>
      <c r="G91" s="3" t="s">
        <v>2815</v>
      </c>
      <c r="H91" s="3" t="s">
        <v>39</v>
      </c>
      <c r="I91" s="3" t="s">
        <v>27</v>
      </c>
      <c r="J91" s="3" t="s">
        <v>1004</v>
      </c>
      <c r="K91" s="3" t="s">
        <v>1004</v>
      </c>
      <c r="L91" s="3" t="s">
        <v>1005</v>
      </c>
      <c r="M91" s="3" t="s">
        <v>28</v>
      </c>
      <c r="N91" s="3" t="s">
        <v>28</v>
      </c>
      <c r="O91" s="3" t="s">
        <v>28</v>
      </c>
      <c r="P91" s="3" t="s">
        <v>28</v>
      </c>
      <c r="Q91" s="3" t="s">
        <v>2816</v>
      </c>
      <c r="R91" s="3" t="s">
        <v>2816</v>
      </c>
      <c r="S91" s="3" t="s">
        <v>2817</v>
      </c>
    </row>
    <row r="92" s="3" customFormat="1" spans="1:19">
      <c r="A92" s="3" t="s">
        <v>2818</v>
      </c>
      <c r="B92" s="3" t="s">
        <v>2819</v>
      </c>
      <c r="C92" s="3" t="s">
        <v>2820</v>
      </c>
      <c r="D92" s="3" t="s">
        <v>22</v>
      </c>
      <c r="E92" s="3" t="s">
        <v>2698</v>
      </c>
      <c r="F92" s="3" t="s">
        <v>2012</v>
      </c>
      <c r="G92" s="3" t="s">
        <v>2821</v>
      </c>
      <c r="H92" s="3" t="s">
        <v>39</v>
      </c>
      <c r="I92" s="3" t="s">
        <v>27</v>
      </c>
      <c r="J92" s="3" t="s">
        <v>2822</v>
      </c>
      <c r="K92" s="3" t="s">
        <v>2822</v>
      </c>
      <c r="L92" s="3" t="s">
        <v>2823</v>
      </c>
      <c r="M92" s="3" t="s">
        <v>28</v>
      </c>
      <c r="N92" s="3" t="s">
        <v>28</v>
      </c>
      <c r="O92" s="3" t="s">
        <v>28</v>
      </c>
      <c r="P92" s="3" t="s">
        <v>28</v>
      </c>
      <c r="Q92" s="3" t="s">
        <v>2824</v>
      </c>
      <c r="R92" s="3" t="s">
        <v>2824</v>
      </c>
      <c r="S92" s="3" t="s">
        <v>2825</v>
      </c>
    </row>
    <row r="93" s="3" customFormat="1" spans="1:19">
      <c r="A93" s="3" t="s">
        <v>2826</v>
      </c>
      <c r="B93" s="3" t="s">
        <v>2819</v>
      </c>
      <c r="C93" s="3" t="s">
        <v>2820</v>
      </c>
      <c r="D93" s="3" t="s">
        <v>22</v>
      </c>
      <c r="E93" s="3" t="s">
        <v>2698</v>
      </c>
      <c r="F93" s="3" t="s">
        <v>545</v>
      </c>
      <c r="G93" s="3" t="s">
        <v>2821</v>
      </c>
      <c r="H93" s="3" t="s">
        <v>39</v>
      </c>
      <c r="I93" s="3" t="s">
        <v>27</v>
      </c>
      <c r="J93" s="3" t="s">
        <v>2827</v>
      </c>
      <c r="K93" s="3" t="s">
        <v>2827</v>
      </c>
      <c r="L93" s="3" t="s">
        <v>2828</v>
      </c>
      <c r="M93" s="3" t="s">
        <v>28</v>
      </c>
      <c r="N93" s="3" t="s">
        <v>28</v>
      </c>
      <c r="O93" s="3" t="s">
        <v>28</v>
      </c>
      <c r="P93" s="3" t="s">
        <v>28</v>
      </c>
      <c r="Q93" s="3" t="s">
        <v>2829</v>
      </c>
      <c r="R93" s="3" t="s">
        <v>2829</v>
      </c>
      <c r="S93" s="3" t="s">
        <v>2825</v>
      </c>
    </row>
    <row r="94" s="3" customFormat="1" spans="1:19">
      <c r="A94" s="3" t="s">
        <v>2830</v>
      </c>
      <c r="B94" s="3" t="s">
        <v>1349</v>
      </c>
      <c r="C94" s="3" t="s">
        <v>518</v>
      </c>
      <c r="D94" s="3" t="s">
        <v>22</v>
      </c>
      <c r="E94" s="3" t="s">
        <v>2698</v>
      </c>
      <c r="F94" s="3" t="s">
        <v>140</v>
      </c>
      <c r="G94" s="3" t="s">
        <v>2831</v>
      </c>
      <c r="H94" s="3" t="s">
        <v>39</v>
      </c>
      <c r="I94" s="3" t="s">
        <v>27</v>
      </c>
      <c r="J94" s="3" t="s">
        <v>1637</v>
      </c>
      <c r="K94" s="3" t="s">
        <v>1637</v>
      </c>
      <c r="L94" s="3" t="s">
        <v>1638</v>
      </c>
      <c r="M94" s="3" t="s">
        <v>28</v>
      </c>
      <c r="N94" s="3" t="s">
        <v>28</v>
      </c>
      <c r="O94" s="3" t="s">
        <v>28</v>
      </c>
      <c r="P94" s="3" t="s">
        <v>28</v>
      </c>
      <c r="Q94" s="3" t="s">
        <v>2832</v>
      </c>
      <c r="R94" s="3" t="s">
        <v>2832</v>
      </c>
      <c r="S94" s="3" t="s">
        <v>1354</v>
      </c>
    </row>
    <row r="95" s="3" customFormat="1" spans="1:19">
      <c r="A95" s="3" t="s">
        <v>2833</v>
      </c>
      <c r="B95" s="3" t="s">
        <v>2764</v>
      </c>
      <c r="C95" s="3" t="s">
        <v>48</v>
      </c>
      <c r="D95" s="3" t="s">
        <v>22</v>
      </c>
      <c r="E95" s="3" t="s">
        <v>2801</v>
      </c>
      <c r="F95" s="3" t="s">
        <v>2765</v>
      </c>
      <c r="G95" s="3" t="s">
        <v>2834</v>
      </c>
      <c r="H95" s="3" t="s">
        <v>26</v>
      </c>
      <c r="I95" s="3" t="s">
        <v>27</v>
      </c>
      <c r="J95" s="3" t="s">
        <v>2835</v>
      </c>
      <c r="K95" s="3" t="s">
        <v>2835</v>
      </c>
      <c r="L95" s="3" t="s">
        <v>2836</v>
      </c>
      <c r="M95" s="3" t="s">
        <v>28</v>
      </c>
      <c r="N95" s="3" t="s">
        <v>28</v>
      </c>
      <c r="O95" s="3" t="s">
        <v>28</v>
      </c>
      <c r="P95" s="3" t="s">
        <v>28</v>
      </c>
      <c r="Q95" s="3" t="s">
        <v>2837</v>
      </c>
      <c r="R95" s="3" t="s">
        <v>2837</v>
      </c>
      <c r="S95" s="3" t="s">
        <v>2768</v>
      </c>
    </row>
    <row r="96" s="3" customFormat="1" spans="1:19">
      <c r="A96" s="3" t="s">
        <v>2838</v>
      </c>
      <c r="B96" s="3" t="s">
        <v>471</v>
      </c>
      <c r="C96" s="3" t="s">
        <v>472</v>
      </c>
      <c r="D96" s="3" t="s">
        <v>22</v>
      </c>
      <c r="E96" s="3" t="s">
        <v>2698</v>
      </c>
      <c r="F96" s="3" t="s">
        <v>1965</v>
      </c>
      <c r="G96" s="3" t="s">
        <v>2839</v>
      </c>
      <c r="H96" s="3" t="s">
        <v>39</v>
      </c>
      <c r="I96" s="3" t="s">
        <v>27</v>
      </c>
      <c r="J96" s="3" t="s">
        <v>1142</v>
      </c>
      <c r="K96" s="3" t="s">
        <v>1142</v>
      </c>
      <c r="L96" s="3" t="s">
        <v>1143</v>
      </c>
      <c r="M96" s="3" t="s">
        <v>28</v>
      </c>
      <c r="N96" s="3" t="s">
        <v>28</v>
      </c>
      <c r="O96" s="3" t="s">
        <v>28</v>
      </c>
      <c r="P96" s="3" t="s">
        <v>28</v>
      </c>
      <c r="Q96" s="3" t="s">
        <v>2840</v>
      </c>
      <c r="R96" s="3" t="s">
        <v>2840</v>
      </c>
      <c r="S96" s="3" t="s">
        <v>480</v>
      </c>
    </row>
    <row r="97" s="3" customFormat="1" spans="1:19">
      <c r="A97" s="3" t="s">
        <v>2841</v>
      </c>
      <c r="B97" s="3" t="s">
        <v>471</v>
      </c>
      <c r="C97" s="3" t="s">
        <v>472</v>
      </c>
      <c r="D97" s="3" t="s">
        <v>22</v>
      </c>
      <c r="E97" s="3" t="s">
        <v>2698</v>
      </c>
      <c r="F97" s="3" t="s">
        <v>1965</v>
      </c>
      <c r="G97" s="3" t="s">
        <v>2842</v>
      </c>
      <c r="H97" s="3" t="s">
        <v>39</v>
      </c>
      <c r="I97" s="3" t="s">
        <v>27</v>
      </c>
      <c r="J97" s="3" t="s">
        <v>1142</v>
      </c>
      <c r="K97" s="3" t="s">
        <v>1142</v>
      </c>
      <c r="L97" s="3" t="s">
        <v>1143</v>
      </c>
      <c r="M97" s="3" t="s">
        <v>28</v>
      </c>
      <c r="N97" s="3" t="s">
        <v>28</v>
      </c>
      <c r="O97" s="3" t="s">
        <v>28</v>
      </c>
      <c r="P97" s="3" t="s">
        <v>28</v>
      </c>
      <c r="Q97" s="3" t="s">
        <v>2843</v>
      </c>
      <c r="R97" s="3" t="s">
        <v>2843</v>
      </c>
      <c r="S97" s="3" t="s">
        <v>480</v>
      </c>
    </row>
    <row r="98" s="3" customFormat="1" spans="1:19">
      <c r="A98" s="3" t="s">
        <v>2844</v>
      </c>
      <c r="B98" s="3" t="s">
        <v>2845</v>
      </c>
      <c r="C98" s="3" t="s">
        <v>2846</v>
      </c>
      <c r="D98" s="3" t="s">
        <v>22</v>
      </c>
      <c r="E98" s="3" t="s">
        <v>2593</v>
      </c>
      <c r="F98" s="3" t="s">
        <v>194</v>
      </c>
      <c r="G98" s="3" t="s">
        <v>2847</v>
      </c>
      <c r="H98" s="3" t="s">
        <v>39</v>
      </c>
      <c r="I98" s="3" t="s">
        <v>27</v>
      </c>
      <c r="J98" s="3" t="s">
        <v>28</v>
      </c>
      <c r="K98" s="3" t="s">
        <v>1206</v>
      </c>
      <c r="L98" s="3" t="s">
        <v>1207</v>
      </c>
      <c r="M98" s="3" t="s">
        <v>2848</v>
      </c>
      <c r="N98" s="3" t="s">
        <v>28</v>
      </c>
      <c r="O98" s="3" t="s">
        <v>2849</v>
      </c>
      <c r="P98" s="3" t="s">
        <v>28</v>
      </c>
      <c r="Q98" s="3" t="s">
        <v>2850</v>
      </c>
      <c r="R98" s="3" t="s">
        <v>2850</v>
      </c>
      <c r="S98" s="3" t="s">
        <v>2851</v>
      </c>
    </row>
    <row r="99" s="3" customFormat="1" spans="1:19">
      <c r="A99" s="3" t="s">
        <v>2852</v>
      </c>
      <c r="B99" s="3" t="s">
        <v>2853</v>
      </c>
      <c r="C99" s="3" t="s">
        <v>48</v>
      </c>
      <c r="D99" s="3" t="s">
        <v>22</v>
      </c>
      <c r="E99" s="3" t="s">
        <v>2458</v>
      </c>
      <c r="F99" s="3" t="s">
        <v>194</v>
      </c>
      <c r="G99" s="3" t="s">
        <v>2854</v>
      </c>
      <c r="H99" s="3" t="s">
        <v>39</v>
      </c>
      <c r="I99" s="3" t="s">
        <v>27</v>
      </c>
      <c r="J99" s="3" t="s">
        <v>2149</v>
      </c>
      <c r="K99" s="3" t="s">
        <v>2149</v>
      </c>
      <c r="L99" s="3" t="s">
        <v>2150</v>
      </c>
      <c r="M99" s="3" t="s">
        <v>28</v>
      </c>
      <c r="N99" s="3" t="s">
        <v>28</v>
      </c>
      <c r="O99" s="3" t="s">
        <v>28</v>
      </c>
      <c r="P99" s="3" t="s">
        <v>28</v>
      </c>
      <c r="Q99" s="3" t="s">
        <v>2855</v>
      </c>
      <c r="R99" s="3" t="s">
        <v>2855</v>
      </c>
      <c r="S99" s="3" t="s">
        <v>2856</v>
      </c>
    </row>
    <row r="100" s="3" customFormat="1" spans="1:19">
      <c r="A100" s="3" t="s">
        <v>2857</v>
      </c>
      <c r="B100" s="3" t="s">
        <v>471</v>
      </c>
      <c r="C100" s="3" t="s">
        <v>472</v>
      </c>
      <c r="D100" s="3" t="s">
        <v>22</v>
      </c>
      <c r="E100" s="3" t="s">
        <v>2458</v>
      </c>
      <c r="F100" s="3" t="s">
        <v>473</v>
      </c>
      <c r="G100" s="3" t="s">
        <v>2858</v>
      </c>
      <c r="H100" s="3" t="s">
        <v>39</v>
      </c>
      <c r="I100" s="3" t="s">
        <v>27</v>
      </c>
      <c r="J100" s="3" t="s">
        <v>1643</v>
      </c>
      <c r="K100" s="3" t="s">
        <v>1643</v>
      </c>
      <c r="L100" s="3" t="s">
        <v>1644</v>
      </c>
      <c r="M100" s="3" t="s">
        <v>28</v>
      </c>
      <c r="N100" s="3" t="s">
        <v>28</v>
      </c>
      <c r="O100" s="3" t="s">
        <v>28</v>
      </c>
      <c r="P100" s="3" t="s">
        <v>28</v>
      </c>
      <c r="Q100" s="3" t="s">
        <v>2859</v>
      </c>
      <c r="R100" s="3" t="s">
        <v>2859</v>
      </c>
      <c r="S100" s="3" t="s">
        <v>480</v>
      </c>
    </row>
    <row r="101" s="3" customFormat="1" spans="1:19">
      <c r="A101" s="3" t="s">
        <v>2860</v>
      </c>
      <c r="B101" s="3" t="s">
        <v>895</v>
      </c>
      <c r="C101" s="3" t="s">
        <v>896</v>
      </c>
      <c r="D101" s="3" t="s">
        <v>22</v>
      </c>
      <c r="E101" s="3" t="s">
        <v>2458</v>
      </c>
      <c r="F101" s="3" t="s">
        <v>1180</v>
      </c>
      <c r="G101" s="3" t="s">
        <v>2861</v>
      </c>
      <c r="H101" s="3" t="s">
        <v>39</v>
      </c>
      <c r="I101" s="3" t="s">
        <v>27</v>
      </c>
      <c r="J101" s="3" t="s">
        <v>2862</v>
      </c>
      <c r="K101" s="3" t="s">
        <v>2862</v>
      </c>
      <c r="L101" s="3" t="s">
        <v>2863</v>
      </c>
      <c r="M101" s="3" t="s">
        <v>28</v>
      </c>
      <c r="N101" s="3" t="s">
        <v>28</v>
      </c>
      <c r="O101" s="3" t="s">
        <v>28</v>
      </c>
      <c r="P101" s="3" t="s">
        <v>28</v>
      </c>
      <c r="Q101" s="3" t="s">
        <v>2864</v>
      </c>
      <c r="R101" s="3" t="s">
        <v>2864</v>
      </c>
      <c r="S101" s="3" t="s">
        <v>901</v>
      </c>
    </row>
    <row r="102" s="3" customFormat="1" spans="1:19">
      <c r="A102" s="3" t="s">
        <v>2865</v>
      </c>
      <c r="B102" s="3" t="s">
        <v>2100</v>
      </c>
      <c r="C102" s="3" t="s">
        <v>48</v>
      </c>
      <c r="D102" s="3" t="s">
        <v>22</v>
      </c>
      <c r="E102" s="3" t="s">
        <v>2458</v>
      </c>
      <c r="F102" s="3" t="s">
        <v>194</v>
      </c>
      <c r="G102" s="3" t="s">
        <v>2866</v>
      </c>
      <c r="H102" s="3" t="s">
        <v>39</v>
      </c>
      <c r="I102" s="3" t="s">
        <v>27</v>
      </c>
      <c r="J102" s="3" t="s">
        <v>179</v>
      </c>
      <c r="K102" s="3" t="s">
        <v>179</v>
      </c>
      <c r="L102" s="3" t="s">
        <v>180</v>
      </c>
      <c r="M102" s="3" t="s">
        <v>28</v>
      </c>
      <c r="N102" s="3" t="s">
        <v>28</v>
      </c>
      <c r="O102" s="3" t="s">
        <v>28</v>
      </c>
      <c r="P102" s="3" t="s">
        <v>28</v>
      </c>
      <c r="Q102" s="3" t="s">
        <v>2867</v>
      </c>
      <c r="R102" s="3" t="s">
        <v>2867</v>
      </c>
      <c r="S102" s="3" t="s">
        <v>2103</v>
      </c>
    </row>
    <row r="103" s="3" customFormat="1" spans="1:19">
      <c r="A103" s="3" t="s">
        <v>2868</v>
      </c>
      <c r="B103" s="3" t="s">
        <v>2869</v>
      </c>
      <c r="C103" s="3" t="s">
        <v>418</v>
      </c>
      <c r="D103" s="3" t="s">
        <v>22</v>
      </c>
      <c r="E103" s="3" t="s">
        <v>2458</v>
      </c>
      <c r="F103" s="3" t="s">
        <v>271</v>
      </c>
      <c r="G103" s="3" t="s">
        <v>2870</v>
      </c>
      <c r="H103" s="3" t="s">
        <v>39</v>
      </c>
      <c r="I103" s="3" t="s">
        <v>27</v>
      </c>
      <c r="J103" s="3" t="s">
        <v>412</v>
      </c>
      <c r="K103" s="3" t="s">
        <v>412</v>
      </c>
      <c r="L103" s="3" t="s">
        <v>413</v>
      </c>
      <c r="M103" s="3" t="s">
        <v>28</v>
      </c>
      <c r="N103" s="3" t="s">
        <v>28</v>
      </c>
      <c r="O103" s="3" t="s">
        <v>28</v>
      </c>
      <c r="P103" s="3" t="s">
        <v>28</v>
      </c>
      <c r="Q103" s="3" t="s">
        <v>2871</v>
      </c>
      <c r="R103" s="3" t="s">
        <v>2871</v>
      </c>
      <c r="S103" s="3" t="s">
        <v>2872</v>
      </c>
    </row>
    <row r="104" s="3" customFormat="1" spans="1:19">
      <c r="A104" s="3" t="s">
        <v>2873</v>
      </c>
      <c r="B104" s="3" t="s">
        <v>2696</v>
      </c>
      <c r="C104" s="3" t="s">
        <v>2697</v>
      </c>
      <c r="D104" s="3" t="s">
        <v>22</v>
      </c>
      <c r="E104" s="3" t="s">
        <v>2458</v>
      </c>
      <c r="F104" s="3" t="s">
        <v>2699</v>
      </c>
      <c r="G104" s="3" t="s">
        <v>2874</v>
      </c>
      <c r="H104" s="3" t="s">
        <v>39</v>
      </c>
      <c r="I104" s="3" t="s">
        <v>27</v>
      </c>
      <c r="J104" s="3" t="s">
        <v>483</v>
      </c>
      <c r="K104" s="3" t="s">
        <v>483</v>
      </c>
      <c r="L104" s="3" t="s">
        <v>484</v>
      </c>
      <c r="M104" s="3" t="s">
        <v>28</v>
      </c>
      <c r="N104" s="3" t="s">
        <v>28</v>
      </c>
      <c r="O104" s="3" t="s">
        <v>28</v>
      </c>
      <c r="P104" s="3" t="s">
        <v>28</v>
      </c>
      <c r="Q104" s="3" t="s">
        <v>2875</v>
      </c>
      <c r="R104" s="3" t="s">
        <v>2875</v>
      </c>
      <c r="S104" s="3" t="s">
        <v>2702</v>
      </c>
    </row>
    <row r="105" s="3" customFormat="1" spans="1:19">
      <c r="A105" s="3" t="s">
        <v>2876</v>
      </c>
      <c r="B105" s="3" t="s">
        <v>895</v>
      </c>
      <c r="C105" s="3" t="s">
        <v>896</v>
      </c>
      <c r="D105" s="3" t="s">
        <v>22</v>
      </c>
      <c r="E105" s="3" t="s">
        <v>2458</v>
      </c>
      <c r="F105" s="3" t="s">
        <v>194</v>
      </c>
      <c r="G105" s="3" t="s">
        <v>2877</v>
      </c>
      <c r="H105" s="3" t="s">
        <v>39</v>
      </c>
      <c r="I105" s="3" t="s">
        <v>27</v>
      </c>
      <c r="J105" s="3" t="s">
        <v>879</v>
      </c>
      <c r="K105" s="3" t="s">
        <v>879</v>
      </c>
      <c r="L105" s="3" t="s">
        <v>880</v>
      </c>
      <c r="M105" s="3" t="s">
        <v>28</v>
      </c>
      <c r="N105" s="3" t="s">
        <v>28</v>
      </c>
      <c r="O105" s="3" t="s">
        <v>28</v>
      </c>
      <c r="P105" s="3" t="s">
        <v>28</v>
      </c>
      <c r="Q105" s="3" t="s">
        <v>2878</v>
      </c>
      <c r="R105" s="3" t="s">
        <v>2878</v>
      </c>
      <c r="S105" s="3" t="s">
        <v>901</v>
      </c>
    </row>
    <row r="106" s="3" customFormat="1" spans="1:19">
      <c r="A106" s="3" t="s">
        <v>2879</v>
      </c>
      <c r="B106" s="3" t="s">
        <v>2880</v>
      </c>
      <c r="C106" s="3" t="s">
        <v>148</v>
      </c>
      <c r="D106" s="3" t="s">
        <v>22</v>
      </c>
      <c r="E106" s="3" t="s">
        <v>2458</v>
      </c>
      <c r="F106" s="3" t="s">
        <v>239</v>
      </c>
      <c r="G106" s="3" t="s">
        <v>2881</v>
      </c>
      <c r="H106" s="3" t="s">
        <v>39</v>
      </c>
      <c r="I106" s="3" t="s">
        <v>27</v>
      </c>
      <c r="J106" s="3" t="s">
        <v>52</v>
      </c>
      <c r="K106" s="3" t="s">
        <v>52</v>
      </c>
      <c r="L106" s="3" t="s">
        <v>53</v>
      </c>
      <c r="M106" s="3" t="s">
        <v>28</v>
      </c>
      <c r="N106" s="3" t="s">
        <v>28</v>
      </c>
      <c r="O106" s="3" t="s">
        <v>28</v>
      </c>
      <c r="P106" s="3" t="s">
        <v>28</v>
      </c>
      <c r="Q106" s="3" t="s">
        <v>2882</v>
      </c>
      <c r="R106" s="3" t="s">
        <v>2882</v>
      </c>
      <c r="S106" s="3" t="s">
        <v>2883</v>
      </c>
    </row>
    <row r="107" s="3" customFormat="1" spans="1:19">
      <c r="A107" s="3" t="s">
        <v>2884</v>
      </c>
      <c r="B107" s="3" t="s">
        <v>1349</v>
      </c>
      <c r="C107" s="3" t="s">
        <v>518</v>
      </c>
      <c r="D107" s="3" t="s">
        <v>22</v>
      </c>
      <c r="E107" s="3" t="s">
        <v>2458</v>
      </c>
      <c r="F107" s="3" t="s">
        <v>140</v>
      </c>
      <c r="G107" s="3" t="s">
        <v>2885</v>
      </c>
      <c r="H107" s="3" t="s">
        <v>39</v>
      </c>
      <c r="I107" s="3" t="s">
        <v>27</v>
      </c>
      <c r="J107" s="3" t="s">
        <v>379</v>
      </c>
      <c r="K107" s="3" t="s">
        <v>379</v>
      </c>
      <c r="L107" s="3" t="s">
        <v>380</v>
      </c>
      <c r="M107" s="3" t="s">
        <v>28</v>
      </c>
      <c r="N107" s="3" t="s">
        <v>28</v>
      </c>
      <c r="O107" s="3" t="s">
        <v>28</v>
      </c>
      <c r="P107" s="3" t="s">
        <v>28</v>
      </c>
      <c r="Q107" s="3" t="s">
        <v>2886</v>
      </c>
      <c r="R107" s="3" t="s">
        <v>2886</v>
      </c>
      <c r="S107" s="3" t="s">
        <v>1354</v>
      </c>
    </row>
    <row r="108" s="3" customFormat="1" spans="1:19">
      <c r="A108" s="3" t="s">
        <v>2887</v>
      </c>
      <c r="B108" s="3" t="s">
        <v>2736</v>
      </c>
      <c r="C108" s="3" t="s">
        <v>21</v>
      </c>
      <c r="D108" s="3" t="s">
        <v>22</v>
      </c>
      <c r="E108" s="3" t="s">
        <v>2888</v>
      </c>
      <c r="F108" s="3" t="s">
        <v>2737</v>
      </c>
      <c r="G108" s="3" t="s">
        <v>2889</v>
      </c>
      <c r="H108" s="3" t="s">
        <v>26</v>
      </c>
      <c r="I108" s="3" t="s">
        <v>27</v>
      </c>
      <c r="J108" s="3" t="s">
        <v>1532</v>
      </c>
      <c r="K108" s="3" t="s">
        <v>1532</v>
      </c>
      <c r="L108" s="3" t="s">
        <v>1533</v>
      </c>
      <c r="M108" s="3" t="s">
        <v>28</v>
      </c>
      <c r="N108" s="3" t="s">
        <v>28</v>
      </c>
      <c r="O108" s="3" t="s">
        <v>28</v>
      </c>
      <c r="P108" s="3" t="s">
        <v>28</v>
      </c>
      <c r="Q108" s="3" t="s">
        <v>2890</v>
      </c>
      <c r="R108" s="3" t="s">
        <v>2890</v>
      </c>
      <c r="S108" s="3" t="s">
        <v>2740</v>
      </c>
    </row>
    <row r="109" s="3" customFormat="1" spans="1:19">
      <c r="A109" s="3" t="s">
        <v>2891</v>
      </c>
      <c r="B109" s="3" t="s">
        <v>1349</v>
      </c>
      <c r="C109" s="3" t="s">
        <v>518</v>
      </c>
      <c r="D109" s="3" t="s">
        <v>22</v>
      </c>
      <c r="E109" s="3" t="s">
        <v>2458</v>
      </c>
      <c r="F109" s="3" t="s">
        <v>140</v>
      </c>
      <c r="G109" s="3" t="s">
        <v>2892</v>
      </c>
      <c r="H109" s="3" t="s">
        <v>39</v>
      </c>
      <c r="I109" s="3" t="s">
        <v>27</v>
      </c>
      <c r="J109" s="3" t="s">
        <v>1637</v>
      </c>
      <c r="K109" s="3" t="s">
        <v>1637</v>
      </c>
      <c r="L109" s="3" t="s">
        <v>1638</v>
      </c>
      <c r="M109" s="3" t="s">
        <v>28</v>
      </c>
      <c r="N109" s="3" t="s">
        <v>28</v>
      </c>
      <c r="O109" s="3" t="s">
        <v>28</v>
      </c>
      <c r="P109" s="3" t="s">
        <v>28</v>
      </c>
      <c r="Q109" s="3" t="s">
        <v>2893</v>
      </c>
      <c r="R109" s="3" t="s">
        <v>2893</v>
      </c>
      <c r="S109" s="3" t="s">
        <v>1354</v>
      </c>
    </row>
    <row r="110" s="3" customFormat="1" spans="1:19">
      <c r="A110" s="3" t="s">
        <v>2894</v>
      </c>
      <c r="B110" s="3" t="s">
        <v>2895</v>
      </c>
      <c r="C110" s="3" t="s">
        <v>48</v>
      </c>
      <c r="D110" s="3" t="s">
        <v>22</v>
      </c>
      <c r="E110" s="3" t="s">
        <v>2458</v>
      </c>
      <c r="F110" s="3" t="s">
        <v>194</v>
      </c>
      <c r="G110" s="3" t="s">
        <v>2896</v>
      </c>
      <c r="H110" s="3" t="s">
        <v>39</v>
      </c>
      <c r="I110" s="3" t="s">
        <v>27</v>
      </c>
      <c r="J110" s="3" t="s">
        <v>404</v>
      </c>
      <c r="K110" s="3" t="s">
        <v>404</v>
      </c>
      <c r="L110" s="3" t="s">
        <v>405</v>
      </c>
      <c r="M110" s="3" t="s">
        <v>28</v>
      </c>
      <c r="N110" s="3" t="s">
        <v>28</v>
      </c>
      <c r="O110" s="3" t="s">
        <v>28</v>
      </c>
      <c r="P110" s="3" t="s">
        <v>28</v>
      </c>
      <c r="Q110" s="3" t="s">
        <v>2897</v>
      </c>
      <c r="R110" s="3" t="s">
        <v>2897</v>
      </c>
      <c r="S110" s="3" t="s">
        <v>2898</v>
      </c>
    </row>
    <row r="111" s="3" customFormat="1" spans="1:19">
      <c r="A111" s="3" t="s">
        <v>2899</v>
      </c>
      <c r="B111" s="3" t="s">
        <v>2133</v>
      </c>
      <c r="C111" s="3" t="s">
        <v>157</v>
      </c>
      <c r="D111" s="3" t="s">
        <v>22</v>
      </c>
      <c r="E111" s="3" t="s">
        <v>2458</v>
      </c>
      <c r="F111" s="3" t="s">
        <v>2134</v>
      </c>
      <c r="G111" s="3" t="s">
        <v>2649</v>
      </c>
      <c r="H111" s="3" t="s">
        <v>39</v>
      </c>
      <c r="I111" s="3" t="s">
        <v>27</v>
      </c>
      <c r="J111" s="3" t="s">
        <v>1509</v>
      </c>
      <c r="K111" s="3" t="s">
        <v>1509</v>
      </c>
      <c r="L111" s="3" t="s">
        <v>1510</v>
      </c>
      <c r="M111" s="3" t="s">
        <v>28</v>
      </c>
      <c r="N111" s="3" t="s">
        <v>28</v>
      </c>
      <c r="O111" s="3" t="s">
        <v>28</v>
      </c>
      <c r="P111" s="3" t="s">
        <v>28</v>
      </c>
      <c r="Q111" s="3" t="s">
        <v>2900</v>
      </c>
      <c r="R111" s="3" t="s">
        <v>2900</v>
      </c>
      <c r="S111" s="3" t="s">
        <v>2137</v>
      </c>
    </row>
    <row r="112" s="3" customFormat="1" spans="1:19">
      <c r="A112" s="3" t="s">
        <v>2901</v>
      </c>
      <c r="B112" s="3" t="s">
        <v>2436</v>
      </c>
      <c r="C112" s="3" t="s">
        <v>867</v>
      </c>
      <c r="D112" s="3" t="s">
        <v>22</v>
      </c>
      <c r="E112" s="3" t="s">
        <v>2888</v>
      </c>
      <c r="F112" s="3" t="s">
        <v>1248</v>
      </c>
      <c r="G112" s="3" t="s">
        <v>2902</v>
      </c>
      <c r="H112" s="3" t="s">
        <v>26</v>
      </c>
      <c r="I112" s="3" t="s">
        <v>27</v>
      </c>
      <c r="J112" s="3" t="s">
        <v>2903</v>
      </c>
      <c r="K112" s="3" t="s">
        <v>2903</v>
      </c>
      <c r="L112" s="3" t="s">
        <v>2904</v>
      </c>
      <c r="M112" s="3" t="s">
        <v>28</v>
      </c>
      <c r="N112" s="3" t="s">
        <v>28</v>
      </c>
      <c r="O112" s="3" t="s">
        <v>28</v>
      </c>
      <c r="P112" s="3" t="s">
        <v>28</v>
      </c>
      <c r="Q112" s="3" t="s">
        <v>2905</v>
      </c>
      <c r="R112" s="3" t="s">
        <v>2905</v>
      </c>
      <c r="S112" s="3" t="s">
        <v>2439</v>
      </c>
    </row>
    <row r="113" s="3" customFormat="1" spans="1:19">
      <c r="A113" s="3" t="s">
        <v>2906</v>
      </c>
      <c r="B113" s="3" t="s">
        <v>2907</v>
      </c>
      <c r="C113" s="3" t="s">
        <v>472</v>
      </c>
      <c r="D113" s="3" t="s">
        <v>22</v>
      </c>
      <c r="E113" s="3" t="s">
        <v>2458</v>
      </c>
      <c r="F113" s="3" t="s">
        <v>2463</v>
      </c>
      <c r="G113" s="3" t="s">
        <v>2908</v>
      </c>
      <c r="H113" s="3" t="s">
        <v>39</v>
      </c>
      <c r="I113" s="3" t="s">
        <v>27</v>
      </c>
      <c r="J113" s="3" t="s">
        <v>2410</v>
      </c>
      <c r="K113" s="3" t="s">
        <v>2410</v>
      </c>
      <c r="L113" s="3" t="s">
        <v>2411</v>
      </c>
      <c r="M113" s="3" t="s">
        <v>28</v>
      </c>
      <c r="N113" s="3" t="s">
        <v>28</v>
      </c>
      <c r="O113" s="3" t="s">
        <v>28</v>
      </c>
      <c r="P113" s="3" t="s">
        <v>28</v>
      </c>
      <c r="Q113" s="3" t="s">
        <v>2909</v>
      </c>
      <c r="R113" s="3" t="s">
        <v>2909</v>
      </c>
      <c r="S113" s="3" t="s">
        <v>2910</v>
      </c>
    </row>
    <row r="114" s="3" customFormat="1" spans="1:19">
      <c r="A114" s="3" t="s">
        <v>2911</v>
      </c>
      <c r="B114" s="3" t="s">
        <v>2100</v>
      </c>
      <c r="C114" s="3" t="s">
        <v>48</v>
      </c>
      <c r="D114" s="3" t="s">
        <v>22</v>
      </c>
      <c r="E114" s="3" t="s">
        <v>2458</v>
      </c>
      <c r="F114" s="3" t="s">
        <v>74</v>
      </c>
      <c r="G114" s="3" t="s">
        <v>2912</v>
      </c>
      <c r="H114" s="3" t="s">
        <v>39</v>
      </c>
      <c r="I114" s="3" t="s">
        <v>27</v>
      </c>
      <c r="J114" s="3" t="s">
        <v>526</v>
      </c>
      <c r="K114" s="3" t="s">
        <v>526</v>
      </c>
      <c r="L114" s="3" t="s">
        <v>527</v>
      </c>
      <c r="M114" s="3" t="s">
        <v>28</v>
      </c>
      <c r="N114" s="3" t="s">
        <v>28</v>
      </c>
      <c r="O114" s="3" t="s">
        <v>28</v>
      </c>
      <c r="P114" s="3" t="s">
        <v>28</v>
      </c>
      <c r="Q114" s="3" t="s">
        <v>2913</v>
      </c>
      <c r="R114" s="3" t="s">
        <v>2913</v>
      </c>
      <c r="S114" s="3" t="s">
        <v>2103</v>
      </c>
    </row>
    <row r="115" s="3" customFormat="1" spans="1:19">
      <c r="A115" s="3" t="s">
        <v>2914</v>
      </c>
      <c r="B115" s="3" t="s">
        <v>2667</v>
      </c>
      <c r="C115" s="3" t="s">
        <v>252</v>
      </c>
      <c r="D115" s="3" t="s">
        <v>22</v>
      </c>
      <c r="E115" s="3" t="s">
        <v>2458</v>
      </c>
      <c r="F115" s="3" t="s">
        <v>194</v>
      </c>
      <c r="G115" s="3" t="s">
        <v>2915</v>
      </c>
      <c r="H115" s="3" t="s">
        <v>39</v>
      </c>
      <c r="I115" s="3" t="s">
        <v>27</v>
      </c>
      <c r="J115" s="3" t="s">
        <v>2465</v>
      </c>
      <c r="K115" s="3" t="s">
        <v>2465</v>
      </c>
      <c r="L115" s="3" t="s">
        <v>2466</v>
      </c>
      <c r="M115" s="3" t="s">
        <v>28</v>
      </c>
      <c r="N115" s="3" t="s">
        <v>28</v>
      </c>
      <c r="O115" s="3" t="s">
        <v>28</v>
      </c>
      <c r="P115" s="3" t="s">
        <v>28</v>
      </c>
      <c r="Q115" s="3" t="s">
        <v>2916</v>
      </c>
      <c r="R115" s="3" t="s">
        <v>2916</v>
      </c>
      <c r="S115" s="3" t="s">
        <v>2670</v>
      </c>
    </row>
    <row r="116" s="3" customFormat="1" spans="1:19">
      <c r="A116" s="3" t="s">
        <v>2917</v>
      </c>
      <c r="B116" s="3" t="s">
        <v>2918</v>
      </c>
      <c r="C116" s="3" t="s">
        <v>472</v>
      </c>
      <c r="D116" s="3" t="s">
        <v>22</v>
      </c>
      <c r="E116" s="3" t="s">
        <v>2458</v>
      </c>
      <c r="F116" s="3" t="s">
        <v>2919</v>
      </c>
      <c r="G116" s="3" t="s">
        <v>2920</v>
      </c>
      <c r="H116" s="3" t="s">
        <v>39</v>
      </c>
      <c r="I116" s="3" t="s">
        <v>27</v>
      </c>
      <c r="J116" s="3" t="s">
        <v>2921</v>
      </c>
      <c r="K116" s="3" t="s">
        <v>2921</v>
      </c>
      <c r="L116" s="3" t="s">
        <v>2922</v>
      </c>
      <c r="M116" s="3" t="s">
        <v>28</v>
      </c>
      <c r="N116" s="3" t="s">
        <v>28</v>
      </c>
      <c r="O116" s="3" t="s">
        <v>28</v>
      </c>
      <c r="P116" s="3" t="s">
        <v>28</v>
      </c>
      <c r="Q116" s="3" t="s">
        <v>2923</v>
      </c>
      <c r="R116" s="3" t="s">
        <v>2923</v>
      </c>
      <c r="S116" s="3" t="s">
        <v>2924</v>
      </c>
    </row>
    <row r="117" s="3" customFormat="1" spans="1:19">
      <c r="A117" s="3" t="s">
        <v>2925</v>
      </c>
      <c r="B117" s="3" t="s">
        <v>2436</v>
      </c>
      <c r="C117" s="3" t="s">
        <v>867</v>
      </c>
      <c r="D117" s="3" t="s">
        <v>22</v>
      </c>
      <c r="E117" s="3" t="s">
        <v>2458</v>
      </c>
      <c r="F117" s="3" t="s">
        <v>2495</v>
      </c>
      <c r="G117" s="3" t="s">
        <v>2926</v>
      </c>
      <c r="H117" s="3" t="s">
        <v>39</v>
      </c>
      <c r="I117" s="3" t="s">
        <v>27</v>
      </c>
      <c r="J117" s="3" t="s">
        <v>2927</v>
      </c>
      <c r="K117" s="3" t="s">
        <v>2927</v>
      </c>
      <c r="L117" s="3" t="s">
        <v>2928</v>
      </c>
      <c r="M117" s="3" t="s">
        <v>28</v>
      </c>
      <c r="N117" s="3" t="s">
        <v>28</v>
      </c>
      <c r="O117" s="3" t="s">
        <v>28</v>
      </c>
      <c r="P117" s="3" t="s">
        <v>28</v>
      </c>
      <c r="Q117" s="3" t="s">
        <v>2929</v>
      </c>
      <c r="R117" s="3" t="s">
        <v>2929</v>
      </c>
      <c r="S117" s="3" t="s">
        <v>2439</v>
      </c>
    </row>
    <row r="118" s="3" customFormat="1" spans="1:19">
      <c r="A118" s="3" t="s">
        <v>2930</v>
      </c>
      <c r="B118" s="3" t="s">
        <v>2736</v>
      </c>
      <c r="C118" s="3" t="s">
        <v>21</v>
      </c>
      <c r="D118" s="3" t="s">
        <v>22</v>
      </c>
      <c r="E118" s="3" t="s">
        <v>2458</v>
      </c>
      <c r="F118" s="3" t="s">
        <v>690</v>
      </c>
      <c r="G118" s="3" t="s">
        <v>2931</v>
      </c>
      <c r="H118" s="3" t="s">
        <v>39</v>
      </c>
      <c r="I118" s="3" t="s">
        <v>27</v>
      </c>
      <c r="J118" s="3" t="s">
        <v>363</v>
      </c>
      <c r="K118" s="3" t="s">
        <v>363</v>
      </c>
      <c r="L118" s="3" t="s">
        <v>364</v>
      </c>
      <c r="M118" s="3" t="s">
        <v>28</v>
      </c>
      <c r="N118" s="3" t="s">
        <v>28</v>
      </c>
      <c r="O118" s="3" t="s">
        <v>28</v>
      </c>
      <c r="P118" s="3" t="s">
        <v>28</v>
      </c>
      <c r="Q118" s="3" t="s">
        <v>2932</v>
      </c>
      <c r="R118" s="3" t="s">
        <v>2932</v>
      </c>
      <c r="S118" s="3" t="s">
        <v>2740</v>
      </c>
    </row>
    <row r="119" s="3" customFormat="1" spans="1:19">
      <c r="A119" s="3" t="s">
        <v>2933</v>
      </c>
      <c r="B119" s="3" t="s">
        <v>633</v>
      </c>
      <c r="C119" s="3" t="s">
        <v>222</v>
      </c>
      <c r="D119" s="3" t="s">
        <v>22</v>
      </c>
      <c r="E119" s="3" t="s">
        <v>2458</v>
      </c>
      <c r="F119" s="3" t="s">
        <v>194</v>
      </c>
      <c r="G119" s="3" t="s">
        <v>2934</v>
      </c>
      <c r="H119" s="3" t="s">
        <v>39</v>
      </c>
      <c r="I119" s="3" t="s">
        <v>27</v>
      </c>
      <c r="J119" s="3" t="s">
        <v>859</v>
      </c>
      <c r="K119" s="3" t="s">
        <v>859</v>
      </c>
      <c r="L119" s="3" t="s">
        <v>860</v>
      </c>
      <c r="M119" s="3" t="s">
        <v>28</v>
      </c>
      <c r="N119" s="3" t="s">
        <v>28</v>
      </c>
      <c r="O119" s="3" t="s">
        <v>28</v>
      </c>
      <c r="P119" s="3" t="s">
        <v>28</v>
      </c>
      <c r="Q119" s="3" t="s">
        <v>2935</v>
      </c>
      <c r="R119" s="3" t="s">
        <v>2935</v>
      </c>
      <c r="S119" s="3" t="s">
        <v>636</v>
      </c>
    </row>
    <row r="120" s="3" customFormat="1" spans="1:19">
      <c r="A120" s="3" t="s">
        <v>2936</v>
      </c>
      <c r="B120" s="3" t="s">
        <v>2918</v>
      </c>
      <c r="C120" s="3" t="s">
        <v>472</v>
      </c>
      <c r="D120" s="3" t="s">
        <v>22</v>
      </c>
      <c r="E120" s="3" t="s">
        <v>2458</v>
      </c>
      <c r="F120" s="3" t="s">
        <v>2937</v>
      </c>
      <c r="G120" s="3" t="s">
        <v>2938</v>
      </c>
      <c r="H120" s="3" t="s">
        <v>39</v>
      </c>
      <c r="I120" s="3" t="s">
        <v>27</v>
      </c>
      <c r="J120" s="3" t="s">
        <v>2921</v>
      </c>
      <c r="K120" s="3" t="s">
        <v>2921</v>
      </c>
      <c r="L120" s="3" t="s">
        <v>2922</v>
      </c>
      <c r="M120" s="3" t="s">
        <v>28</v>
      </c>
      <c r="N120" s="3" t="s">
        <v>28</v>
      </c>
      <c r="O120" s="3" t="s">
        <v>28</v>
      </c>
      <c r="P120" s="3" t="s">
        <v>28</v>
      </c>
      <c r="Q120" s="3" t="s">
        <v>2939</v>
      </c>
      <c r="R120" s="3" t="s">
        <v>2939</v>
      </c>
      <c r="S120" s="3" t="s">
        <v>2924</v>
      </c>
    </row>
    <row r="121" s="3" customFormat="1" spans="1:19">
      <c r="A121" s="3" t="s">
        <v>2940</v>
      </c>
      <c r="B121" s="3" t="s">
        <v>517</v>
      </c>
      <c r="C121" s="3" t="s">
        <v>518</v>
      </c>
      <c r="D121" s="3" t="s">
        <v>22</v>
      </c>
      <c r="E121" s="3" t="s">
        <v>2888</v>
      </c>
      <c r="F121" s="3" t="s">
        <v>868</v>
      </c>
      <c r="G121" s="3" t="s">
        <v>2941</v>
      </c>
      <c r="H121" s="3" t="s">
        <v>26</v>
      </c>
      <c r="I121" s="3" t="s">
        <v>27</v>
      </c>
      <c r="J121" s="3" t="s">
        <v>1477</v>
      </c>
      <c r="K121" s="3" t="s">
        <v>1477</v>
      </c>
      <c r="L121" s="3" t="s">
        <v>1478</v>
      </c>
      <c r="M121" s="3" t="s">
        <v>28</v>
      </c>
      <c r="N121" s="3" t="s">
        <v>28</v>
      </c>
      <c r="O121" s="3" t="s">
        <v>28</v>
      </c>
      <c r="P121" s="3" t="s">
        <v>28</v>
      </c>
      <c r="Q121" s="3" t="s">
        <v>2942</v>
      </c>
      <c r="R121" s="3" t="s">
        <v>2942</v>
      </c>
      <c r="S121" s="3" t="s">
        <v>521</v>
      </c>
    </row>
    <row r="122" s="3" customFormat="1" spans="1:19">
      <c r="A122" s="3" t="s">
        <v>2943</v>
      </c>
      <c r="B122" s="3" t="s">
        <v>645</v>
      </c>
      <c r="C122" s="3" t="s">
        <v>646</v>
      </c>
      <c r="D122" s="3" t="s">
        <v>22</v>
      </c>
      <c r="E122" s="3" t="s">
        <v>2458</v>
      </c>
      <c r="F122" s="3" t="s">
        <v>2944</v>
      </c>
      <c r="G122" s="3" t="s">
        <v>2945</v>
      </c>
      <c r="H122" s="3" t="s">
        <v>39</v>
      </c>
      <c r="I122" s="3" t="s">
        <v>27</v>
      </c>
      <c r="J122" s="3" t="s">
        <v>649</v>
      </c>
      <c r="K122" s="3" t="s">
        <v>649</v>
      </c>
      <c r="L122" s="3" t="s">
        <v>650</v>
      </c>
      <c r="M122" s="3" t="s">
        <v>28</v>
      </c>
      <c r="N122" s="3" t="s">
        <v>28</v>
      </c>
      <c r="O122" s="3" t="s">
        <v>28</v>
      </c>
      <c r="P122" s="3" t="s">
        <v>28</v>
      </c>
      <c r="Q122" s="3" t="s">
        <v>2946</v>
      </c>
      <c r="R122" s="3" t="s">
        <v>2946</v>
      </c>
      <c r="S122" s="3" t="s">
        <v>652</v>
      </c>
    </row>
    <row r="123" s="3" customFormat="1" spans="1:19">
      <c r="A123" s="3" t="s">
        <v>2947</v>
      </c>
      <c r="B123" s="3" t="s">
        <v>2100</v>
      </c>
      <c r="C123" s="3" t="s">
        <v>48</v>
      </c>
      <c r="D123" s="3" t="s">
        <v>22</v>
      </c>
      <c r="E123" s="3" t="s">
        <v>2458</v>
      </c>
      <c r="F123" s="3" t="s">
        <v>194</v>
      </c>
      <c r="G123" s="3" t="s">
        <v>2101</v>
      </c>
      <c r="H123" s="3" t="s">
        <v>39</v>
      </c>
      <c r="I123" s="3" t="s">
        <v>27</v>
      </c>
      <c r="J123" s="3" t="s">
        <v>179</v>
      </c>
      <c r="K123" s="3" t="s">
        <v>179</v>
      </c>
      <c r="L123" s="3" t="s">
        <v>180</v>
      </c>
      <c r="M123" s="3" t="s">
        <v>28</v>
      </c>
      <c r="N123" s="3" t="s">
        <v>28</v>
      </c>
      <c r="O123" s="3" t="s">
        <v>28</v>
      </c>
      <c r="P123" s="3" t="s">
        <v>28</v>
      </c>
      <c r="Q123" s="3" t="s">
        <v>2948</v>
      </c>
      <c r="R123" s="3" t="s">
        <v>2948</v>
      </c>
      <c r="S123" s="3" t="s">
        <v>2103</v>
      </c>
    </row>
    <row r="124" s="3" customFormat="1" spans="1:19">
      <c r="A124" s="3" t="s">
        <v>2949</v>
      </c>
      <c r="B124" s="3" t="s">
        <v>2950</v>
      </c>
      <c r="C124" s="3" t="s">
        <v>524</v>
      </c>
      <c r="D124" s="3" t="s">
        <v>22</v>
      </c>
      <c r="E124" s="3" t="s">
        <v>2458</v>
      </c>
      <c r="F124" s="3" t="s">
        <v>216</v>
      </c>
      <c r="G124" s="3" t="s">
        <v>2951</v>
      </c>
      <c r="H124" s="3" t="s">
        <v>39</v>
      </c>
      <c r="I124" s="3" t="s">
        <v>27</v>
      </c>
      <c r="J124" s="3" t="s">
        <v>2952</v>
      </c>
      <c r="K124" s="3" t="s">
        <v>2952</v>
      </c>
      <c r="L124" s="3" t="s">
        <v>2953</v>
      </c>
      <c r="M124" s="3" t="s">
        <v>28</v>
      </c>
      <c r="N124" s="3" t="s">
        <v>28</v>
      </c>
      <c r="O124" s="3" t="s">
        <v>28</v>
      </c>
      <c r="P124" s="3" t="s">
        <v>28</v>
      </c>
      <c r="Q124" s="3" t="s">
        <v>2954</v>
      </c>
      <c r="R124" s="3" t="s">
        <v>2954</v>
      </c>
      <c r="S124" s="3" t="s">
        <v>2955</v>
      </c>
    </row>
    <row r="125" s="3" customFormat="1" spans="1:19">
      <c r="A125" s="3" t="s">
        <v>2956</v>
      </c>
      <c r="B125" s="3" t="s">
        <v>471</v>
      </c>
      <c r="C125" s="3" t="s">
        <v>472</v>
      </c>
      <c r="D125" s="3" t="s">
        <v>22</v>
      </c>
      <c r="E125" s="3" t="s">
        <v>2458</v>
      </c>
      <c r="F125" s="3" t="s">
        <v>1965</v>
      </c>
      <c r="G125" s="3" t="s">
        <v>2957</v>
      </c>
      <c r="H125" s="3" t="s">
        <v>39</v>
      </c>
      <c r="I125" s="3" t="s">
        <v>27</v>
      </c>
      <c r="J125" s="3" t="s">
        <v>1142</v>
      </c>
      <c r="K125" s="3" t="s">
        <v>1142</v>
      </c>
      <c r="L125" s="3" t="s">
        <v>1143</v>
      </c>
      <c r="M125" s="3" t="s">
        <v>28</v>
      </c>
      <c r="N125" s="3" t="s">
        <v>28</v>
      </c>
      <c r="O125" s="3" t="s">
        <v>28</v>
      </c>
      <c r="P125" s="3" t="s">
        <v>28</v>
      </c>
      <c r="Q125" s="3" t="s">
        <v>2958</v>
      </c>
      <c r="R125" s="3" t="s">
        <v>2958</v>
      </c>
      <c r="S125" s="3" t="s">
        <v>480</v>
      </c>
    </row>
    <row r="126" s="3" customFormat="1" spans="1:19">
      <c r="A126" s="3" t="s">
        <v>2959</v>
      </c>
      <c r="B126" s="3" t="s">
        <v>2960</v>
      </c>
      <c r="C126" s="3" t="s">
        <v>84</v>
      </c>
      <c r="D126" s="3" t="s">
        <v>22</v>
      </c>
      <c r="E126" s="3" t="s">
        <v>2458</v>
      </c>
      <c r="F126" s="3" t="s">
        <v>2961</v>
      </c>
      <c r="G126" s="3" t="s">
        <v>2962</v>
      </c>
      <c r="H126" s="3" t="s">
        <v>39</v>
      </c>
      <c r="I126" s="3" t="s">
        <v>27</v>
      </c>
      <c r="J126" s="3" t="s">
        <v>2963</v>
      </c>
      <c r="K126" s="3" t="s">
        <v>2963</v>
      </c>
      <c r="L126" s="3" t="s">
        <v>2964</v>
      </c>
      <c r="M126" s="3" t="s">
        <v>28</v>
      </c>
      <c r="N126" s="3" t="s">
        <v>28</v>
      </c>
      <c r="O126" s="3" t="s">
        <v>28</v>
      </c>
      <c r="P126" s="3" t="s">
        <v>28</v>
      </c>
      <c r="Q126" s="3" t="s">
        <v>2965</v>
      </c>
      <c r="R126" s="3" t="s">
        <v>2965</v>
      </c>
      <c r="S126" s="3" t="s">
        <v>2966</v>
      </c>
    </row>
    <row r="127" s="3" customFormat="1" spans="1:19">
      <c r="A127" s="3" t="s">
        <v>2967</v>
      </c>
      <c r="B127" s="3" t="s">
        <v>471</v>
      </c>
      <c r="C127" s="3" t="s">
        <v>472</v>
      </c>
      <c r="D127" s="3" t="s">
        <v>22</v>
      </c>
      <c r="E127" s="3" t="s">
        <v>2458</v>
      </c>
      <c r="F127" s="3" t="s">
        <v>2968</v>
      </c>
      <c r="G127" s="3" t="s">
        <v>2969</v>
      </c>
      <c r="H127" s="3" t="s">
        <v>39</v>
      </c>
      <c r="I127" s="3" t="s">
        <v>27</v>
      </c>
      <c r="J127" s="3" t="s">
        <v>2970</v>
      </c>
      <c r="K127" s="3" t="s">
        <v>2970</v>
      </c>
      <c r="L127" s="3" t="s">
        <v>2971</v>
      </c>
      <c r="M127" s="3" t="s">
        <v>28</v>
      </c>
      <c r="N127" s="3" t="s">
        <v>28</v>
      </c>
      <c r="O127" s="3" t="s">
        <v>28</v>
      </c>
      <c r="P127" s="3" t="s">
        <v>28</v>
      </c>
      <c r="Q127" s="3" t="s">
        <v>2972</v>
      </c>
      <c r="R127" s="3" t="s">
        <v>2972</v>
      </c>
      <c r="S127" s="3" t="s">
        <v>480</v>
      </c>
    </row>
    <row r="128" s="3" customFormat="1" spans="1:19">
      <c r="A128" s="3" t="s">
        <v>2973</v>
      </c>
      <c r="B128" s="3" t="s">
        <v>2667</v>
      </c>
      <c r="C128" s="3" t="s">
        <v>252</v>
      </c>
      <c r="D128" s="3" t="s">
        <v>22</v>
      </c>
      <c r="E128" s="3" t="s">
        <v>2458</v>
      </c>
      <c r="F128" s="3" t="s">
        <v>194</v>
      </c>
      <c r="G128" s="3" t="s">
        <v>2974</v>
      </c>
      <c r="H128" s="3" t="s">
        <v>39</v>
      </c>
      <c r="I128" s="3" t="s">
        <v>27</v>
      </c>
      <c r="J128" s="3" t="s">
        <v>2465</v>
      </c>
      <c r="K128" s="3" t="s">
        <v>2465</v>
      </c>
      <c r="L128" s="3" t="s">
        <v>2466</v>
      </c>
      <c r="M128" s="3" t="s">
        <v>28</v>
      </c>
      <c r="N128" s="3" t="s">
        <v>28</v>
      </c>
      <c r="O128" s="3" t="s">
        <v>28</v>
      </c>
      <c r="P128" s="3" t="s">
        <v>28</v>
      </c>
      <c r="Q128" s="3" t="s">
        <v>2975</v>
      </c>
      <c r="R128" s="3" t="s">
        <v>2975</v>
      </c>
      <c r="S128" s="3" t="s">
        <v>2670</v>
      </c>
    </row>
    <row r="129" s="3" customFormat="1" spans="1:19">
      <c r="A129" s="3" t="s">
        <v>2976</v>
      </c>
      <c r="B129" s="3" t="s">
        <v>1349</v>
      </c>
      <c r="C129" s="3" t="s">
        <v>518</v>
      </c>
      <c r="D129" s="3" t="s">
        <v>22</v>
      </c>
      <c r="E129" s="3" t="s">
        <v>2458</v>
      </c>
      <c r="F129" s="3" t="s">
        <v>565</v>
      </c>
      <c r="G129" s="3" t="s">
        <v>2977</v>
      </c>
      <c r="H129" s="3" t="s">
        <v>39</v>
      </c>
      <c r="I129" s="3" t="s">
        <v>27</v>
      </c>
      <c r="J129" s="3" t="s">
        <v>379</v>
      </c>
      <c r="K129" s="3" t="s">
        <v>379</v>
      </c>
      <c r="L129" s="3" t="s">
        <v>380</v>
      </c>
      <c r="M129" s="3" t="s">
        <v>28</v>
      </c>
      <c r="N129" s="3" t="s">
        <v>28</v>
      </c>
      <c r="O129" s="3" t="s">
        <v>28</v>
      </c>
      <c r="P129" s="3" t="s">
        <v>28</v>
      </c>
      <c r="Q129" s="3" t="s">
        <v>2978</v>
      </c>
      <c r="R129" s="3" t="s">
        <v>2978</v>
      </c>
      <c r="S129" s="3" t="s">
        <v>1354</v>
      </c>
    </row>
    <row r="130" s="3" customFormat="1" spans="1:19">
      <c r="A130" s="3" t="s">
        <v>2979</v>
      </c>
      <c r="B130" s="3" t="s">
        <v>2980</v>
      </c>
      <c r="C130" s="3" t="s">
        <v>48</v>
      </c>
      <c r="D130" s="3" t="s">
        <v>22</v>
      </c>
      <c r="E130" s="3" t="s">
        <v>2458</v>
      </c>
      <c r="F130" s="3" t="s">
        <v>140</v>
      </c>
      <c r="G130" s="3" t="s">
        <v>2981</v>
      </c>
      <c r="H130" s="3" t="s">
        <v>39</v>
      </c>
      <c r="I130" s="3" t="s">
        <v>27</v>
      </c>
      <c r="J130" s="3" t="s">
        <v>2538</v>
      </c>
      <c r="K130" s="3" t="s">
        <v>2538</v>
      </c>
      <c r="L130" s="3" t="s">
        <v>2539</v>
      </c>
      <c r="M130" s="3" t="s">
        <v>28</v>
      </c>
      <c r="N130" s="3" t="s">
        <v>28</v>
      </c>
      <c r="O130" s="3" t="s">
        <v>28</v>
      </c>
      <c r="P130" s="3" t="s">
        <v>28</v>
      </c>
      <c r="Q130" s="3" t="s">
        <v>2982</v>
      </c>
      <c r="R130" s="3" t="s">
        <v>2982</v>
      </c>
      <c r="S130" s="3" t="s">
        <v>2983</v>
      </c>
    </row>
    <row r="131" s="3" customFormat="1" spans="1:19">
      <c r="A131" s="3" t="s">
        <v>2984</v>
      </c>
      <c r="B131" s="3" t="s">
        <v>1943</v>
      </c>
      <c r="C131" s="3" t="s">
        <v>105</v>
      </c>
      <c r="D131" s="3" t="s">
        <v>22</v>
      </c>
      <c r="E131" s="3" t="s">
        <v>2458</v>
      </c>
      <c r="F131" s="3" t="s">
        <v>239</v>
      </c>
      <c r="G131" s="3" t="s">
        <v>2985</v>
      </c>
      <c r="H131" s="3" t="s">
        <v>39</v>
      </c>
      <c r="I131" s="3" t="s">
        <v>27</v>
      </c>
      <c r="J131" s="3" t="s">
        <v>1956</v>
      </c>
      <c r="K131" s="3" t="s">
        <v>1956</v>
      </c>
      <c r="L131" s="3" t="s">
        <v>1957</v>
      </c>
      <c r="M131" s="3" t="s">
        <v>28</v>
      </c>
      <c r="N131" s="3" t="s">
        <v>28</v>
      </c>
      <c r="O131" s="3" t="s">
        <v>28</v>
      </c>
      <c r="P131" s="3" t="s">
        <v>28</v>
      </c>
      <c r="Q131" s="3" t="s">
        <v>2986</v>
      </c>
      <c r="R131" s="3" t="s">
        <v>2986</v>
      </c>
      <c r="S131" s="3" t="s">
        <v>1948</v>
      </c>
    </row>
    <row r="132" s="3" customFormat="1" spans="1:19">
      <c r="A132" s="3" t="s">
        <v>2987</v>
      </c>
      <c r="B132" s="3" t="s">
        <v>2988</v>
      </c>
      <c r="C132" s="3" t="s">
        <v>618</v>
      </c>
      <c r="D132" s="3" t="s">
        <v>22</v>
      </c>
      <c r="E132" s="3" t="s">
        <v>2458</v>
      </c>
      <c r="F132" s="3" t="s">
        <v>74</v>
      </c>
      <c r="G132" s="3" t="s">
        <v>2989</v>
      </c>
      <c r="H132" s="3" t="s">
        <v>39</v>
      </c>
      <c r="I132" s="3" t="s">
        <v>27</v>
      </c>
      <c r="J132" s="3" t="s">
        <v>64</v>
      </c>
      <c r="K132" s="3" t="s">
        <v>64</v>
      </c>
      <c r="L132" s="3" t="s">
        <v>65</v>
      </c>
      <c r="M132" s="3" t="s">
        <v>28</v>
      </c>
      <c r="N132" s="3" t="s">
        <v>28</v>
      </c>
      <c r="O132" s="3" t="s">
        <v>28</v>
      </c>
      <c r="P132" s="3" t="s">
        <v>28</v>
      </c>
      <c r="Q132" s="3" t="s">
        <v>2990</v>
      </c>
      <c r="R132" s="3" t="s">
        <v>2990</v>
      </c>
      <c r="S132" s="3" t="s">
        <v>2991</v>
      </c>
    </row>
    <row r="133" s="3" customFormat="1" spans="1:19">
      <c r="A133" s="3" t="s">
        <v>2992</v>
      </c>
      <c r="B133" s="3" t="s">
        <v>2814</v>
      </c>
      <c r="C133" s="3" t="s">
        <v>369</v>
      </c>
      <c r="D133" s="3" t="s">
        <v>22</v>
      </c>
      <c r="E133" s="3" t="s">
        <v>2458</v>
      </c>
      <c r="F133" s="3" t="s">
        <v>216</v>
      </c>
      <c r="G133" s="3" t="s">
        <v>2993</v>
      </c>
      <c r="H133" s="3" t="s">
        <v>39</v>
      </c>
      <c r="I133" s="3" t="s">
        <v>27</v>
      </c>
      <c r="J133" s="3" t="s">
        <v>2994</v>
      </c>
      <c r="K133" s="3" t="s">
        <v>2994</v>
      </c>
      <c r="L133" s="3" t="s">
        <v>2995</v>
      </c>
      <c r="M133" s="3" t="s">
        <v>28</v>
      </c>
      <c r="N133" s="3" t="s">
        <v>28</v>
      </c>
      <c r="O133" s="3" t="s">
        <v>28</v>
      </c>
      <c r="P133" s="3" t="s">
        <v>28</v>
      </c>
      <c r="Q133" s="3" t="s">
        <v>2996</v>
      </c>
      <c r="R133" s="3" t="s">
        <v>2996</v>
      </c>
      <c r="S133" s="3" t="s">
        <v>2817</v>
      </c>
    </row>
    <row r="134" s="3" customFormat="1" spans="1:19">
      <c r="A134" s="3" t="s">
        <v>2997</v>
      </c>
      <c r="B134" s="3" t="s">
        <v>2980</v>
      </c>
      <c r="C134" s="3" t="s">
        <v>48</v>
      </c>
      <c r="D134" s="3" t="s">
        <v>22</v>
      </c>
      <c r="E134" s="3" t="s">
        <v>2458</v>
      </c>
      <c r="F134" s="3" t="s">
        <v>140</v>
      </c>
      <c r="G134" s="3" t="s">
        <v>2998</v>
      </c>
      <c r="H134" s="3" t="s">
        <v>39</v>
      </c>
      <c r="I134" s="3" t="s">
        <v>27</v>
      </c>
      <c r="J134" s="3" t="s">
        <v>2538</v>
      </c>
      <c r="K134" s="3" t="s">
        <v>2538</v>
      </c>
      <c r="L134" s="3" t="s">
        <v>2539</v>
      </c>
      <c r="M134" s="3" t="s">
        <v>28</v>
      </c>
      <c r="N134" s="3" t="s">
        <v>28</v>
      </c>
      <c r="O134" s="3" t="s">
        <v>28</v>
      </c>
      <c r="P134" s="3" t="s">
        <v>28</v>
      </c>
      <c r="Q134" s="3" t="s">
        <v>2999</v>
      </c>
      <c r="R134" s="3" t="s">
        <v>2999</v>
      </c>
      <c r="S134" s="3" t="s">
        <v>2983</v>
      </c>
    </row>
    <row r="135" s="3" customFormat="1" spans="1:19">
      <c r="A135" s="3" t="s">
        <v>3000</v>
      </c>
      <c r="B135" s="3" t="s">
        <v>1349</v>
      </c>
      <c r="C135" s="3" t="s">
        <v>518</v>
      </c>
      <c r="D135" s="3" t="s">
        <v>22</v>
      </c>
      <c r="E135" s="3" t="s">
        <v>2458</v>
      </c>
      <c r="F135" s="3" t="s">
        <v>140</v>
      </c>
      <c r="G135" s="3" t="s">
        <v>2892</v>
      </c>
      <c r="H135" s="3" t="s">
        <v>39</v>
      </c>
      <c r="I135" s="3" t="s">
        <v>27</v>
      </c>
      <c r="J135" s="3" t="s">
        <v>379</v>
      </c>
      <c r="K135" s="3" t="s">
        <v>379</v>
      </c>
      <c r="L135" s="3" t="s">
        <v>380</v>
      </c>
      <c r="M135" s="3" t="s">
        <v>28</v>
      </c>
      <c r="N135" s="3" t="s">
        <v>28</v>
      </c>
      <c r="O135" s="3" t="s">
        <v>28</v>
      </c>
      <c r="P135" s="3" t="s">
        <v>28</v>
      </c>
      <c r="Q135" s="3" t="s">
        <v>3001</v>
      </c>
      <c r="R135" s="3" t="s">
        <v>3001</v>
      </c>
      <c r="S135" s="3" t="s">
        <v>1354</v>
      </c>
    </row>
    <row r="136" s="3" customFormat="1" spans="1:19">
      <c r="A136" s="3" t="s">
        <v>3002</v>
      </c>
      <c r="B136" s="3" t="s">
        <v>156</v>
      </c>
      <c r="C136" s="3" t="s">
        <v>157</v>
      </c>
      <c r="D136" s="3" t="s">
        <v>22</v>
      </c>
      <c r="E136" s="3" t="s">
        <v>2698</v>
      </c>
      <c r="F136" s="3" t="s">
        <v>106</v>
      </c>
      <c r="G136" s="3" t="s">
        <v>3003</v>
      </c>
      <c r="H136" s="3" t="s">
        <v>39</v>
      </c>
      <c r="I136" s="3" t="s">
        <v>27</v>
      </c>
      <c r="J136" s="3" t="s">
        <v>28</v>
      </c>
      <c r="K136" s="3" t="s">
        <v>1637</v>
      </c>
      <c r="L136" s="3" t="s">
        <v>1638</v>
      </c>
      <c r="M136" s="3" t="s">
        <v>2723</v>
      </c>
      <c r="N136" s="3" t="s">
        <v>28</v>
      </c>
      <c r="O136" s="3" t="s">
        <v>2724</v>
      </c>
      <c r="P136" s="3" t="s">
        <v>28</v>
      </c>
      <c r="Q136" s="3" t="s">
        <v>3004</v>
      </c>
      <c r="R136" s="3" t="s">
        <v>3004</v>
      </c>
      <c r="S136" s="3" t="s">
        <v>163</v>
      </c>
    </row>
    <row r="137" s="3" customFormat="1" spans="1:19">
      <c r="A137" s="3" t="s">
        <v>3005</v>
      </c>
      <c r="B137" s="3" t="s">
        <v>471</v>
      </c>
      <c r="C137" s="3" t="s">
        <v>472</v>
      </c>
      <c r="D137" s="3" t="s">
        <v>22</v>
      </c>
      <c r="E137" s="3" t="s">
        <v>2458</v>
      </c>
      <c r="F137" s="3" t="s">
        <v>473</v>
      </c>
      <c r="G137" s="3" t="s">
        <v>3006</v>
      </c>
      <c r="H137" s="3" t="s">
        <v>39</v>
      </c>
      <c r="I137" s="3" t="s">
        <v>27</v>
      </c>
      <c r="J137" s="3" t="s">
        <v>1643</v>
      </c>
      <c r="K137" s="3" t="s">
        <v>1643</v>
      </c>
      <c r="L137" s="3" t="s">
        <v>1644</v>
      </c>
      <c r="M137" s="3" t="s">
        <v>28</v>
      </c>
      <c r="N137" s="3" t="s">
        <v>28</v>
      </c>
      <c r="O137" s="3" t="s">
        <v>28</v>
      </c>
      <c r="P137" s="3" t="s">
        <v>28</v>
      </c>
      <c r="Q137" s="3" t="s">
        <v>3007</v>
      </c>
      <c r="R137" s="3" t="s">
        <v>3007</v>
      </c>
      <c r="S137" s="3" t="s">
        <v>480</v>
      </c>
    </row>
    <row r="138" s="3" customFormat="1" spans="1:19">
      <c r="A138" s="3" t="s">
        <v>3008</v>
      </c>
      <c r="B138" s="3" t="s">
        <v>238</v>
      </c>
      <c r="C138" s="3" t="s">
        <v>222</v>
      </c>
      <c r="D138" s="3" t="s">
        <v>22</v>
      </c>
      <c r="E138" s="3" t="s">
        <v>2458</v>
      </c>
      <c r="F138" s="3" t="s">
        <v>239</v>
      </c>
      <c r="G138" s="3" t="s">
        <v>2781</v>
      </c>
      <c r="H138" s="3" t="s">
        <v>39</v>
      </c>
      <c r="I138" s="3" t="s">
        <v>27</v>
      </c>
      <c r="J138" s="3" t="s">
        <v>241</v>
      </c>
      <c r="K138" s="3" t="s">
        <v>241</v>
      </c>
      <c r="L138" s="3" t="s">
        <v>242</v>
      </c>
      <c r="M138" s="3" t="s">
        <v>28</v>
      </c>
      <c r="N138" s="3" t="s">
        <v>28</v>
      </c>
      <c r="O138" s="3" t="s">
        <v>28</v>
      </c>
      <c r="P138" s="3" t="s">
        <v>28</v>
      </c>
      <c r="Q138" s="3" t="s">
        <v>3009</v>
      </c>
      <c r="R138" s="3" t="s">
        <v>3009</v>
      </c>
      <c r="S138" s="3" t="s">
        <v>244</v>
      </c>
    </row>
    <row r="139" s="3" customFormat="1" spans="1:19">
      <c r="A139" s="3" t="s">
        <v>3010</v>
      </c>
      <c r="B139" s="3" t="s">
        <v>471</v>
      </c>
      <c r="C139" s="3" t="s">
        <v>472</v>
      </c>
      <c r="D139" s="3" t="s">
        <v>22</v>
      </c>
      <c r="E139" s="3" t="s">
        <v>2458</v>
      </c>
      <c r="F139" s="3" t="s">
        <v>1965</v>
      </c>
      <c r="G139" s="3" t="s">
        <v>3011</v>
      </c>
      <c r="H139" s="3" t="s">
        <v>39</v>
      </c>
      <c r="I139" s="3" t="s">
        <v>27</v>
      </c>
      <c r="J139" s="3" t="s">
        <v>1142</v>
      </c>
      <c r="K139" s="3" t="s">
        <v>1142</v>
      </c>
      <c r="L139" s="3" t="s">
        <v>1143</v>
      </c>
      <c r="M139" s="3" t="s">
        <v>28</v>
      </c>
      <c r="N139" s="3" t="s">
        <v>28</v>
      </c>
      <c r="O139" s="3" t="s">
        <v>28</v>
      </c>
      <c r="P139" s="3" t="s">
        <v>28</v>
      </c>
      <c r="Q139" s="3" t="s">
        <v>3012</v>
      </c>
      <c r="R139" s="3" t="s">
        <v>3012</v>
      </c>
      <c r="S139" s="3" t="s">
        <v>480</v>
      </c>
    </row>
    <row r="140" s="3" customFormat="1" spans="1:19">
      <c r="A140" s="3" t="s">
        <v>3013</v>
      </c>
      <c r="B140" s="3" t="s">
        <v>2450</v>
      </c>
      <c r="C140" s="3" t="s">
        <v>48</v>
      </c>
      <c r="D140" s="3" t="s">
        <v>22</v>
      </c>
      <c r="E140" s="3" t="s">
        <v>2458</v>
      </c>
      <c r="F140" s="3" t="s">
        <v>194</v>
      </c>
      <c r="G140" s="3" t="s">
        <v>3014</v>
      </c>
      <c r="H140" s="3" t="s">
        <v>39</v>
      </c>
      <c r="I140" s="3" t="s">
        <v>27</v>
      </c>
      <c r="J140" s="3" t="s">
        <v>746</v>
      </c>
      <c r="K140" s="3" t="s">
        <v>746</v>
      </c>
      <c r="L140" s="3" t="s">
        <v>747</v>
      </c>
      <c r="M140" s="3" t="s">
        <v>28</v>
      </c>
      <c r="N140" s="3" t="s">
        <v>28</v>
      </c>
      <c r="O140" s="3" t="s">
        <v>28</v>
      </c>
      <c r="P140" s="3" t="s">
        <v>28</v>
      </c>
      <c r="Q140" s="3" t="s">
        <v>3015</v>
      </c>
      <c r="R140" s="3" t="s">
        <v>3015</v>
      </c>
      <c r="S140" s="3" t="s">
        <v>2453</v>
      </c>
    </row>
    <row r="141" s="3" customFormat="1" spans="1:19">
      <c r="A141" s="3" t="s">
        <v>3016</v>
      </c>
      <c r="B141" s="3" t="s">
        <v>1349</v>
      </c>
      <c r="C141" s="3" t="s">
        <v>518</v>
      </c>
      <c r="D141" s="3" t="s">
        <v>22</v>
      </c>
      <c r="E141" s="3" t="s">
        <v>2458</v>
      </c>
      <c r="F141" s="3" t="s">
        <v>565</v>
      </c>
      <c r="G141" s="3" t="s">
        <v>2885</v>
      </c>
      <c r="H141" s="3" t="s">
        <v>39</v>
      </c>
      <c r="I141" s="3" t="s">
        <v>27</v>
      </c>
      <c r="J141" s="3" t="s">
        <v>379</v>
      </c>
      <c r="K141" s="3" t="s">
        <v>379</v>
      </c>
      <c r="L141" s="3" t="s">
        <v>380</v>
      </c>
      <c r="M141" s="3" t="s">
        <v>28</v>
      </c>
      <c r="N141" s="3" t="s">
        <v>28</v>
      </c>
      <c r="O141" s="3" t="s">
        <v>28</v>
      </c>
      <c r="P141" s="3" t="s">
        <v>28</v>
      </c>
      <c r="Q141" s="3" t="s">
        <v>3017</v>
      </c>
      <c r="R141" s="3" t="s">
        <v>3017</v>
      </c>
      <c r="S141" s="3" t="s">
        <v>1354</v>
      </c>
    </row>
    <row r="142" s="3" customFormat="1" spans="1:19">
      <c r="A142" s="3" t="s">
        <v>3018</v>
      </c>
      <c r="B142" s="3" t="s">
        <v>2764</v>
      </c>
      <c r="C142" s="3" t="s">
        <v>48</v>
      </c>
      <c r="D142" s="3" t="s">
        <v>22</v>
      </c>
      <c r="E142" s="3" t="s">
        <v>2458</v>
      </c>
      <c r="F142" s="3" t="s">
        <v>2765</v>
      </c>
      <c r="G142" s="3" t="s">
        <v>2766</v>
      </c>
      <c r="H142" s="3" t="s">
        <v>39</v>
      </c>
      <c r="I142" s="3" t="s">
        <v>27</v>
      </c>
      <c r="J142" s="3" t="s">
        <v>1868</v>
      </c>
      <c r="K142" s="3" t="s">
        <v>1868</v>
      </c>
      <c r="L142" s="3" t="s">
        <v>1869</v>
      </c>
      <c r="M142" s="3" t="s">
        <v>28</v>
      </c>
      <c r="N142" s="3" t="s">
        <v>28</v>
      </c>
      <c r="O142" s="3" t="s">
        <v>28</v>
      </c>
      <c r="P142" s="3" t="s">
        <v>28</v>
      </c>
      <c r="Q142" s="3" t="s">
        <v>3019</v>
      </c>
      <c r="R142" s="3" t="s">
        <v>3019</v>
      </c>
      <c r="S142" s="3" t="s">
        <v>2768</v>
      </c>
    </row>
    <row r="143" s="3" customFormat="1" spans="1:19">
      <c r="A143" s="3" t="s">
        <v>3020</v>
      </c>
      <c r="B143" s="3" t="s">
        <v>2335</v>
      </c>
      <c r="C143" s="3" t="s">
        <v>48</v>
      </c>
      <c r="D143" s="3" t="s">
        <v>22</v>
      </c>
      <c r="E143" s="3" t="s">
        <v>2458</v>
      </c>
      <c r="F143" s="3" t="s">
        <v>118</v>
      </c>
      <c r="G143" s="3" t="s">
        <v>3021</v>
      </c>
      <c r="H143" s="3" t="s">
        <v>39</v>
      </c>
      <c r="I143" s="3" t="s">
        <v>27</v>
      </c>
      <c r="J143" s="3" t="s">
        <v>87</v>
      </c>
      <c r="K143" s="3" t="s">
        <v>87</v>
      </c>
      <c r="L143" s="3" t="s">
        <v>88</v>
      </c>
      <c r="M143" s="3" t="s">
        <v>28</v>
      </c>
      <c r="N143" s="3" t="s">
        <v>28</v>
      </c>
      <c r="O143" s="3" t="s">
        <v>28</v>
      </c>
      <c r="P143" s="3" t="s">
        <v>28</v>
      </c>
      <c r="Q143" s="3" t="s">
        <v>3022</v>
      </c>
      <c r="R143" s="3" t="s">
        <v>3022</v>
      </c>
      <c r="S143" s="3" t="s">
        <v>2338</v>
      </c>
    </row>
    <row r="144" s="3" customFormat="1" spans="1:19">
      <c r="A144" s="3" t="s">
        <v>3023</v>
      </c>
      <c r="B144" s="3" t="s">
        <v>1349</v>
      </c>
      <c r="C144" s="3" t="s">
        <v>518</v>
      </c>
      <c r="D144" s="3" t="s">
        <v>22</v>
      </c>
      <c r="E144" s="3" t="s">
        <v>2458</v>
      </c>
      <c r="F144" s="3" t="s">
        <v>3024</v>
      </c>
      <c r="G144" s="3" t="s">
        <v>3025</v>
      </c>
      <c r="H144" s="3" t="s">
        <v>39</v>
      </c>
      <c r="I144" s="3" t="s">
        <v>27</v>
      </c>
      <c r="J144" s="3" t="s">
        <v>1643</v>
      </c>
      <c r="K144" s="3" t="s">
        <v>1643</v>
      </c>
      <c r="L144" s="3" t="s">
        <v>1644</v>
      </c>
      <c r="M144" s="3" t="s">
        <v>28</v>
      </c>
      <c r="N144" s="3" t="s">
        <v>28</v>
      </c>
      <c r="O144" s="3" t="s">
        <v>28</v>
      </c>
      <c r="P144" s="3" t="s">
        <v>28</v>
      </c>
      <c r="Q144" s="3" t="s">
        <v>3026</v>
      </c>
      <c r="R144" s="3" t="s">
        <v>3026</v>
      </c>
      <c r="S144" s="3" t="s">
        <v>1354</v>
      </c>
    </row>
    <row r="145" s="3" customFormat="1" spans="1:19">
      <c r="A145" s="3" t="s">
        <v>3027</v>
      </c>
      <c r="B145" s="3" t="s">
        <v>3028</v>
      </c>
      <c r="C145" s="3" t="s">
        <v>3029</v>
      </c>
      <c r="D145" s="3" t="s">
        <v>22</v>
      </c>
      <c r="E145" s="3" t="s">
        <v>3030</v>
      </c>
      <c r="F145" s="3" t="s">
        <v>106</v>
      </c>
      <c r="G145" s="3" t="s">
        <v>3031</v>
      </c>
      <c r="H145" s="3" t="s">
        <v>39</v>
      </c>
      <c r="I145" s="3" t="s">
        <v>27</v>
      </c>
      <c r="J145" s="3" t="s">
        <v>28</v>
      </c>
      <c r="K145" s="3" t="s">
        <v>3032</v>
      </c>
      <c r="L145" s="3" t="s">
        <v>3033</v>
      </c>
      <c r="M145" s="3" t="s">
        <v>3034</v>
      </c>
      <c r="N145" s="3" t="s">
        <v>28</v>
      </c>
      <c r="O145" s="3" t="s">
        <v>3035</v>
      </c>
      <c r="P145" s="3" t="s">
        <v>28</v>
      </c>
      <c r="Q145" s="3" t="s">
        <v>3036</v>
      </c>
      <c r="R145" s="3" t="s">
        <v>3036</v>
      </c>
      <c r="S145" s="3" t="s">
        <v>3037</v>
      </c>
    </row>
    <row r="146" s="3" customFormat="1" spans="1:19">
      <c r="A146" s="3" t="s">
        <v>3038</v>
      </c>
      <c r="B146" s="3" t="s">
        <v>3039</v>
      </c>
      <c r="C146" s="3" t="s">
        <v>3040</v>
      </c>
      <c r="D146" s="3" t="s">
        <v>22</v>
      </c>
      <c r="E146" s="3" t="s">
        <v>2380</v>
      </c>
      <c r="F146" s="3" t="s">
        <v>74</v>
      </c>
      <c r="G146" s="3" t="s">
        <v>3041</v>
      </c>
      <c r="H146" s="3" t="s">
        <v>39</v>
      </c>
      <c r="I146" s="3" t="s">
        <v>27</v>
      </c>
      <c r="J146" s="3" t="s">
        <v>28</v>
      </c>
      <c r="K146" s="3" t="s">
        <v>756</v>
      </c>
      <c r="L146" s="3" t="s">
        <v>757</v>
      </c>
      <c r="M146" s="3" t="s">
        <v>3042</v>
      </c>
      <c r="N146" s="3" t="s">
        <v>28</v>
      </c>
      <c r="O146" s="3" t="s">
        <v>3043</v>
      </c>
      <c r="P146" s="3" t="s">
        <v>28</v>
      </c>
      <c r="Q146" s="3" t="s">
        <v>3044</v>
      </c>
      <c r="R146" s="3" t="s">
        <v>3044</v>
      </c>
      <c r="S146" s="3" t="s">
        <v>3045</v>
      </c>
    </row>
    <row r="147" s="3" customFormat="1" spans="1:19">
      <c r="A147" s="3" t="s">
        <v>3046</v>
      </c>
      <c r="B147" s="3" t="s">
        <v>3047</v>
      </c>
      <c r="C147" s="3" t="s">
        <v>1683</v>
      </c>
      <c r="D147" s="3" t="s">
        <v>22</v>
      </c>
      <c r="E147" s="3" t="s">
        <v>3030</v>
      </c>
      <c r="F147" s="3" t="s">
        <v>733</v>
      </c>
      <c r="G147" s="3" t="s">
        <v>3048</v>
      </c>
      <c r="H147" s="3" t="s">
        <v>39</v>
      </c>
      <c r="I147" s="3" t="s">
        <v>27</v>
      </c>
      <c r="J147" s="3" t="s">
        <v>1101</v>
      </c>
      <c r="K147" s="3" t="s">
        <v>1101</v>
      </c>
      <c r="L147" s="3" t="s">
        <v>1102</v>
      </c>
      <c r="M147" s="3" t="s">
        <v>28</v>
      </c>
      <c r="N147" s="3" t="s">
        <v>28</v>
      </c>
      <c r="O147" s="3" t="s">
        <v>28</v>
      </c>
      <c r="P147" s="3" t="s">
        <v>28</v>
      </c>
      <c r="Q147" s="3" t="s">
        <v>3049</v>
      </c>
      <c r="R147" s="3" t="s">
        <v>3049</v>
      </c>
      <c r="S147" s="3" t="s">
        <v>3050</v>
      </c>
    </row>
    <row r="148" s="3" customFormat="1" spans="1:19">
      <c r="A148" s="3" t="s">
        <v>3051</v>
      </c>
      <c r="B148" s="3" t="s">
        <v>3052</v>
      </c>
      <c r="C148" s="3" t="s">
        <v>48</v>
      </c>
      <c r="D148" s="3" t="s">
        <v>22</v>
      </c>
      <c r="E148" s="3" t="s">
        <v>3030</v>
      </c>
      <c r="F148" s="3" t="s">
        <v>194</v>
      </c>
      <c r="G148" s="3" t="s">
        <v>3053</v>
      </c>
      <c r="H148" s="3" t="s">
        <v>39</v>
      </c>
      <c r="I148" s="3" t="s">
        <v>27</v>
      </c>
      <c r="J148" s="3" t="s">
        <v>1459</v>
      </c>
      <c r="K148" s="3" t="s">
        <v>1459</v>
      </c>
      <c r="L148" s="3" t="s">
        <v>1460</v>
      </c>
      <c r="M148" s="3" t="s">
        <v>28</v>
      </c>
      <c r="N148" s="3" t="s">
        <v>28</v>
      </c>
      <c r="O148" s="3" t="s">
        <v>28</v>
      </c>
      <c r="P148" s="3" t="s">
        <v>28</v>
      </c>
      <c r="Q148" s="3" t="s">
        <v>3054</v>
      </c>
      <c r="R148" s="3" t="s">
        <v>3054</v>
      </c>
      <c r="S148" s="3" t="s">
        <v>3055</v>
      </c>
    </row>
    <row r="149" s="3" customFormat="1" spans="1:19">
      <c r="A149" s="3" t="s">
        <v>3056</v>
      </c>
      <c r="B149" s="3" t="s">
        <v>3057</v>
      </c>
      <c r="C149" s="3" t="s">
        <v>48</v>
      </c>
      <c r="D149" s="3" t="s">
        <v>22</v>
      </c>
      <c r="E149" s="3" t="s">
        <v>3030</v>
      </c>
      <c r="F149" s="3" t="s">
        <v>194</v>
      </c>
      <c r="G149" s="3" t="s">
        <v>3058</v>
      </c>
      <c r="H149" s="3" t="s">
        <v>39</v>
      </c>
      <c r="I149" s="3" t="s">
        <v>27</v>
      </c>
      <c r="J149" s="3" t="s">
        <v>2544</v>
      </c>
      <c r="K149" s="3" t="s">
        <v>2544</v>
      </c>
      <c r="L149" s="3" t="s">
        <v>2545</v>
      </c>
      <c r="M149" s="3" t="s">
        <v>28</v>
      </c>
      <c r="N149" s="3" t="s">
        <v>28</v>
      </c>
      <c r="O149" s="3" t="s">
        <v>28</v>
      </c>
      <c r="P149" s="3" t="s">
        <v>28</v>
      </c>
      <c r="Q149" s="3" t="s">
        <v>3059</v>
      </c>
      <c r="R149" s="3" t="s">
        <v>3059</v>
      </c>
      <c r="S149" s="3" t="s">
        <v>3060</v>
      </c>
    </row>
    <row r="150" s="3" customFormat="1" spans="1:19">
      <c r="A150" s="3" t="s">
        <v>3061</v>
      </c>
      <c r="B150" s="3" t="s">
        <v>2764</v>
      </c>
      <c r="C150" s="3" t="s">
        <v>48</v>
      </c>
      <c r="D150" s="3" t="s">
        <v>22</v>
      </c>
      <c r="E150" s="3" t="s">
        <v>3030</v>
      </c>
      <c r="F150" s="3" t="s">
        <v>2765</v>
      </c>
      <c r="G150" s="3" t="s">
        <v>3062</v>
      </c>
      <c r="H150" s="3" t="s">
        <v>39</v>
      </c>
      <c r="I150" s="3" t="s">
        <v>27</v>
      </c>
      <c r="J150" s="3" t="s">
        <v>131</v>
      </c>
      <c r="K150" s="3" t="s">
        <v>131</v>
      </c>
      <c r="L150" s="3" t="s">
        <v>132</v>
      </c>
      <c r="M150" s="3" t="s">
        <v>28</v>
      </c>
      <c r="N150" s="3" t="s">
        <v>28</v>
      </c>
      <c r="O150" s="3" t="s">
        <v>28</v>
      </c>
      <c r="P150" s="3" t="s">
        <v>28</v>
      </c>
      <c r="Q150" s="3" t="s">
        <v>3063</v>
      </c>
      <c r="R150" s="3" t="s">
        <v>3063</v>
      </c>
      <c r="S150" s="3" t="s">
        <v>2768</v>
      </c>
    </row>
    <row r="151" s="3" customFormat="1" spans="1:19">
      <c r="A151" s="3" t="s">
        <v>3064</v>
      </c>
      <c r="B151" s="3" t="s">
        <v>471</v>
      </c>
      <c r="C151" s="3" t="s">
        <v>472</v>
      </c>
      <c r="D151" s="3" t="s">
        <v>22</v>
      </c>
      <c r="E151" s="3" t="s">
        <v>3030</v>
      </c>
      <c r="F151" s="3" t="s">
        <v>1965</v>
      </c>
      <c r="G151" s="3" t="s">
        <v>3065</v>
      </c>
      <c r="H151" s="3" t="s">
        <v>39</v>
      </c>
      <c r="I151" s="3" t="s">
        <v>27</v>
      </c>
      <c r="J151" s="3" t="s">
        <v>1967</v>
      </c>
      <c r="K151" s="3" t="s">
        <v>1967</v>
      </c>
      <c r="L151" s="3" t="s">
        <v>1968</v>
      </c>
      <c r="M151" s="3" t="s">
        <v>28</v>
      </c>
      <c r="N151" s="3" t="s">
        <v>28</v>
      </c>
      <c r="O151" s="3" t="s">
        <v>28</v>
      </c>
      <c r="P151" s="3" t="s">
        <v>28</v>
      </c>
      <c r="Q151" s="3" t="s">
        <v>3066</v>
      </c>
      <c r="R151" s="3" t="s">
        <v>3066</v>
      </c>
      <c r="S151" s="3" t="s">
        <v>480</v>
      </c>
    </row>
    <row r="152" s="3" customFormat="1" spans="1:19">
      <c r="A152" s="3" t="s">
        <v>3067</v>
      </c>
      <c r="B152" s="3" t="s">
        <v>2270</v>
      </c>
      <c r="C152" s="3" t="s">
        <v>2271</v>
      </c>
      <c r="D152" s="3" t="s">
        <v>22</v>
      </c>
      <c r="E152" s="3" t="s">
        <v>3030</v>
      </c>
      <c r="F152" s="3" t="s">
        <v>3068</v>
      </c>
      <c r="G152" s="3" t="s">
        <v>3069</v>
      </c>
      <c r="H152" s="3" t="s">
        <v>39</v>
      </c>
      <c r="I152" s="3" t="s">
        <v>27</v>
      </c>
      <c r="J152" s="3" t="s">
        <v>558</v>
      </c>
      <c r="K152" s="3" t="s">
        <v>558</v>
      </c>
      <c r="L152" s="3" t="s">
        <v>559</v>
      </c>
      <c r="M152" s="3" t="s">
        <v>28</v>
      </c>
      <c r="N152" s="3" t="s">
        <v>28</v>
      </c>
      <c r="O152" s="3" t="s">
        <v>28</v>
      </c>
      <c r="P152" s="3" t="s">
        <v>28</v>
      </c>
      <c r="Q152" s="3" t="s">
        <v>3070</v>
      </c>
      <c r="R152" s="3" t="s">
        <v>3070</v>
      </c>
      <c r="S152" s="3" t="s">
        <v>2276</v>
      </c>
    </row>
    <row r="153" s="3" customFormat="1" spans="1:19">
      <c r="A153" s="3" t="s">
        <v>3071</v>
      </c>
      <c r="B153" s="3" t="s">
        <v>2764</v>
      </c>
      <c r="C153" s="3" t="s">
        <v>48</v>
      </c>
      <c r="D153" s="3" t="s">
        <v>22</v>
      </c>
      <c r="E153" s="3" t="s">
        <v>3030</v>
      </c>
      <c r="F153" s="3" t="s">
        <v>2765</v>
      </c>
      <c r="G153" s="3" t="s">
        <v>3072</v>
      </c>
      <c r="H153" s="3" t="s">
        <v>39</v>
      </c>
      <c r="I153" s="3" t="s">
        <v>27</v>
      </c>
      <c r="J153" s="3" t="s">
        <v>3073</v>
      </c>
      <c r="K153" s="3" t="s">
        <v>3073</v>
      </c>
      <c r="L153" s="3" t="s">
        <v>3074</v>
      </c>
      <c r="M153" s="3" t="s">
        <v>28</v>
      </c>
      <c r="N153" s="3" t="s">
        <v>28</v>
      </c>
      <c r="O153" s="3" t="s">
        <v>28</v>
      </c>
      <c r="P153" s="3" t="s">
        <v>28</v>
      </c>
      <c r="Q153" s="3" t="s">
        <v>3075</v>
      </c>
      <c r="R153" s="3" t="s">
        <v>3075</v>
      </c>
      <c r="S153" s="3" t="s">
        <v>2768</v>
      </c>
    </row>
    <row r="154" s="3" customFormat="1" spans="1:19">
      <c r="A154" s="3" t="s">
        <v>3076</v>
      </c>
      <c r="B154" s="3" t="s">
        <v>2880</v>
      </c>
      <c r="C154" s="3" t="s">
        <v>148</v>
      </c>
      <c r="D154" s="3" t="s">
        <v>22</v>
      </c>
      <c r="E154" s="3" t="s">
        <v>3030</v>
      </c>
      <c r="F154" s="3" t="s">
        <v>239</v>
      </c>
      <c r="G154" s="3" t="s">
        <v>3077</v>
      </c>
      <c r="H154" s="3" t="s">
        <v>39</v>
      </c>
      <c r="I154" s="3" t="s">
        <v>27</v>
      </c>
      <c r="J154" s="3" t="s">
        <v>746</v>
      </c>
      <c r="K154" s="3" t="s">
        <v>746</v>
      </c>
      <c r="L154" s="3" t="s">
        <v>747</v>
      </c>
      <c r="M154" s="3" t="s">
        <v>28</v>
      </c>
      <c r="N154" s="3" t="s">
        <v>28</v>
      </c>
      <c r="O154" s="3" t="s">
        <v>28</v>
      </c>
      <c r="P154" s="3" t="s">
        <v>28</v>
      </c>
      <c r="Q154" s="3" t="s">
        <v>3078</v>
      </c>
      <c r="R154" s="3" t="s">
        <v>3078</v>
      </c>
      <c r="S154" s="3" t="s">
        <v>2883</v>
      </c>
    </row>
    <row r="155" s="3" customFormat="1" spans="1:19">
      <c r="A155" s="3" t="s">
        <v>3079</v>
      </c>
      <c r="B155" s="3" t="s">
        <v>2814</v>
      </c>
      <c r="C155" s="3" t="s">
        <v>369</v>
      </c>
      <c r="D155" s="3" t="s">
        <v>22</v>
      </c>
      <c r="E155" s="3" t="s">
        <v>3030</v>
      </c>
      <c r="F155" s="3" t="s">
        <v>129</v>
      </c>
      <c r="G155" s="3" t="s">
        <v>3080</v>
      </c>
      <c r="H155" s="3" t="s">
        <v>39</v>
      </c>
      <c r="I155" s="3" t="s">
        <v>27</v>
      </c>
      <c r="J155" s="3" t="s">
        <v>1004</v>
      </c>
      <c r="K155" s="3" t="s">
        <v>1004</v>
      </c>
      <c r="L155" s="3" t="s">
        <v>1005</v>
      </c>
      <c r="M155" s="3" t="s">
        <v>28</v>
      </c>
      <c r="N155" s="3" t="s">
        <v>28</v>
      </c>
      <c r="O155" s="3" t="s">
        <v>28</v>
      </c>
      <c r="P155" s="3" t="s">
        <v>28</v>
      </c>
      <c r="Q155" s="3" t="s">
        <v>3081</v>
      </c>
      <c r="R155" s="3" t="s">
        <v>3081</v>
      </c>
      <c r="S155" s="3" t="s">
        <v>2817</v>
      </c>
    </row>
    <row r="156" s="3" customFormat="1" spans="1:19">
      <c r="A156" s="3" t="s">
        <v>3082</v>
      </c>
      <c r="B156" s="3" t="s">
        <v>471</v>
      </c>
      <c r="C156" s="3" t="s">
        <v>472</v>
      </c>
      <c r="D156" s="3" t="s">
        <v>22</v>
      </c>
      <c r="E156" s="3" t="s">
        <v>3030</v>
      </c>
      <c r="F156" s="3" t="s">
        <v>1965</v>
      </c>
      <c r="G156" s="3" t="s">
        <v>3083</v>
      </c>
      <c r="H156" s="3" t="s">
        <v>39</v>
      </c>
      <c r="I156" s="3" t="s">
        <v>27</v>
      </c>
      <c r="J156" s="3" t="s">
        <v>1142</v>
      </c>
      <c r="K156" s="3" t="s">
        <v>1142</v>
      </c>
      <c r="L156" s="3" t="s">
        <v>1143</v>
      </c>
      <c r="M156" s="3" t="s">
        <v>28</v>
      </c>
      <c r="N156" s="3" t="s">
        <v>28</v>
      </c>
      <c r="O156" s="3" t="s">
        <v>28</v>
      </c>
      <c r="P156" s="3" t="s">
        <v>28</v>
      </c>
      <c r="Q156" s="3" t="s">
        <v>3084</v>
      </c>
      <c r="R156" s="3" t="s">
        <v>3084</v>
      </c>
      <c r="S156" s="3" t="s">
        <v>480</v>
      </c>
    </row>
    <row r="157" s="3" customFormat="1" spans="1:19">
      <c r="A157" s="3" t="s">
        <v>3085</v>
      </c>
      <c r="B157" s="3" t="s">
        <v>2819</v>
      </c>
      <c r="C157" s="3" t="s">
        <v>2820</v>
      </c>
      <c r="D157" s="3" t="s">
        <v>22</v>
      </c>
      <c r="E157" s="3" t="s">
        <v>3030</v>
      </c>
      <c r="F157" s="3" t="s">
        <v>545</v>
      </c>
      <c r="G157" s="3" t="s">
        <v>3086</v>
      </c>
      <c r="H157" s="3" t="s">
        <v>39</v>
      </c>
      <c r="I157" s="3" t="s">
        <v>27</v>
      </c>
      <c r="J157" s="3" t="s">
        <v>2827</v>
      </c>
      <c r="K157" s="3" t="s">
        <v>2827</v>
      </c>
      <c r="L157" s="3" t="s">
        <v>2828</v>
      </c>
      <c r="M157" s="3" t="s">
        <v>28</v>
      </c>
      <c r="N157" s="3" t="s">
        <v>28</v>
      </c>
      <c r="O157" s="3" t="s">
        <v>28</v>
      </c>
      <c r="P157" s="3" t="s">
        <v>28</v>
      </c>
      <c r="Q157" s="3" t="s">
        <v>3087</v>
      </c>
      <c r="R157" s="3" t="s">
        <v>3087</v>
      </c>
      <c r="S157" s="3" t="s">
        <v>2825</v>
      </c>
    </row>
    <row r="158" s="3" customFormat="1" spans="1:19">
      <c r="A158" s="3" t="s">
        <v>3088</v>
      </c>
      <c r="B158" s="3" t="s">
        <v>471</v>
      </c>
      <c r="C158" s="3" t="s">
        <v>472</v>
      </c>
      <c r="D158" s="3" t="s">
        <v>22</v>
      </c>
      <c r="E158" s="3" t="s">
        <v>3030</v>
      </c>
      <c r="F158" s="3" t="s">
        <v>1965</v>
      </c>
      <c r="G158" s="3" t="s">
        <v>3089</v>
      </c>
      <c r="H158" s="3" t="s">
        <v>39</v>
      </c>
      <c r="I158" s="3" t="s">
        <v>27</v>
      </c>
      <c r="J158" s="3" t="s">
        <v>1142</v>
      </c>
      <c r="K158" s="3" t="s">
        <v>1142</v>
      </c>
      <c r="L158" s="3" t="s">
        <v>1143</v>
      </c>
      <c r="M158" s="3" t="s">
        <v>28</v>
      </c>
      <c r="N158" s="3" t="s">
        <v>28</v>
      </c>
      <c r="O158" s="3" t="s">
        <v>28</v>
      </c>
      <c r="P158" s="3" t="s">
        <v>28</v>
      </c>
      <c r="Q158" s="3" t="s">
        <v>3090</v>
      </c>
      <c r="R158" s="3" t="s">
        <v>3090</v>
      </c>
      <c r="S158" s="3" t="s">
        <v>480</v>
      </c>
    </row>
    <row r="159" s="3" customFormat="1" spans="1:19">
      <c r="A159" s="3" t="s">
        <v>3091</v>
      </c>
      <c r="B159" s="3" t="s">
        <v>3057</v>
      </c>
      <c r="C159" s="3" t="s">
        <v>48</v>
      </c>
      <c r="D159" s="3" t="s">
        <v>22</v>
      </c>
      <c r="E159" s="3" t="s">
        <v>3030</v>
      </c>
      <c r="F159" s="3" t="s">
        <v>140</v>
      </c>
      <c r="G159" s="3" t="s">
        <v>3092</v>
      </c>
      <c r="H159" s="3" t="s">
        <v>39</v>
      </c>
      <c r="I159" s="3" t="s">
        <v>27</v>
      </c>
      <c r="J159" s="3" t="s">
        <v>247</v>
      </c>
      <c r="K159" s="3" t="s">
        <v>247</v>
      </c>
      <c r="L159" s="3" t="s">
        <v>248</v>
      </c>
      <c r="M159" s="3" t="s">
        <v>28</v>
      </c>
      <c r="N159" s="3" t="s">
        <v>28</v>
      </c>
      <c r="O159" s="3" t="s">
        <v>28</v>
      </c>
      <c r="P159" s="3" t="s">
        <v>28</v>
      </c>
      <c r="Q159" s="3" t="s">
        <v>3093</v>
      </c>
      <c r="R159" s="3" t="s">
        <v>3093</v>
      </c>
      <c r="S159" s="3" t="s">
        <v>3060</v>
      </c>
    </row>
    <row r="160" s="3" customFormat="1" spans="1:19">
      <c r="A160" s="3" t="s">
        <v>3094</v>
      </c>
      <c r="B160" s="3" t="s">
        <v>1943</v>
      </c>
      <c r="C160" s="3" t="s">
        <v>105</v>
      </c>
      <c r="D160" s="3" t="s">
        <v>22</v>
      </c>
      <c r="E160" s="3" t="s">
        <v>3030</v>
      </c>
      <c r="F160" s="3" t="s">
        <v>74</v>
      </c>
      <c r="G160" s="3" t="s">
        <v>3095</v>
      </c>
      <c r="H160" s="3" t="s">
        <v>39</v>
      </c>
      <c r="I160" s="3" t="s">
        <v>27</v>
      </c>
      <c r="J160" s="3" t="s">
        <v>547</v>
      </c>
      <c r="K160" s="3" t="s">
        <v>547</v>
      </c>
      <c r="L160" s="3" t="s">
        <v>548</v>
      </c>
      <c r="M160" s="3" t="s">
        <v>28</v>
      </c>
      <c r="N160" s="3" t="s">
        <v>28</v>
      </c>
      <c r="O160" s="3" t="s">
        <v>28</v>
      </c>
      <c r="P160" s="3" t="s">
        <v>28</v>
      </c>
      <c r="Q160" s="3" t="s">
        <v>3096</v>
      </c>
      <c r="R160" s="3" t="s">
        <v>3096</v>
      </c>
      <c r="S160" s="3" t="s">
        <v>1948</v>
      </c>
    </row>
    <row r="161" s="3" customFormat="1" spans="1:19">
      <c r="A161" s="3" t="s">
        <v>3097</v>
      </c>
      <c r="B161" s="3" t="s">
        <v>2746</v>
      </c>
      <c r="C161" s="3" t="s">
        <v>2747</v>
      </c>
      <c r="D161" s="3" t="s">
        <v>22</v>
      </c>
      <c r="E161" s="3" t="s">
        <v>3030</v>
      </c>
      <c r="F161" s="3" t="s">
        <v>276</v>
      </c>
      <c r="G161" s="3" t="s">
        <v>3098</v>
      </c>
      <c r="H161" s="3" t="s">
        <v>39</v>
      </c>
      <c r="I161" s="3" t="s">
        <v>27</v>
      </c>
      <c r="J161" s="3" t="s">
        <v>2149</v>
      </c>
      <c r="K161" s="3" t="s">
        <v>2149</v>
      </c>
      <c r="L161" s="3" t="s">
        <v>2150</v>
      </c>
      <c r="M161" s="3" t="s">
        <v>28</v>
      </c>
      <c r="N161" s="3" t="s">
        <v>28</v>
      </c>
      <c r="O161" s="3" t="s">
        <v>28</v>
      </c>
      <c r="P161" s="3" t="s">
        <v>28</v>
      </c>
      <c r="Q161" s="3" t="s">
        <v>3099</v>
      </c>
      <c r="R161" s="3" t="s">
        <v>3099</v>
      </c>
      <c r="S161" s="3" t="s">
        <v>2750</v>
      </c>
    </row>
    <row r="162" s="3" customFormat="1" spans="1:19">
      <c r="A162" s="3" t="s">
        <v>3100</v>
      </c>
      <c r="B162" s="3" t="s">
        <v>3101</v>
      </c>
      <c r="C162" s="3" t="s">
        <v>3102</v>
      </c>
      <c r="D162" s="3" t="s">
        <v>22</v>
      </c>
      <c r="E162" s="3" t="s">
        <v>3030</v>
      </c>
      <c r="F162" s="3" t="s">
        <v>194</v>
      </c>
      <c r="G162" s="3" t="s">
        <v>3103</v>
      </c>
      <c r="H162" s="3" t="s">
        <v>39</v>
      </c>
      <c r="I162" s="3" t="s">
        <v>27</v>
      </c>
      <c r="J162" s="3" t="s">
        <v>210</v>
      </c>
      <c r="K162" s="3" t="s">
        <v>210</v>
      </c>
      <c r="L162" s="3" t="s">
        <v>211</v>
      </c>
      <c r="M162" s="3" t="s">
        <v>28</v>
      </c>
      <c r="N162" s="3" t="s">
        <v>28</v>
      </c>
      <c r="O162" s="3" t="s">
        <v>28</v>
      </c>
      <c r="P162" s="3" t="s">
        <v>28</v>
      </c>
      <c r="Q162" s="3" t="s">
        <v>3104</v>
      </c>
      <c r="R162" s="3" t="s">
        <v>3104</v>
      </c>
      <c r="S162" s="3" t="s">
        <v>3105</v>
      </c>
    </row>
    <row r="163" s="3" customFormat="1" spans="1:19">
      <c r="A163" s="3" t="s">
        <v>3106</v>
      </c>
      <c r="B163" s="3" t="s">
        <v>1023</v>
      </c>
      <c r="C163" s="3" t="s">
        <v>816</v>
      </c>
      <c r="D163" s="3" t="s">
        <v>22</v>
      </c>
      <c r="E163" s="3" t="s">
        <v>3030</v>
      </c>
      <c r="F163" s="3" t="s">
        <v>74</v>
      </c>
      <c r="G163" s="3" t="s">
        <v>3107</v>
      </c>
      <c r="H163" s="3" t="s">
        <v>39</v>
      </c>
      <c r="I163" s="3" t="s">
        <v>27</v>
      </c>
      <c r="J163" s="3" t="s">
        <v>225</v>
      </c>
      <c r="K163" s="3" t="s">
        <v>225</v>
      </c>
      <c r="L163" s="3" t="s">
        <v>226</v>
      </c>
      <c r="M163" s="3" t="s">
        <v>28</v>
      </c>
      <c r="N163" s="3" t="s">
        <v>28</v>
      </c>
      <c r="O163" s="3" t="s">
        <v>28</v>
      </c>
      <c r="P163" s="3" t="s">
        <v>28</v>
      </c>
      <c r="Q163" s="3" t="s">
        <v>3108</v>
      </c>
      <c r="R163" s="3" t="s">
        <v>3108</v>
      </c>
      <c r="S163" s="3" t="s">
        <v>1028</v>
      </c>
    </row>
    <row r="164" s="3" customFormat="1" spans="1:19">
      <c r="A164" s="3" t="s">
        <v>3109</v>
      </c>
      <c r="B164" s="3" t="s">
        <v>2260</v>
      </c>
      <c r="C164" s="3" t="s">
        <v>1683</v>
      </c>
      <c r="D164" s="3" t="s">
        <v>22</v>
      </c>
      <c r="E164" s="3" t="s">
        <v>3030</v>
      </c>
      <c r="F164" s="3" t="s">
        <v>129</v>
      </c>
      <c r="G164" s="3" t="s">
        <v>3110</v>
      </c>
      <c r="H164" s="3" t="s">
        <v>39</v>
      </c>
      <c r="I164" s="3" t="s">
        <v>27</v>
      </c>
      <c r="J164" s="3" t="s">
        <v>2262</v>
      </c>
      <c r="K164" s="3" t="s">
        <v>2262</v>
      </c>
      <c r="L164" s="3" t="s">
        <v>2263</v>
      </c>
      <c r="M164" s="3" t="s">
        <v>28</v>
      </c>
      <c r="N164" s="3" t="s">
        <v>28</v>
      </c>
      <c r="O164" s="3" t="s">
        <v>28</v>
      </c>
      <c r="P164" s="3" t="s">
        <v>28</v>
      </c>
      <c r="Q164" s="3" t="s">
        <v>3111</v>
      </c>
      <c r="R164" s="3" t="s">
        <v>3111</v>
      </c>
      <c r="S164" s="3" t="s">
        <v>2265</v>
      </c>
    </row>
    <row r="165" s="3" customFormat="1" spans="1:19">
      <c r="A165" s="3" t="s">
        <v>3112</v>
      </c>
      <c r="B165" s="3" t="s">
        <v>517</v>
      </c>
      <c r="C165" s="3" t="s">
        <v>518</v>
      </c>
      <c r="D165" s="3" t="s">
        <v>22</v>
      </c>
      <c r="E165" s="3" t="s">
        <v>3030</v>
      </c>
      <c r="F165" s="3" t="s">
        <v>95</v>
      </c>
      <c r="G165" s="3" t="s">
        <v>3113</v>
      </c>
      <c r="H165" s="3" t="s">
        <v>39</v>
      </c>
      <c r="I165" s="3" t="s">
        <v>27</v>
      </c>
      <c r="J165" s="3" t="s">
        <v>379</v>
      </c>
      <c r="K165" s="3" t="s">
        <v>379</v>
      </c>
      <c r="L165" s="3" t="s">
        <v>380</v>
      </c>
      <c r="M165" s="3" t="s">
        <v>28</v>
      </c>
      <c r="N165" s="3" t="s">
        <v>28</v>
      </c>
      <c r="O165" s="3" t="s">
        <v>28</v>
      </c>
      <c r="P165" s="3" t="s">
        <v>28</v>
      </c>
      <c r="Q165" s="3" t="s">
        <v>3114</v>
      </c>
      <c r="R165" s="3" t="s">
        <v>3114</v>
      </c>
      <c r="S165" s="3" t="s">
        <v>521</v>
      </c>
    </row>
    <row r="166" s="3" customFormat="1" spans="1:19">
      <c r="A166" s="3" t="s">
        <v>3115</v>
      </c>
      <c r="B166" s="3" t="s">
        <v>2814</v>
      </c>
      <c r="C166" s="3" t="s">
        <v>369</v>
      </c>
      <c r="D166" s="3" t="s">
        <v>22</v>
      </c>
      <c r="E166" s="3" t="s">
        <v>3030</v>
      </c>
      <c r="F166" s="3" t="s">
        <v>216</v>
      </c>
      <c r="G166" s="3" t="s">
        <v>3116</v>
      </c>
      <c r="H166" s="3" t="s">
        <v>39</v>
      </c>
      <c r="I166" s="3" t="s">
        <v>27</v>
      </c>
      <c r="J166" s="3" t="s">
        <v>76</v>
      </c>
      <c r="K166" s="3" t="s">
        <v>76</v>
      </c>
      <c r="L166" s="3" t="s">
        <v>3117</v>
      </c>
      <c r="M166" s="3" t="s">
        <v>28</v>
      </c>
      <c r="N166" s="3" t="s">
        <v>28</v>
      </c>
      <c r="O166" s="3" t="s">
        <v>28</v>
      </c>
      <c r="P166" s="3" t="s">
        <v>28</v>
      </c>
      <c r="Q166" s="3" t="s">
        <v>3118</v>
      </c>
      <c r="R166" s="3" t="s">
        <v>3118</v>
      </c>
      <c r="S166" s="3" t="s">
        <v>2817</v>
      </c>
    </row>
    <row r="167" s="3" customFormat="1" spans="1:19">
      <c r="A167" s="3" t="s">
        <v>3119</v>
      </c>
      <c r="B167" s="3" t="s">
        <v>471</v>
      </c>
      <c r="C167" s="3" t="s">
        <v>472</v>
      </c>
      <c r="D167" s="3" t="s">
        <v>22</v>
      </c>
      <c r="E167" s="3" t="s">
        <v>2557</v>
      </c>
      <c r="F167" s="3" t="s">
        <v>473</v>
      </c>
      <c r="G167" s="3" t="s">
        <v>3120</v>
      </c>
      <c r="H167" s="3" t="s">
        <v>26</v>
      </c>
      <c r="I167" s="3" t="s">
        <v>27</v>
      </c>
      <c r="J167" s="3" t="s">
        <v>3121</v>
      </c>
      <c r="K167" s="3" t="s">
        <v>3121</v>
      </c>
      <c r="L167" s="3" t="s">
        <v>3122</v>
      </c>
      <c r="M167" s="3" t="s">
        <v>28</v>
      </c>
      <c r="N167" s="3" t="s">
        <v>28</v>
      </c>
      <c r="O167" s="3" t="s">
        <v>28</v>
      </c>
      <c r="P167" s="3" t="s">
        <v>28</v>
      </c>
      <c r="Q167" s="3" t="s">
        <v>3123</v>
      </c>
      <c r="R167" s="3" t="s">
        <v>3123</v>
      </c>
      <c r="S167" s="3" t="s">
        <v>480</v>
      </c>
    </row>
    <row r="168" s="3" customFormat="1" spans="1:19">
      <c r="A168" s="3" t="s">
        <v>3124</v>
      </c>
      <c r="B168" s="3" t="s">
        <v>2880</v>
      </c>
      <c r="C168" s="3" t="s">
        <v>148</v>
      </c>
      <c r="D168" s="3" t="s">
        <v>22</v>
      </c>
      <c r="E168" s="3" t="s">
        <v>3030</v>
      </c>
      <c r="F168" s="3" t="s">
        <v>74</v>
      </c>
      <c r="G168" s="3" t="s">
        <v>3125</v>
      </c>
      <c r="H168" s="3" t="s">
        <v>39</v>
      </c>
      <c r="I168" s="3" t="s">
        <v>27</v>
      </c>
      <c r="J168" s="3" t="s">
        <v>898</v>
      </c>
      <c r="K168" s="3" t="s">
        <v>898</v>
      </c>
      <c r="L168" s="3" t="s">
        <v>899</v>
      </c>
      <c r="M168" s="3" t="s">
        <v>28</v>
      </c>
      <c r="N168" s="3" t="s">
        <v>28</v>
      </c>
      <c r="O168" s="3" t="s">
        <v>28</v>
      </c>
      <c r="P168" s="3" t="s">
        <v>28</v>
      </c>
      <c r="Q168" s="3" t="s">
        <v>3126</v>
      </c>
      <c r="R168" s="3" t="s">
        <v>3126</v>
      </c>
      <c r="S168" s="3" t="s">
        <v>2883</v>
      </c>
    </row>
    <row r="169" s="3" customFormat="1" spans="1:19">
      <c r="A169" s="3" t="s">
        <v>3127</v>
      </c>
      <c r="B169" s="3" t="s">
        <v>2100</v>
      </c>
      <c r="C169" s="3" t="s">
        <v>48</v>
      </c>
      <c r="D169" s="3" t="s">
        <v>22</v>
      </c>
      <c r="E169" s="3" t="s">
        <v>3030</v>
      </c>
      <c r="F169" s="3" t="s">
        <v>74</v>
      </c>
      <c r="G169" s="3" t="s">
        <v>3128</v>
      </c>
      <c r="H169" s="3" t="s">
        <v>39</v>
      </c>
      <c r="I169" s="3" t="s">
        <v>27</v>
      </c>
      <c r="J169" s="3" t="s">
        <v>3129</v>
      </c>
      <c r="K169" s="3" t="s">
        <v>3129</v>
      </c>
      <c r="L169" s="3" t="s">
        <v>3130</v>
      </c>
      <c r="M169" s="3" t="s">
        <v>28</v>
      </c>
      <c r="N169" s="3" t="s">
        <v>28</v>
      </c>
      <c r="O169" s="3" t="s">
        <v>28</v>
      </c>
      <c r="P169" s="3" t="s">
        <v>28</v>
      </c>
      <c r="Q169" s="3" t="s">
        <v>3131</v>
      </c>
      <c r="R169" s="3" t="s">
        <v>3131</v>
      </c>
      <c r="S169" s="3" t="s">
        <v>2103</v>
      </c>
    </row>
    <row r="170" s="3" customFormat="1" spans="1:19">
      <c r="A170" s="3" t="s">
        <v>3132</v>
      </c>
      <c r="B170" s="3" t="s">
        <v>2462</v>
      </c>
      <c r="C170" s="3" t="s">
        <v>472</v>
      </c>
      <c r="D170" s="3" t="s">
        <v>22</v>
      </c>
      <c r="E170" s="3" t="s">
        <v>3030</v>
      </c>
      <c r="F170" s="3" t="s">
        <v>3133</v>
      </c>
      <c r="G170" s="3" t="s">
        <v>3134</v>
      </c>
      <c r="H170" s="3" t="s">
        <v>39</v>
      </c>
      <c r="I170" s="3" t="s">
        <v>27</v>
      </c>
      <c r="J170" s="3" t="s">
        <v>2544</v>
      </c>
      <c r="K170" s="3" t="s">
        <v>2544</v>
      </c>
      <c r="L170" s="3" t="s">
        <v>2545</v>
      </c>
      <c r="M170" s="3" t="s">
        <v>28</v>
      </c>
      <c r="N170" s="3" t="s">
        <v>28</v>
      </c>
      <c r="O170" s="3" t="s">
        <v>28</v>
      </c>
      <c r="P170" s="3" t="s">
        <v>28</v>
      </c>
      <c r="Q170" s="3" t="s">
        <v>3135</v>
      </c>
      <c r="R170" s="3" t="s">
        <v>3135</v>
      </c>
      <c r="S170" s="3" t="s">
        <v>2470</v>
      </c>
    </row>
    <row r="171" s="3" customFormat="1" spans="1:19">
      <c r="A171" s="3" t="s">
        <v>3136</v>
      </c>
      <c r="B171" s="3" t="s">
        <v>2895</v>
      </c>
      <c r="C171" s="3" t="s">
        <v>48</v>
      </c>
      <c r="D171" s="3" t="s">
        <v>22</v>
      </c>
      <c r="E171" s="3" t="s">
        <v>3030</v>
      </c>
      <c r="F171" s="3" t="s">
        <v>74</v>
      </c>
      <c r="G171" s="3" t="s">
        <v>3137</v>
      </c>
      <c r="H171" s="3" t="s">
        <v>39</v>
      </c>
      <c r="I171" s="3" t="s">
        <v>27</v>
      </c>
      <c r="J171" s="3" t="s">
        <v>3138</v>
      </c>
      <c r="K171" s="3" t="s">
        <v>3138</v>
      </c>
      <c r="L171" s="3" t="s">
        <v>3139</v>
      </c>
      <c r="M171" s="3" t="s">
        <v>28</v>
      </c>
      <c r="N171" s="3" t="s">
        <v>28</v>
      </c>
      <c r="O171" s="3" t="s">
        <v>28</v>
      </c>
      <c r="P171" s="3" t="s">
        <v>28</v>
      </c>
      <c r="Q171" s="3" t="s">
        <v>3140</v>
      </c>
      <c r="R171" s="3" t="s">
        <v>3140</v>
      </c>
      <c r="S171" s="3" t="s">
        <v>2898</v>
      </c>
    </row>
    <row r="172" s="3" customFormat="1" spans="1:19">
      <c r="A172" s="3" t="s">
        <v>3141</v>
      </c>
      <c r="B172" s="3" t="s">
        <v>1943</v>
      </c>
      <c r="C172" s="3" t="s">
        <v>105</v>
      </c>
      <c r="D172" s="3" t="s">
        <v>22</v>
      </c>
      <c r="E172" s="3" t="s">
        <v>3030</v>
      </c>
      <c r="F172" s="3" t="s">
        <v>194</v>
      </c>
      <c r="G172" s="3" t="s">
        <v>3142</v>
      </c>
      <c r="H172" s="3" t="s">
        <v>39</v>
      </c>
      <c r="I172" s="3" t="s">
        <v>27</v>
      </c>
      <c r="J172" s="3" t="s">
        <v>2060</v>
      </c>
      <c r="K172" s="3" t="s">
        <v>2060</v>
      </c>
      <c r="L172" s="3" t="s">
        <v>2061</v>
      </c>
      <c r="M172" s="3" t="s">
        <v>28</v>
      </c>
      <c r="N172" s="3" t="s">
        <v>28</v>
      </c>
      <c r="O172" s="3" t="s">
        <v>28</v>
      </c>
      <c r="P172" s="3" t="s">
        <v>28</v>
      </c>
      <c r="Q172" s="3" t="s">
        <v>3143</v>
      </c>
      <c r="R172" s="3" t="s">
        <v>3143</v>
      </c>
      <c r="S172" s="3" t="s">
        <v>1948</v>
      </c>
    </row>
    <row r="173" s="3" customFormat="1" spans="1:19">
      <c r="A173" s="3" t="s">
        <v>3144</v>
      </c>
      <c r="B173" s="3" t="s">
        <v>3145</v>
      </c>
      <c r="C173" s="3" t="s">
        <v>157</v>
      </c>
      <c r="D173" s="3" t="s">
        <v>22</v>
      </c>
      <c r="E173" s="3" t="s">
        <v>3030</v>
      </c>
      <c r="F173" s="3" t="s">
        <v>194</v>
      </c>
      <c r="G173" s="3" t="s">
        <v>3146</v>
      </c>
      <c r="H173" s="3" t="s">
        <v>39</v>
      </c>
      <c r="I173" s="3" t="s">
        <v>27</v>
      </c>
      <c r="J173" s="3" t="s">
        <v>420</v>
      </c>
      <c r="K173" s="3" t="s">
        <v>420</v>
      </c>
      <c r="L173" s="3" t="s">
        <v>421</v>
      </c>
      <c r="M173" s="3" t="s">
        <v>28</v>
      </c>
      <c r="N173" s="3" t="s">
        <v>28</v>
      </c>
      <c r="O173" s="3" t="s">
        <v>28</v>
      </c>
      <c r="P173" s="3" t="s">
        <v>28</v>
      </c>
      <c r="Q173" s="3" t="s">
        <v>3147</v>
      </c>
      <c r="R173" s="3" t="s">
        <v>3147</v>
      </c>
      <c r="S173" s="3" t="s">
        <v>3148</v>
      </c>
    </row>
    <row r="174" s="3" customFormat="1" spans="1:19">
      <c r="A174" s="3" t="s">
        <v>3149</v>
      </c>
      <c r="B174" s="3" t="s">
        <v>1070</v>
      </c>
      <c r="C174" s="3" t="s">
        <v>1071</v>
      </c>
      <c r="D174" s="3" t="s">
        <v>22</v>
      </c>
      <c r="E174" s="3" t="s">
        <v>3150</v>
      </c>
      <c r="F174" s="3" t="s">
        <v>106</v>
      </c>
      <c r="G174" s="3" t="s">
        <v>3151</v>
      </c>
      <c r="H174" s="3" t="s">
        <v>534</v>
      </c>
      <c r="I174" s="3" t="s">
        <v>27</v>
      </c>
      <c r="J174" s="3" t="s">
        <v>3152</v>
      </c>
      <c r="K174" s="3" t="s">
        <v>3152</v>
      </c>
      <c r="L174" s="3" t="s">
        <v>3153</v>
      </c>
      <c r="M174" s="3" t="s">
        <v>28</v>
      </c>
      <c r="N174" s="3" t="s">
        <v>28</v>
      </c>
      <c r="O174" s="3" t="s">
        <v>28</v>
      </c>
      <c r="P174" s="3" t="s">
        <v>28</v>
      </c>
      <c r="Q174" s="3" t="s">
        <v>3154</v>
      </c>
      <c r="R174" s="3" t="s">
        <v>3154</v>
      </c>
      <c r="S174" s="3" t="s">
        <v>1074</v>
      </c>
    </row>
    <row r="175" s="3" customFormat="1" spans="1:19">
      <c r="A175" s="3" t="s">
        <v>3155</v>
      </c>
      <c r="B175" s="3" t="s">
        <v>1943</v>
      </c>
      <c r="C175" s="3" t="s">
        <v>105</v>
      </c>
      <c r="D175" s="3" t="s">
        <v>22</v>
      </c>
      <c r="E175" s="3" t="s">
        <v>3030</v>
      </c>
      <c r="F175" s="3" t="s">
        <v>239</v>
      </c>
      <c r="G175" s="3" t="s">
        <v>3156</v>
      </c>
      <c r="H175" s="3" t="s">
        <v>39</v>
      </c>
      <c r="I175" s="3" t="s">
        <v>27</v>
      </c>
      <c r="J175" s="3" t="s">
        <v>1956</v>
      </c>
      <c r="K175" s="3" t="s">
        <v>1956</v>
      </c>
      <c r="L175" s="3" t="s">
        <v>1957</v>
      </c>
      <c r="M175" s="3" t="s">
        <v>28</v>
      </c>
      <c r="N175" s="3" t="s">
        <v>28</v>
      </c>
      <c r="O175" s="3" t="s">
        <v>28</v>
      </c>
      <c r="P175" s="3" t="s">
        <v>28</v>
      </c>
      <c r="Q175" s="3" t="s">
        <v>3157</v>
      </c>
      <c r="R175" s="3" t="s">
        <v>3157</v>
      </c>
      <c r="S175" s="3" t="s">
        <v>1948</v>
      </c>
    </row>
    <row r="176" s="3" customFormat="1" spans="1:19">
      <c r="A176" s="3" t="s">
        <v>3158</v>
      </c>
      <c r="B176" s="3" t="s">
        <v>439</v>
      </c>
      <c r="C176" s="3" t="s">
        <v>48</v>
      </c>
      <c r="D176" s="3" t="s">
        <v>22</v>
      </c>
      <c r="E176" s="3" t="s">
        <v>2557</v>
      </c>
      <c r="F176" s="3" t="s">
        <v>276</v>
      </c>
      <c r="G176" s="3" t="s">
        <v>3159</v>
      </c>
      <c r="H176" s="3" t="s">
        <v>26</v>
      </c>
      <c r="I176" s="3" t="s">
        <v>27</v>
      </c>
      <c r="J176" s="3" t="s">
        <v>2367</v>
      </c>
      <c r="K176" s="3" t="s">
        <v>2367</v>
      </c>
      <c r="L176" s="3" t="s">
        <v>2368</v>
      </c>
      <c r="M176" s="3" t="s">
        <v>28</v>
      </c>
      <c r="N176" s="3" t="s">
        <v>28</v>
      </c>
      <c r="O176" s="3" t="s">
        <v>28</v>
      </c>
      <c r="P176" s="3" t="s">
        <v>28</v>
      </c>
      <c r="Q176" s="3" t="s">
        <v>3160</v>
      </c>
      <c r="R176" s="3" t="s">
        <v>3160</v>
      </c>
      <c r="S176" s="3" t="s">
        <v>444</v>
      </c>
    </row>
    <row r="177" s="3" customFormat="1" spans="1:19">
      <c r="A177" s="3" t="s">
        <v>3161</v>
      </c>
      <c r="B177" s="3" t="s">
        <v>1302</v>
      </c>
      <c r="C177" s="3" t="s">
        <v>1303</v>
      </c>
      <c r="D177" s="3" t="s">
        <v>22</v>
      </c>
      <c r="E177" s="3" t="s">
        <v>3030</v>
      </c>
      <c r="F177" s="3" t="s">
        <v>194</v>
      </c>
      <c r="G177" s="3" t="s">
        <v>3162</v>
      </c>
      <c r="H177" s="3" t="s">
        <v>39</v>
      </c>
      <c r="I177" s="3" t="s">
        <v>27</v>
      </c>
      <c r="J177" s="3" t="s">
        <v>2794</v>
      </c>
      <c r="K177" s="3" t="s">
        <v>2794</v>
      </c>
      <c r="L177" s="3" t="s">
        <v>2795</v>
      </c>
      <c r="M177" s="3" t="s">
        <v>28</v>
      </c>
      <c r="N177" s="3" t="s">
        <v>28</v>
      </c>
      <c r="O177" s="3" t="s">
        <v>28</v>
      </c>
      <c r="P177" s="3" t="s">
        <v>28</v>
      </c>
      <c r="Q177" s="3" t="s">
        <v>3163</v>
      </c>
      <c r="R177" s="3" t="s">
        <v>3163</v>
      </c>
      <c r="S177" s="3" t="s">
        <v>1308</v>
      </c>
    </row>
    <row r="178" s="3" customFormat="1" spans="1:19">
      <c r="A178" s="3" t="s">
        <v>3164</v>
      </c>
      <c r="B178" s="3" t="s">
        <v>3165</v>
      </c>
      <c r="C178" s="3" t="s">
        <v>3166</v>
      </c>
      <c r="D178" s="3" t="s">
        <v>22</v>
      </c>
      <c r="E178" s="3" t="s">
        <v>3030</v>
      </c>
      <c r="F178" s="3" t="s">
        <v>140</v>
      </c>
      <c r="G178" s="3" t="s">
        <v>3167</v>
      </c>
      <c r="H178" s="3" t="s">
        <v>39</v>
      </c>
      <c r="I178" s="3" t="s">
        <v>27</v>
      </c>
      <c r="J178" s="3" t="s">
        <v>808</v>
      </c>
      <c r="K178" s="3" t="s">
        <v>808</v>
      </c>
      <c r="L178" s="3" t="s">
        <v>809</v>
      </c>
      <c r="M178" s="3" t="s">
        <v>28</v>
      </c>
      <c r="N178" s="3" t="s">
        <v>28</v>
      </c>
      <c r="O178" s="3" t="s">
        <v>28</v>
      </c>
      <c r="P178" s="3" t="s">
        <v>28</v>
      </c>
      <c r="Q178" s="3" t="s">
        <v>3168</v>
      </c>
      <c r="R178" s="3" t="s">
        <v>3168</v>
      </c>
      <c r="S178" s="3" t="s">
        <v>3169</v>
      </c>
    </row>
    <row r="179" s="3" customFormat="1" spans="1:19">
      <c r="A179" s="3" t="s">
        <v>3170</v>
      </c>
      <c r="B179" s="3" t="s">
        <v>1023</v>
      </c>
      <c r="C179" s="3" t="s">
        <v>816</v>
      </c>
      <c r="D179" s="3" t="s">
        <v>22</v>
      </c>
      <c r="E179" s="3" t="s">
        <v>3030</v>
      </c>
      <c r="F179" s="3" t="s">
        <v>194</v>
      </c>
      <c r="G179" s="3" t="s">
        <v>3171</v>
      </c>
      <c r="H179" s="3" t="s">
        <v>39</v>
      </c>
      <c r="I179" s="3" t="s">
        <v>27</v>
      </c>
      <c r="J179" s="3" t="s">
        <v>225</v>
      </c>
      <c r="K179" s="3" t="s">
        <v>225</v>
      </c>
      <c r="L179" s="3" t="s">
        <v>226</v>
      </c>
      <c r="M179" s="3" t="s">
        <v>28</v>
      </c>
      <c r="N179" s="3" t="s">
        <v>28</v>
      </c>
      <c r="O179" s="3" t="s">
        <v>28</v>
      </c>
      <c r="P179" s="3" t="s">
        <v>28</v>
      </c>
      <c r="Q179" s="3" t="s">
        <v>3172</v>
      </c>
      <c r="R179" s="3" t="s">
        <v>3172</v>
      </c>
      <c r="S179" s="3" t="s">
        <v>1028</v>
      </c>
    </row>
    <row r="180" s="3" customFormat="1" spans="1:19">
      <c r="A180" s="3" t="s">
        <v>3173</v>
      </c>
      <c r="B180" s="3" t="s">
        <v>3174</v>
      </c>
      <c r="C180" s="3" t="s">
        <v>907</v>
      </c>
      <c r="D180" s="3" t="s">
        <v>22</v>
      </c>
      <c r="E180" s="3" t="s">
        <v>2380</v>
      </c>
      <c r="F180" s="3" t="s">
        <v>194</v>
      </c>
      <c r="G180" s="3" t="s">
        <v>3175</v>
      </c>
      <c r="H180" s="3" t="s">
        <v>39</v>
      </c>
      <c r="I180" s="3" t="s">
        <v>27</v>
      </c>
      <c r="J180" s="3" t="s">
        <v>28</v>
      </c>
      <c r="K180" s="3" t="s">
        <v>3176</v>
      </c>
      <c r="L180" s="3" t="s">
        <v>3177</v>
      </c>
      <c r="M180" s="3" t="s">
        <v>3178</v>
      </c>
      <c r="N180" s="3" t="s">
        <v>28</v>
      </c>
      <c r="O180" s="3" t="s">
        <v>3179</v>
      </c>
      <c r="P180" s="3" t="s">
        <v>28</v>
      </c>
      <c r="Q180" s="3" t="s">
        <v>3180</v>
      </c>
      <c r="R180" s="3" t="s">
        <v>3180</v>
      </c>
      <c r="S180" s="3" t="s">
        <v>3181</v>
      </c>
    </row>
    <row r="181" s="3" customFormat="1" spans="1:19">
      <c r="A181" s="3" t="s">
        <v>3182</v>
      </c>
      <c r="B181" s="3" t="s">
        <v>3183</v>
      </c>
      <c r="C181" s="3" t="s">
        <v>290</v>
      </c>
      <c r="D181" s="3" t="s">
        <v>22</v>
      </c>
      <c r="E181" s="3" t="s">
        <v>2565</v>
      </c>
      <c r="F181" s="3" t="s">
        <v>95</v>
      </c>
      <c r="G181" s="3" t="s">
        <v>3184</v>
      </c>
      <c r="H181" s="3" t="s">
        <v>26</v>
      </c>
      <c r="I181" s="3" t="s">
        <v>27</v>
      </c>
      <c r="J181" s="3" t="s">
        <v>131</v>
      </c>
      <c r="K181" s="3" t="s">
        <v>131</v>
      </c>
      <c r="L181" s="3" t="s">
        <v>3185</v>
      </c>
      <c r="M181" s="3" t="s">
        <v>28</v>
      </c>
      <c r="N181" s="3" t="s">
        <v>28</v>
      </c>
      <c r="O181" s="3" t="s">
        <v>28</v>
      </c>
      <c r="P181" s="3" t="s">
        <v>28</v>
      </c>
      <c r="Q181" s="3" t="s">
        <v>3186</v>
      </c>
      <c r="R181" s="3" t="s">
        <v>3186</v>
      </c>
      <c r="S181" s="3" t="s">
        <v>3187</v>
      </c>
    </row>
    <row r="182" s="3" customFormat="1" spans="1:19">
      <c r="A182" s="3" t="s">
        <v>3188</v>
      </c>
      <c r="B182" s="3" t="s">
        <v>2640</v>
      </c>
      <c r="C182" s="3" t="s">
        <v>2641</v>
      </c>
      <c r="D182" s="3" t="s">
        <v>22</v>
      </c>
      <c r="E182" s="3" t="s">
        <v>2380</v>
      </c>
      <c r="F182" s="3" t="s">
        <v>3189</v>
      </c>
      <c r="G182" s="3" t="s">
        <v>3190</v>
      </c>
      <c r="H182" s="3" t="s">
        <v>39</v>
      </c>
      <c r="I182" s="3" t="s">
        <v>27</v>
      </c>
      <c r="J182" s="3" t="s">
        <v>1532</v>
      </c>
      <c r="K182" s="3" t="s">
        <v>1532</v>
      </c>
      <c r="L182" s="3" t="s">
        <v>1533</v>
      </c>
      <c r="M182" s="3" t="s">
        <v>28</v>
      </c>
      <c r="N182" s="3" t="s">
        <v>28</v>
      </c>
      <c r="O182" s="3" t="s">
        <v>28</v>
      </c>
      <c r="P182" s="3" t="s">
        <v>28</v>
      </c>
      <c r="Q182" s="3" t="s">
        <v>3191</v>
      </c>
      <c r="R182" s="3" t="s">
        <v>3191</v>
      </c>
      <c r="S182" s="3" t="s">
        <v>2647</v>
      </c>
    </row>
    <row r="183" s="3" customFormat="1" spans="1:19">
      <c r="A183" s="3" t="s">
        <v>3192</v>
      </c>
      <c r="B183" s="3" t="s">
        <v>2814</v>
      </c>
      <c r="C183" s="3" t="s">
        <v>369</v>
      </c>
      <c r="D183" s="3" t="s">
        <v>22</v>
      </c>
      <c r="E183" s="3" t="s">
        <v>2380</v>
      </c>
      <c r="F183" s="3" t="s">
        <v>216</v>
      </c>
      <c r="G183" s="3" t="s">
        <v>3193</v>
      </c>
      <c r="H183" s="3" t="s">
        <v>39</v>
      </c>
      <c r="I183" s="3" t="s">
        <v>27</v>
      </c>
      <c r="J183" s="3" t="s">
        <v>2994</v>
      </c>
      <c r="K183" s="3" t="s">
        <v>2994</v>
      </c>
      <c r="L183" s="3" t="s">
        <v>2995</v>
      </c>
      <c r="M183" s="3" t="s">
        <v>28</v>
      </c>
      <c r="N183" s="3" t="s">
        <v>28</v>
      </c>
      <c r="O183" s="3" t="s">
        <v>28</v>
      </c>
      <c r="P183" s="3" t="s">
        <v>28</v>
      </c>
      <c r="Q183" s="3" t="s">
        <v>3194</v>
      </c>
      <c r="R183" s="3" t="s">
        <v>3194</v>
      </c>
      <c r="S183" s="3" t="s">
        <v>2817</v>
      </c>
    </row>
    <row r="184" s="3" customFormat="1" spans="1:19">
      <c r="A184" s="3" t="s">
        <v>3195</v>
      </c>
      <c r="B184" s="3" t="s">
        <v>3196</v>
      </c>
      <c r="C184" s="3" t="s">
        <v>48</v>
      </c>
      <c r="D184" s="3" t="s">
        <v>22</v>
      </c>
      <c r="E184" s="3" t="s">
        <v>2380</v>
      </c>
      <c r="F184" s="3" t="s">
        <v>74</v>
      </c>
      <c r="G184" s="3" t="s">
        <v>3197</v>
      </c>
      <c r="H184" s="3" t="s">
        <v>39</v>
      </c>
      <c r="I184" s="3" t="s">
        <v>27</v>
      </c>
      <c r="J184" s="3" t="s">
        <v>334</v>
      </c>
      <c r="K184" s="3" t="s">
        <v>334</v>
      </c>
      <c r="L184" s="3" t="s">
        <v>335</v>
      </c>
      <c r="M184" s="3" t="s">
        <v>28</v>
      </c>
      <c r="N184" s="3" t="s">
        <v>28</v>
      </c>
      <c r="O184" s="3" t="s">
        <v>28</v>
      </c>
      <c r="P184" s="3" t="s">
        <v>28</v>
      </c>
      <c r="Q184" s="3" t="s">
        <v>3198</v>
      </c>
      <c r="R184" s="3" t="s">
        <v>3198</v>
      </c>
      <c r="S184" s="3" t="s">
        <v>3199</v>
      </c>
    </row>
    <row r="185" s="3" customFormat="1" spans="1:19">
      <c r="A185" s="3" t="s">
        <v>3200</v>
      </c>
      <c r="B185" s="3" t="s">
        <v>3201</v>
      </c>
      <c r="C185" s="3" t="s">
        <v>48</v>
      </c>
      <c r="D185" s="3" t="s">
        <v>22</v>
      </c>
      <c r="E185" s="3" t="s">
        <v>2380</v>
      </c>
      <c r="F185" s="3" t="s">
        <v>129</v>
      </c>
      <c r="G185" s="3" t="s">
        <v>3202</v>
      </c>
      <c r="H185" s="3" t="s">
        <v>39</v>
      </c>
      <c r="I185" s="3" t="s">
        <v>27</v>
      </c>
      <c r="J185" s="3" t="s">
        <v>2211</v>
      </c>
      <c r="K185" s="3" t="s">
        <v>2211</v>
      </c>
      <c r="L185" s="3" t="s">
        <v>2586</v>
      </c>
      <c r="M185" s="3" t="s">
        <v>28</v>
      </c>
      <c r="N185" s="3" t="s">
        <v>28</v>
      </c>
      <c r="O185" s="3" t="s">
        <v>28</v>
      </c>
      <c r="P185" s="3" t="s">
        <v>28</v>
      </c>
      <c r="Q185" s="3" t="s">
        <v>3203</v>
      </c>
      <c r="R185" s="3" t="s">
        <v>3203</v>
      </c>
      <c r="S185" s="3" t="s">
        <v>3204</v>
      </c>
    </row>
    <row r="186" s="3" customFormat="1" spans="1:19">
      <c r="A186" s="3" t="s">
        <v>3205</v>
      </c>
      <c r="B186" s="3" t="s">
        <v>2640</v>
      </c>
      <c r="C186" s="3" t="s">
        <v>2641</v>
      </c>
      <c r="D186" s="3" t="s">
        <v>22</v>
      </c>
      <c r="E186" s="3" t="s">
        <v>2380</v>
      </c>
      <c r="F186" s="3" t="s">
        <v>2642</v>
      </c>
      <c r="G186" s="3" t="s">
        <v>3206</v>
      </c>
      <c r="H186" s="3" t="s">
        <v>39</v>
      </c>
      <c r="I186" s="3" t="s">
        <v>27</v>
      </c>
      <c r="J186" s="3" t="s">
        <v>1749</v>
      </c>
      <c r="K186" s="3" t="s">
        <v>1749</v>
      </c>
      <c r="L186" s="3" t="s">
        <v>1750</v>
      </c>
      <c r="M186" s="3" t="s">
        <v>28</v>
      </c>
      <c r="N186" s="3" t="s">
        <v>28</v>
      </c>
      <c r="O186" s="3" t="s">
        <v>28</v>
      </c>
      <c r="P186" s="3" t="s">
        <v>28</v>
      </c>
      <c r="Q186" s="3" t="s">
        <v>3207</v>
      </c>
      <c r="R186" s="3" t="s">
        <v>3207</v>
      </c>
      <c r="S186" s="3" t="s">
        <v>2647</v>
      </c>
    </row>
    <row r="187" s="3" customFormat="1" spans="1:19">
      <c r="A187" s="3" t="s">
        <v>3208</v>
      </c>
      <c r="B187" s="3" t="s">
        <v>376</v>
      </c>
      <c r="C187" s="3" t="s">
        <v>84</v>
      </c>
      <c r="D187" s="3" t="s">
        <v>22</v>
      </c>
      <c r="E187" s="3" t="s">
        <v>2565</v>
      </c>
      <c r="F187" s="3" t="s">
        <v>216</v>
      </c>
      <c r="G187" s="3" t="s">
        <v>3209</v>
      </c>
      <c r="H187" s="3" t="s">
        <v>26</v>
      </c>
      <c r="I187" s="3" t="s">
        <v>27</v>
      </c>
      <c r="J187" s="3" t="s">
        <v>3210</v>
      </c>
      <c r="K187" s="3" t="s">
        <v>3210</v>
      </c>
      <c r="L187" s="3" t="s">
        <v>3211</v>
      </c>
      <c r="M187" s="3" t="s">
        <v>28</v>
      </c>
      <c r="N187" s="3" t="s">
        <v>28</v>
      </c>
      <c r="O187" s="3" t="s">
        <v>28</v>
      </c>
      <c r="P187" s="3" t="s">
        <v>28</v>
      </c>
      <c r="Q187" s="3" t="s">
        <v>3212</v>
      </c>
      <c r="R187" s="3" t="s">
        <v>3212</v>
      </c>
      <c r="S187" s="3" t="s">
        <v>382</v>
      </c>
    </row>
    <row r="188" s="3" customFormat="1" spans="1:19">
      <c r="A188" s="3" t="s">
        <v>3213</v>
      </c>
      <c r="B188" s="3" t="s">
        <v>895</v>
      </c>
      <c r="C188" s="3" t="s">
        <v>896</v>
      </c>
      <c r="D188" s="3" t="s">
        <v>22</v>
      </c>
      <c r="E188" s="3" t="s">
        <v>2380</v>
      </c>
      <c r="F188" s="3" t="s">
        <v>194</v>
      </c>
      <c r="G188" s="3" t="s">
        <v>3214</v>
      </c>
      <c r="H188" s="3" t="s">
        <v>39</v>
      </c>
      <c r="I188" s="3" t="s">
        <v>27</v>
      </c>
      <c r="J188" s="3" t="s">
        <v>1241</v>
      </c>
      <c r="K188" s="3" t="s">
        <v>1241</v>
      </c>
      <c r="L188" s="3" t="s">
        <v>1242</v>
      </c>
      <c r="M188" s="3" t="s">
        <v>28</v>
      </c>
      <c r="N188" s="3" t="s">
        <v>28</v>
      </c>
      <c r="O188" s="3" t="s">
        <v>28</v>
      </c>
      <c r="P188" s="3" t="s">
        <v>28</v>
      </c>
      <c r="Q188" s="3" t="s">
        <v>3215</v>
      </c>
      <c r="R188" s="3" t="s">
        <v>3215</v>
      </c>
      <c r="S188" s="3" t="s">
        <v>901</v>
      </c>
    </row>
    <row r="189" s="3" customFormat="1" spans="1:19">
      <c r="A189" s="3" t="s">
        <v>3216</v>
      </c>
      <c r="B189" s="3" t="s">
        <v>2960</v>
      </c>
      <c r="C189" s="3" t="s">
        <v>84</v>
      </c>
      <c r="D189" s="3" t="s">
        <v>22</v>
      </c>
      <c r="E189" s="3" t="s">
        <v>2380</v>
      </c>
      <c r="F189" s="3" t="s">
        <v>3217</v>
      </c>
      <c r="G189" s="3" t="s">
        <v>3218</v>
      </c>
      <c r="H189" s="3" t="s">
        <v>39</v>
      </c>
      <c r="I189" s="3" t="s">
        <v>27</v>
      </c>
      <c r="J189" s="3" t="s">
        <v>3219</v>
      </c>
      <c r="K189" s="3" t="s">
        <v>3219</v>
      </c>
      <c r="L189" s="3" t="s">
        <v>3220</v>
      </c>
      <c r="M189" s="3" t="s">
        <v>28</v>
      </c>
      <c r="N189" s="3" t="s">
        <v>28</v>
      </c>
      <c r="O189" s="3" t="s">
        <v>28</v>
      </c>
      <c r="P189" s="3" t="s">
        <v>28</v>
      </c>
      <c r="Q189" s="3" t="s">
        <v>3221</v>
      </c>
      <c r="R189" s="3" t="s">
        <v>3221</v>
      </c>
      <c r="S189" s="3" t="s">
        <v>2966</v>
      </c>
    </row>
    <row r="190" s="3" customFormat="1" spans="1:19">
      <c r="A190" s="3" t="s">
        <v>3222</v>
      </c>
      <c r="B190" s="3" t="s">
        <v>3223</v>
      </c>
      <c r="C190" s="3" t="s">
        <v>1469</v>
      </c>
      <c r="D190" s="3" t="s">
        <v>22</v>
      </c>
      <c r="E190" s="3" t="s">
        <v>2565</v>
      </c>
      <c r="F190" s="3" t="s">
        <v>851</v>
      </c>
      <c r="G190" s="3" t="s">
        <v>3224</v>
      </c>
      <c r="H190" s="3" t="s">
        <v>26</v>
      </c>
      <c r="I190" s="3" t="s">
        <v>27</v>
      </c>
      <c r="J190" s="3" t="s">
        <v>64</v>
      </c>
      <c r="K190" s="3" t="s">
        <v>64</v>
      </c>
      <c r="L190" s="3" t="s">
        <v>65</v>
      </c>
      <c r="M190" s="3" t="s">
        <v>28</v>
      </c>
      <c r="N190" s="3" t="s">
        <v>28</v>
      </c>
      <c r="O190" s="3" t="s">
        <v>28</v>
      </c>
      <c r="P190" s="3" t="s">
        <v>28</v>
      </c>
      <c r="Q190" s="3" t="s">
        <v>3225</v>
      </c>
      <c r="R190" s="3" t="s">
        <v>3225</v>
      </c>
      <c r="S190" s="3" t="s">
        <v>3226</v>
      </c>
    </row>
    <row r="191" s="3" customFormat="1" spans="1:19">
      <c r="A191" s="3" t="s">
        <v>3227</v>
      </c>
      <c r="B191" s="3" t="s">
        <v>3228</v>
      </c>
      <c r="C191" s="3" t="s">
        <v>783</v>
      </c>
      <c r="D191" s="3" t="s">
        <v>22</v>
      </c>
      <c r="E191" s="3" t="s">
        <v>2380</v>
      </c>
      <c r="F191" s="3" t="s">
        <v>194</v>
      </c>
      <c r="G191" s="3" t="s">
        <v>3229</v>
      </c>
      <c r="H191" s="3" t="s">
        <v>39</v>
      </c>
      <c r="I191" s="3" t="s">
        <v>27</v>
      </c>
      <c r="J191" s="3" t="s">
        <v>756</v>
      </c>
      <c r="K191" s="3" t="s">
        <v>756</v>
      </c>
      <c r="L191" s="3" t="s">
        <v>757</v>
      </c>
      <c r="M191" s="3" t="s">
        <v>28</v>
      </c>
      <c r="N191" s="3" t="s">
        <v>28</v>
      </c>
      <c r="O191" s="3" t="s">
        <v>28</v>
      </c>
      <c r="P191" s="3" t="s">
        <v>28</v>
      </c>
      <c r="Q191" s="3" t="s">
        <v>3230</v>
      </c>
      <c r="R191" s="3" t="s">
        <v>3230</v>
      </c>
      <c r="S191" s="3" t="s">
        <v>3231</v>
      </c>
    </row>
    <row r="192" s="3" customFormat="1" spans="1:19">
      <c r="A192" s="3" t="s">
        <v>3232</v>
      </c>
      <c r="B192" s="3" t="s">
        <v>3233</v>
      </c>
      <c r="C192" s="3" t="s">
        <v>3234</v>
      </c>
      <c r="D192" s="3" t="s">
        <v>22</v>
      </c>
      <c r="E192" s="3" t="s">
        <v>2380</v>
      </c>
      <c r="F192" s="3" t="s">
        <v>216</v>
      </c>
      <c r="G192" s="3" t="s">
        <v>3235</v>
      </c>
      <c r="H192" s="3" t="s">
        <v>39</v>
      </c>
      <c r="I192" s="3" t="s">
        <v>27</v>
      </c>
      <c r="J192" s="3" t="s">
        <v>3236</v>
      </c>
      <c r="K192" s="3" t="s">
        <v>3236</v>
      </c>
      <c r="L192" s="3" t="s">
        <v>3237</v>
      </c>
      <c r="M192" s="3" t="s">
        <v>28</v>
      </c>
      <c r="N192" s="3" t="s">
        <v>28</v>
      </c>
      <c r="O192" s="3" t="s">
        <v>28</v>
      </c>
      <c r="P192" s="3" t="s">
        <v>28</v>
      </c>
      <c r="Q192" s="3" t="s">
        <v>3238</v>
      </c>
      <c r="R192" s="3" t="s">
        <v>3238</v>
      </c>
      <c r="S192" s="3" t="s">
        <v>3239</v>
      </c>
    </row>
    <row r="193" s="3" customFormat="1" spans="1:19">
      <c r="A193" s="3" t="s">
        <v>3240</v>
      </c>
      <c r="B193" s="3" t="s">
        <v>2895</v>
      </c>
      <c r="C193" s="3" t="s">
        <v>48</v>
      </c>
      <c r="D193" s="3" t="s">
        <v>22</v>
      </c>
      <c r="E193" s="3" t="s">
        <v>2380</v>
      </c>
      <c r="F193" s="3" t="s">
        <v>3241</v>
      </c>
      <c r="G193" s="3" t="s">
        <v>3242</v>
      </c>
      <c r="H193" s="3" t="s">
        <v>39</v>
      </c>
      <c r="I193" s="3" t="s">
        <v>27</v>
      </c>
      <c r="J193" s="3" t="s">
        <v>3243</v>
      </c>
      <c r="K193" s="3" t="s">
        <v>3243</v>
      </c>
      <c r="L193" s="3" t="s">
        <v>3244</v>
      </c>
      <c r="M193" s="3" t="s">
        <v>28</v>
      </c>
      <c r="N193" s="3" t="s">
        <v>28</v>
      </c>
      <c r="O193" s="3" t="s">
        <v>28</v>
      </c>
      <c r="P193" s="3" t="s">
        <v>28</v>
      </c>
      <c r="Q193" s="3" t="s">
        <v>3245</v>
      </c>
      <c r="R193" s="3" t="s">
        <v>3245</v>
      </c>
      <c r="S193" s="3" t="s">
        <v>2898</v>
      </c>
    </row>
    <row r="194" s="3" customFormat="1" spans="1:19">
      <c r="A194" s="3" t="s">
        <v>3246</v>
      </c>
      <c r="B194" s="3" t="s">
        <v>1943</v>
      </c>
      <c r="C194" s="3" t="s">
        <v>105</v>
      </c>
      <c r="D194" s="3" t="s">
        <v>22</v>
      </c>
      <c r="E194" s="3" t="s">
        <v>2380</v>
      </c>
      <c r="F194" s="3" t="s">
        <v>239</v>
      </c>
      <c r="G194" s="3" t="s">
        <v>3247</v>
      </c>
      <c r="H194" s="3" t="s">
        <v>39</v>
      </c>
      <c r="I194" s="3" t="s">
        <v>27</v>
      </c>
      <c r="J194" s="3" t="s">
        <v>1956</v>
      </c>
      <c r="K194" s="3" t="s">
        <v>1956</v>
      </c>
      <c r="L194" s="3" t="s">
        <v>1957</v>
      </c>
      <c r="M194" s="3" t="s">
        <v>28</v>
      </c>
      <c r="N194" s="3" t="s">
        <v>28</v>
      </c>
      <c r="O194" s="3" t="s">
        <v>28</v>
      </c>
      <c r="P194" s="3" t="s">
        <v>28</v>
      </c>
      <c r="Q194" s="3" t="s">
        <v>3248</v>
      </c>
      <c r="R194" s="3" t="s">
        <v>3248</v>
      </c>
      <c r="S194" s="3" t="s">
        <v>1948</v>
      </c>
    </row>
    <row r="195" s="3" customFormat="1" spans="1:19">
      <c r="A195" s="3" t="s">
        <v>3249</v>
      </c>
      <c r="B195" s="3" t="s">
        <v>3201</v>
      </c>
      <c r="C195" s="3" t="s">
        <v>48</v>
      </c>
      <c r="D195" s="3" t="s">
        <v>22</v>
      </c>
      <c r="E195" s="3" t="s">
        <v>2380</v>
      </c>
      <c r="F195" s="3" t="s">
        <v>129</v>
      </c>
      <c r="G195" s="3" t="s">
        <v>3250</v>
      </c>
      <c r="H195" s="3" t="s">
        <v>39</v>
      </c>
      <c r="I195" s="3" t="s">
        <v>27</v>
      </c>
      <c r="J195" s="3" t="s">
        <v>2211</v>
      </c>
      <c r="K195" s="3" t="s">
        <v>2211</v>
      </c>
      <c r="L195" s="3" t="s">
        <v>2586</v>
      </c>
      <c r="M195" s="3" t="s">
        <v>28</v>
      </c>
      <c r="N195" s="3" t="s">
        <v>28</v>
      </c>
      <c r="O195" s="3" t="s">
        <v>28</v>
      </c>
      <c r="P195" s="3" t="s">
        <v>28</v>
      </c>
      <c r="Q195" s="3" t="s">
        <v>3251</v>
      </c>
      <c r="R195" s="3" t="s">
        <v>3251</v>
      </c>
      <c r="S195" s="3" t="s">
        <v>3204</v>
      </c>
    </row>
    <row r="196" s="3" customFormat="1" spans="1:19">
      <c r="A196" s="3" t="s">
        <v>3252</v>
      </c>
      <c r="B196" s="3" t="s">
        <v>1704</v>
      </c>
      <c r="C196" s="3" t="s">
        <v>1705</v>
      </c>
      <c r="D196" s="3" t="s">
        <v>22</v>
      </c>
      <c r="E196" s="3" t="s">
        <v>2380</v>
      </c>
      <c r="F196" s="3" t="s">
        <v>1706</v>
      </c>
      <c r="G196" s="3" t="s">
        <v>3253</v>
      </c>
      <c r="H196" s="3" t="s">
        <v>39</v>
      </c>
      <c r="I196" s="3" t="s">
        <v>27</v>
      </c>
      <c r="J196" s="3" t="s">
        <v>1708</v>
      </c>
      <c r="K196" s="3" t="s">
        <v>1708</v>
      </c>
      <c r="L196" s="3" t="s">
        <v>1709</v>
      </c>
      <c r="M196" s="3" t="s">
        <v>28</v>
      </c>
      <c r="N196" s="3" t="s">
        <v>28</v>
      </c>
      <c r="O196" s="3" t="s">
        <v>28</v>
      </c>
      <c r="P196" s="3" t="s">
        <v>28</v>
      </c>
      <c r="Q196" s="3" t="s">
        <v>3254</v>
      </c>
      <c r="R196" s="3" t="s">
        <v>3254</v>
      </c>
      <c r="S196" s="3" t="s">
        <v>1711</v>
      </c>
    </row>
    <row r="197" s="3" customFormat="1" spans="1:19">
      <c r="A197" s="3" t="s">
        <v>3255</v>
      </c>
      <c r="B197" s="3" t="s">
        <v>1349</v>
      </c>
      <c r="C197" s="3" t="s">
        <v>518</v>
      </c>
      <c r="D197" s="3" t="s">
        <v>22</v>
      </c>
      <c r="E197" s="3" t="s">
        <v>2380</v>
      </c>
      <c r="F197" s="3" t="s">
        <v>565</v>
      </c>
      <c r="G197" s="3" t="s">
        <v>3256</v>
      </c>
      <c r="H197" s="3" t="s">
        <v>39</v>
      </c>
      <c r="I197" s="3" t="s">
        <v>27</v>
      </c>
      <c r="J197" s="3" t="s">
        <v>188</v>
      </c>
      <c r="K197" s="3" t="s">
        <v>188</v>
      </c>
      <c r="L197" s="3" t="s">
        <v>189</v>
      </c>
      <c r="M197" s="3" t="s">
        <v>28</v>
      </c>
      <c r="N197" s="3" t="s">
        <v>28</v>
      </c>
      <c r="O197" s="3" t="s">
        <v>28</v>
      </c>
      <c r="P197" s="3" t="s">
        <v>28</v>
      </c>
      <c r="Q197" s="3" t="s">
        <v>3257</v>
      </c>
      <c r="R197" s="3" t="s">
        <v>3257</v>
      </c>
      <c r="S197" s="3" t="s">
        <v>1354</v>
      </c>
    </row>
    <row r="198" s="3" customFormat="1" spans="1:19">
      <c r="A198" s="3" t="s">
        <v>3258</v>
      </c>
      <c r="B198" s="3" t="s">
        <v>2764</v>
      </c>
      <c r="C198" s="3" t="s">
        <v>48</v>
      </c>
      <c r="D198" s="3" t="s">
        <v>22</v>
      </c>
      <c r="E198" s="3" t="s">
        <v>2380</v>
      </c>
      <c r="F198" s="3" t="s">
        <v>2765</v>
      </c>
      <c r="G198" s="3" t="s">
        <v>3259</v>
      </c>
      <c r="H198" s="3" t="s">
        <v>39</v>
      </c>
      <c r="I198" s="3" t="s">
        <v>27</v>
      </c>
      <c r="J198" s="3" t="s">
        <v>1868</v>
      </c>
      <c r="K198" s="3" t="s">
        <v>1868</v>
      </c>
      <c r="L198" s="3" t="s">
        <v>1869</v>
      </c>
      <c r="M198" s="3" t="s">
        <v>28</v>
      </c>
      <c r="N198" s="3" t="s">
        <v>28</v>
      </c>
      <c r="O198" s="3" t="s">
        <v>28</v>
      </c>
      <c r="P198" s="3" t="s">
        <v>28</v>
      </c>
      <c r="Q198" s="3" t="s">
        <v>3260</v>
      </c>
      <c r="R198" s="3" t="s">
        <v>3260</v>
      </c>
      <c r="S198" s="3" t="s">
        <v>2768</v>
      </c>
    </row>
    <row r="199" s="3" customFormat="1" spans="1:19">
      <c r="A199" s="3" t="s">
        <v>3261</v>
      </c>
      <c r="B199" s="3" t="s">
        <v>471</v>
      </c>
      <c r="C199" s="3" t="s">
        <v>472</v>
      </c>
      <c r="D199" s="3" t="s">
        <v>22</v>
      </c>
      <c r="E199" s="3" t="s">
        <v>2380</v>
      </c>
      <c r="F199" s="3" t="s">
        <v>1965</v>
      </c>
      <c r="G199" s="3" t="s">
        <v>3262</v>
      </c>
      <c r="H199" s="3" t="s">
        <v>39</v>
      </c>
      <c r="I199" s="3" t="s">
        <v>27</v>
      </c>
      <c r="J199" s="3" t="s">
        <v>1142</v>
      </c>
      <c r="K199" s="3" t="s">
        <v>1142</v>
      </c>
      <c r="L199" s="3" t="s">
        <v>1143</v>
      </c>
      <c r="M199" s="3" t="s">
        <v>28</v>
      </c>
      <c r="N199" s="3" t="s">
        <v>28</v>
      </c>
      <c r="O199" s="3" t="s">
        <v>28</v>
      </c>
      <c r="P199" s="3" t="s">
        <v>28</v>
      </c>
      <c r="Q199" s="3" t="s">
        <v>3263</v>
      </c>
      <c r="R199" s="3" t="s">
        <v>3263</v>
      </c>
      <c r="S199" s="3" t="s">
        <v>480</v>
      </c>
    </row>
    <row r="200" s="3" customFormat="1" spans="1:19">
      <c r="A200" s="3" t="s">
        <v>3264</v>
      </c>
      <c r="B200" s="3" t="s">
        <v>3265</v>
      </c>
      <c r="C200" s="3" t="s">
        <v>148</v>
      </c>
      <c r="D200" s="3" t="s">
        <v>22</v>
      </c>
      <c r="E200" s="3" t="s">
        <v>2380</v>
      </c>
      <c r="F200" s="3" t="s">
        <v>3266</v>
      </c>
      <c r="G200" s="3" t="s">
        <v>3267</v>
      </c>
      <c r="H200" s="3" t="s">
        <v>39</v>
      </c>
      <c r="I200" s="3" t="s">
        <v>27</v>
      </c>
      <c r="J200" s="3" t="s">
        <v>1137</v>
      </c>
      <c r="K200" s="3" t="s">
        <v>1137</v>
      </c>
      <c r="L200" s="3" t="s">
        <v>1138</v>
      </c>
      <c r="M200" s="3" t="s">
        <v>28</v>
      </c>
      <c r="N200" s="3" t="s">
        <v>28</v>
      </c>
      <c r="O200" s="3" t="s">
        <v>28</v>
      </c>
      <c r="P200" s="3" t="s">
        <v>28</v>
      </c>
      <c r="Q200" s="3" t="s">
        <v>3268</v>
      </c>
      <c r="R200" s="3" t="s">
        <v>3268</v>
      </c>
      <c r="S200" s="3" t="s">
        <v>3269</v>
      </c>
    </row>
    <row r="201" s="3" customFormat="1" spans="1:19">
      <c r="A201" s="3" t="s">
        <v>3270</v>
      </c>
      <c r="B201" s="3" t="s">
        <v>3271</v>
      </c>
      <c r="C201" s="3" t="s">
        <v>290</v>
      </c>
      <c r="D201" s="3" t="s">
        <v>22</v>
      </c>
      <c r="E201" s="3" t="s">
        <v>2380</v>
      </c>
      <c r="F201" s="3" t="s">
        <v>74</v>
      </c>
      <c r="G201" s="3" t="s">
        <v>3272</v>
      </c>
      <c r="H201" s="3" t="s">
        <v>39</v>
      </c>
      <c r="I201" s="3" t="s">
        <v>27</v>
      </c>
      <c r="J201" s="3" t="s">
        <v>2513</v>
      </c>
      <c r="K201" s="3" t="s">
        <v>2513</v>
      </c>
      <c r="L201" s="3" t="s">
        <v>2514</v>
      </c>
      <c r="M201" s="3" t="s">
        <v>28</v>
      </c>
      <c r="N201" s="3" t="s">
        <v>28</v>
      </c>
      <c r="O201" s="3" t="s">
        <v>28</v>
      </c>
      <c r="P201" s="3" t="s">
        <v>28</v>
      </c>
      <c r="Q201" s="3" t="s">
        <v>3273</v>
      </c>
      <c r="R201" s="3" t="s">
        <v>3273</v>
      </c>
      <c r="S201" s="3" t="s">
        <v>3274</v>
      </c>
    </row>
    <row r="202" s="3" customFormat="1" spans="1:19">
      <c r="A202" s="3" t="s">
        <v>3275</v>
      </c>
      <c r="B202" s="3" t="s">
        <v>3276</v>
      </c>
      <c r="C202" s="3" t="s">
        <v>472</v>
      </c>
      <c r="D202" s="3" t="s">
        <v>22</v>
      </c>
      <c r="E202" s="3" t="s">
        <v>2380</v>
      </c>
      <c r="F202" s="3" t="s">
        <v>271</v>
      </c>
      <c r="G202" s="3" t="s">
        <v>3277</v>
      </c>
      <c r="H202" s="3" t="s">
        <v>39</v>
      </c>
      <c r="I202" s="3" t="s">
        <v>27</v>
      </c>
      <c r="J202" s="3" t="s">
        <v>567</v>
      </c>
      <c r="K202" s="3" t="s">
        <v>567</v>
      </c>
      <c r="L202" s="3" t="s">
        <v>568</v>
      </c>
      <c r="M202" s="3" t="s">
        <v>28</v>
      </c>
      <c r="N202" s="3" t="s">
        <v>28</v>
      </c>
      <c r="O202" s="3" t="s">
        <v>28</v>
      </c>
      <c r="P202" s="3" t="s">
        <v>28</v>
      </c>
      <c r="Q202" s="3" t="s">
        <v>3278</v>
      </c>
      <c r="R202" s="3" t="s">
        <v>3278</v>
      </c>
      <c r="S202" s="3" t="s">
        <v>3279</v>
      </c>
    </row>
    <row r="203" s="3" customFormat="1" spans="1:19">
      <c r="A203" s="3" t="s">
        <v>3280</v>
      </c>
      <c r="B203" s="3" t="s">
        <v>3281</v>
      </c>
      <c r="C203" s="3" t="s">
        <v>472</v>
      </c>
      <c r="D203" s="3" t="s">
        <v>22</v>
      </c>
      <c r="E203" s="3" t="s">
        <v>2380</v>
      </c>
      <c r="F203" s="3" t="s">
        <v>3282</v>
      </c>
      <c r="G203" s="3" t="s">
        <v>3283</v>
      </c>
      <c r="H203" s="3" t="s">
        <v>39</v>
      </c>
      <c r="I203" s="3" t="s">
        <v>27</v>
      </c>
      <c r="J203" s="3" t="s">
        <v>3284</v>
      </c>
      <c r="K203" s="3" t="s">
        <v>3284</v>
      </c>
      <c r="L203" s="3" t="s">
        <v>3285</v>
      </c>
      <c r="M203" s="3" t="s">
        <v>28</v>
      </c>
      <c r="N203" s="3" t="s">
        <v>28</v>
      </c>
      <c r="O203" s="3" t="s">
        <v>28</v>
      </c>
      <c r="P203" s="3" t="s">
        <v>28</v>
      </c>
      <c r="Q203" s="3" t="s">
        <v>3286</v>
      </c>
      <c r="R203" s="3" t="s">
        <v>3286</v>
      </c>
      <c r="S203" s="3" t="s">
        <v>3287</v>
      </c>
    </row>
    <row r="204" s="3" customFormat="1" spans="1:19">
      <c r="A204" s="3" t="s">
        <v>3288</v>
      </c>
      <c r="B204" s="3" t="s">
        <v>2423</v>
      </c>
      <c r="C204" s="3" t="s">
        <v>48</v>
      </c>
      <c r="D204" s="3" t="s">
        <v>22</v>
      </c>
      <c r="E204" s="3" t="s">
        <v>2380</v>
      </c>
      <c r="F204" s="3" t="s">
        <v>194</v>
      </c>
      <c r="G204" s="3" t="s">
        <v>3289</v>
      </c>
      <c r="H204" s="3" t="s">
        <v>39</v>
      </c>
      <c r="I204" s="3" t="s">
        <v>27</v>
      </c>
      <c r="J204" s="3" t="s">
        <v>2092</v>
      </c>
      <c r="K204" s="3" t="s">
        <v>2092</v>
      </c>
      <c r="L204" s="3" t="s">
        <v>2093</v>
      </c>
      <c r="M204" s="3" t="s">
        <v>28</v>
      </c>
      <c r="N204" s="3" t="s">
        <v>28</v>
      </c>
      <c r="O204" s="3" t="s">
        <v>28</v>
      </c>
      <c r="P204" s="3" t="s">
        <v>28</v>
      </c>
      <c r="Q204" s="3" t="s">
        <v>3290</v>
      </c>
      <c r="R204" s="3" t="s">
        <v>3290</v>
      </c>
      <c r="S204" s="3" t="s">
        <v>2428</v>
      </c>
    </row>
    <row r="205" s="3" customFormat="1" spans="1:19">
      <c r="A205" s="3" t="s">
        <v>3291</v>
      </c>
      <c r="B205" s="3" t="s">
        <v>1349</v>
      </c>
      <c r="C205" s="3" t="s">
        <v>518</v>
      </c>
      <c r="D205" s="3" t="s">
        <v>22</v>
      </c>
      <c r="E205" s="3" t="s">
        <v>2380</v>
      </c>
      <c r="F205" s="3" t="s">
        <v>3024</v>
      </c>
      <c r="G205" s="3" t="s">
        <v>3292</v>
      </c>
      <c r="H205" s="3" t="s">
        <v>39</v>
      </c>
      <c r="I205" s="3" t="s">
        <v>27</v>
      </c>
      <c r="J205" s="3" t="s">
        <v>1270</v>
      </c>
      <c r="K205" s="3" t="s">
        <v>1270</v>
      </c>
      <c r="L205" s="3" t="s">
        <v>1271</v>
      </c>
      <c r="M205" s="3" t="s">
        <v>28</v>
      </c>
      <c r="N205" s="3" t="s">
        <v>28</v>
      </c>
      <c r="O205" s="3" t="s">
        <v>28</v>
      </c>
      <c r="P205" s="3" t="s">
        <v>28</v>
      </c>
      <c r="Q205" s="3" t="s">
        <v>3293</v>
      </c>
      <c r="R205" s="3" t="s">
        <v>3293</v>
      </c>
      <c r="S205" s="3" t="s">
        <v>1354</v>
      </c>
    </row>
    <row r="206" s="3" customFormat="1" spans="1:19">
      <c r="A206" s="3" t="s">
        <v>3294</v>
      </c>
      <c r="B206" s="3" t="s">
        <v>3295</v>
      </c>
      <c r="C206" s="3" t="s">
        <v>3296</v>
      </c>
      <c r="D206" s="3" t="s">
        <v>22</v>
      </c>
      <c r="E206" s="3" t="s">
        <v>2380</v>
      </c>
      <c r="F206" s="3" t="s">
        <v>106</v>
      </c>
      <c r="G206" s="3" t="s">
        <v>3297</v>
      </c>
      <c r="H206" s="3" t="s">
        <v>39</v>
      </c>
      <c r="I206" s="3" t="s">
        <v>27</v>
      </c>
      <c r="J206" s="3" t="s">
        <v>179</v>
      </c>
      <c r="K206" s="3" t="s">
        <v>179</v>
      </c>
      <c r="L206" s="3" t="s">
        <v>180</v>
      </c>
      <c r="M206" s="3" t="s">
        <v>28</v>
      </c>
      <c r="N206" s="3" t="s">
        <v>28</v>
      </c>
      <c r="O206" s="3" t="s">
        <v>28</v>
      </c>
      <c r="P206" s="3" t="s">
        <v>28</v>
      </c>
      <c r="Q206" s="3" t="s">
        <v>3298</v>
      </c>
      <c r="R206" s="3" t="s">
        <v>3298</v>
      </c>
      <c r="S206" s="3" t="s">
        <v>3299</v>
      </c>
    </row>
    <row r="207" s="3" customFormat="1" spans="1:19">
      <c r="A207" s="3" t="s">
        <v>3300</v>
      </c>
      <c r="B207" s="3" t="s">
        <v>2960</v>
      </c>
      <c r="C207" s="3" t="s">
        <v>84</v>
      </c>
      <c r="D207" s="3" t="s">
        <v>22</v>
      </c>
      <c r="E207" s="3" t="s">
        <v>2380</v>
      </c>
      <c r="F207" s="3" t="s">
        <v>3301</v>
      </c>
      <c r="G207" s="3" t="s">
        <v>3218</v>
      </c>
      <c r="H207" s="3" t="s">
        <v>39</v>
      </c>
      <c r="I207" s="3" t="s">
        <v>27</v>
      </c>
      <c r="J207" s="3" t="s">
        <v>3219</v>
      </c>
      <c r="K207" s="3" t="s">
        <v>3219</v>
      </c>
      <c r="L207" s="3" t="s">
        <v>3220</v>
      </c>
      <c r="M207" s="3" t="s">
        <v>28</v>
      </c>
      <c r="N207" s="3" t="s">
        <v>28</v>
      </c>
      <c r="O207" s="3" t="s">
        <v>28</v>
      </c>
      <c r="P207" s="3" t="s">
        <v>28</v>
      </c>
      <c r="Q207" s="3" t="s">
        <v>3302</v>
      </c>
      <c r="R207" s="3" t="s">
        <v>3302</v>
      </c>
      <c r="S207" s="3" t="s">
        <v>2966</v>
      </c>
    </row>
    <row r="208" s="3" customFormat="1" spans="1:19">
      <c r="A208" s="3" t="s">
        <v>3303</v>
      </c>
      <c r="B208" s="3" t="s">
        <v>2640</v>
      </c>
      <c r="C208" s="3" t="s">
        <v>2641</v>
      </c>
      <c r="D208" s="3" t="s">
        <v>22</v>
      </c>
      <c r="E208" s="3" t="s">
        <v>2380</v>
      </c>
      <c r="F208" s="3" t="s">
        <v>3304</v>
      </c>
      <c r="G208" s="3" t="s">
        <v>3305</v>
      </c>
      <c r="H208" s="3" t="s">
        <v>39</v>
      </c>
      <c r="I208" s="3" t="s">
        <v>27</v>
      </c>
      <c r="J208" s="3" t="s">
        <v>3306</v>
      </c>
      <c r="K208" s="3" t="s">
        <v>3306</v>
      </c>
      <c r="L208" s="3" t="s">
        <v>3307</v>
      </c>
      <c r="M208" s="3" t="s">
        <v>28</v>
      </c>
      <c r="N208" s="3" t="s">
        <v>28</v>
      </c>
      <c r="O208" s="3" t="s">
        <v>28</v>
      </c>
      <c r="P208" s="3" t="s">
        <v>28</v>
      </c>
      <c r="Q208" s="3" t="s">
        <v>3308</v>
      </c>
      <c r="R208" s="3" t="s">
        <v>3308</v>
      </c>
      <c r="S208" s="3" t="s">
        <v>2647</v>
      </c>
    </row>
    <row r="209" s="3" customFormat="1" spans="1:19">
      <c r="A209" s="3" t="s">
        <v>3309</v>
      </c>
      <c r="B209" s="3" t="s">
        <v>471</v>
      </c>
      <c r="C209" s="3" t="s">
        <v>472</v>
      </c>
      <c r="D209" s="3" t="s">
        <v>22</v>
      </c>
      <c r="E209" s="3" t="s">
        <v>2380</v>
      </c>
      <c r="F209" s="3" t="s">
        <v>1965</v>
      </c>
      <c r="G209" s="3" t="s">
        <v>3310</v>
      </c>
      <c r="H209" s="3" t="s">
        <v>39</v>
      </c>
      <c r="I209" s="3" t="s">
        <v>27</v>
      </c>
      <c r="J209" s="3" t="s">
        <v>1142</v>
      </c>
      <c r="K209" s="3" t="s">
        <v>1142</v>
      </c>
      <c r="L209" s="3" t="s">
        <v>1143</v>
      </c>
      <c r="M209" s="3" t="s">
        <v>28</v>
      </c>
      <c r="N209" s="3" t="s">
        <v>28</v>
      </c>
      <c r="O209" s="3" t="s">
        <v>28</v>
      </c>
      <c r="P209" s="3" t="s">
        <v>28</v>
      </c>
      <c r="Q209" s="3" t="s">
        <v>3311</v>
      </c>
      <c r="R209" s="3" t="s">
        <v>3311</v>
      </c>
      <c r="S209" s="3" t="s">
        <v>480</v>
      </c>
    </row>
    <row r="210" s="3" customFormat="1" spans="1:19">
      <c r="A210" s="3" t="s">
        <v>3312</v>
      </c>
      <c r="B210" s="3" t="s">
        <v>3228</v>
      </c>
      <c r="C210" s="3" t="s">
        <v>783</v>
      </c>
      <c r="D210" s="3" t="s">
        <v>22</v>
      </c>
      <c r="E210" s="3" t="s">
        <v>2380</v>
      </c>
      <c r="F210" s="3" t="s">
        <v>74</v>
      </c>
      <c r="G210" s="3" t="s">
        <v>3313</v>
      </c>
      <c r="H210" s="3" t="s">
        <v>39</v>
      </c>
      <c r="I210" s="3" t="s">
        <v>27</v>
      </c>
      <c r="J210" s="3" t="s">
        <v>756</v>
      </c>
      <c r="K210" s="3" t="s">
        <v>756</v>
      </c>
      <c r="L210" s="3" t="s">
        <v>757</v>
      </c>
      <c r="M210" s="3" t="s">
        <v>28</v>
      </c>
      <c r="N210" s="3" t="s">
        <v>28</v>
      </c>
      <c r="O210" s="3" t="s">
        <v>28</v>
      </c>
      <c r="P210" s="3" t="s">
        <v>28</v>
      </c>
      <c r="Q210" s="3" t="s">
        <v>3314</v>
      </c>
      <c r="R210" s="3" t="s">
        <v>3314</v>
      </c>
      <c r="S210" s="3" t="s">
        <v>3231</v>
      </c>
    </row>
    <row r="211" s="3" customFormat="1" spans="1:19">
      <c r="A211" s="3" t="s">
        <v>3315</v>
      </c>
      <c r="B211" s="3" t="s">
        <v>633</v>
      </c>
      <c r="C211" s="3" t="s">
        <v>222</v>
      </c>
      <c r="D211" s="3" t="s">
        <v>22</v>
      </c>
      <c r="E211" s="3" t="s">
        <v>2380</v>
      </c>
      <c r="F211" s="3" t="s">
        <v>194</v>
      </c>
      <c r="G211" s="3" t="s">
        <v>3316</v>
      </c>
      <c r="H211" s="3" t="s">
        <v>39</v>
      </c>
      <c r="I211" s="3" t="s">
        <v>27</v>
      </c>
      <c r="J211" s="3" t="s">
        <v>859</v>
      </c>
      <c r="K211" s="3" t="s">
        <v>859</v>
      </c>
      <c r="L211" s="3" t="s">
        <v>860</v>
      </c>
      <c r="M211" s="3" t="s">
        <v>28</v>
      </c>
      <c r="N211" s="3" t="s">
        <v>28</v>
      </c>
      <c r="O211" s="3" t="s">
        <v>28</v>
      </c>
      <c r="P211" s="3" t="s">
        <v>28</v>
      </c>
      <c r="Q211" s="3" t="s">
        <v>3317</v>
      </c>
      <c r="R211" s="3" t="s">
        <v>3317</v>
      </c>
      <c r="S211" s="3" t="s">
        <v>636</v>
      </c>
    </row>
    <row r="212" s="3" customFormat="1" spans="1:19">
      <c r="A212" s="3" t="s">
        <v>3318</v>
      </c>
      <c r="B212" s="3" t="s">
        <v>2335</v>
      </c>
      <c r="C212" s="3" t="s">
        <v>48</v>
      </c>
      <c r="D212" s="3" t="s">
        <v>22</v>
      </c>
      <c r="E212" s="3" t="s">
        <v>2380</v>
      </c>
      <c r="F212" s="3" t="s">
        <v>194</v>
      </c>
      <c r="G212" s="3" t="s">
        <v>3319</v>
      </c>
      <c r="H212" s="3" t="s">
        <v>39</v>
      </c>
      <c r="I212" s="3" t="s">
        <v>27</v>
      </c>
      <c r="J212" s="3" t="s">
        <v>2149</v>
      </c>
      <c r="K212" s="3" t="s">
        <v>2149</v>
      </c>
      <c r="L212" s="3" t="s">
        <v>2150</v>
      </c>
      <c r="M212" s="3" t="s">
        <v>28</v>
      </c>
      <c r="N212" s="3" t="s">
        <v>28</v>
      </c>
      <c r="O212" s="3" t="s">
        <v>28</v>
      </c>
      <c r="P212" s="3" t="s">
        <v>28</v>
      </c>
      <c r="Q212" s="3" t="s">
        <v>3320</v>
      </c>
      <c r="R212" s="3" t="s">
        <v>3320</v>
      </c>
      <c r="S212" s="3" t="s">
        <v>2338</v>
      </c>
    </row>
    <row r="213" s="3" customFormat="1" spans="1:19">
      <c r="A213" s="3" t="s">
        <v>3321</v>
      </c>
      <c r="B213" s="3" t="s">
        <v>1943</v>
      </c>
      <c r="C213" s="3" t="s">
        <v>105</v>
      </c>
      <c r="D213" s="3" t="s">
        <v>22</v>
      </c>
      <c r="E213" s="3" t="s">
        <v>2380</v>
      </c>
      <c r="F213" s="3" t="s">
        <v>194</v>
      </c>
      <c r="G213" s="3" t="s">
        <v>3322</v>
      </c>
      <c r="H213" s="3" t="s">
        <v>39</v>
      </c>
      <c r="I213" s="3" t="s">
        <v>27</v>
      </c>
      <c r="J213" s="3" t="s">
        <v>2060</v>
      </c>
      <c r="K213" s="3" t="s">
        <v>2060</v>
      </c>
      <c r="L213" s="3" t="s">
        <v>2061</v>
      </c>
      <c r="M213" s="3" t="s">
        <v>28</v>
      </c>
      <c r="N213" s="3" t="s">
        <v>28</v>
      </c>
      <c r="O213" s="3" t="s">
        <v>28</v>
      </c>
      <c r="P213" s="3" t="s">
        <v>28</v>
      </c>
      <c r="Q213" s="3" t="s">
        <v>3323</v>
      </c>
      <c r="R213" s="3" t="s">
        <v>3323</v>
      </c>
      <c r="S213" s="3" t="s">
        <v>1948</v>
      </c>
    </row>
    <row r="214" s="3" customFormat="1" spans="1:19">
      <c r="A214" s="3" t="s">
        <v>3324</v>
      </c>
      <c r="B214" s="3" t="s">
        <v>471</v>
      </c>
      <c r="C214" s="3" t="s">
        <v>472</v>
      </c>
      <c r="D214" s="3" t="s">
        <v>22</v>
      </c>
      <c r="E214" s="3" t="s">
        <v>3325</v>
      </c>
      <c r="F214" s="3" t="s">
        <v>1965</v>
      </c>
      <c r="G214" s="3" t="s">
        <v>3326</v>
      </c>
      <c r="H214" s="3" t="s">
        <v>827</v>
      </c>
      <c r="I214" s="3" t="s">
        <v>27</v>
      </c>
      <c r="J214" s="3" t="s">
        <v>3327</v>
      </c>
      <c r="K214" s="3" t="s">
        <v>3327</v>
      </c>
      <c r="L214" s="3" t="s">
        <v>3328</v>
      </c>
      <c r="M214" s="3" t="s">
        <v>28</v>
      </c>
      <c r="N214" s="3" t="s">
        <v>28</v>
      </c>
      <c r="O214" s="3" t="s">
        <v>28</v>
      </c>
      <c r="P214" s="3" t="s">
        <v>28</v>
      </c>
      <c r="Q214" s="3" t="s">
        <v>3329</v>
      </c>
      <c r="R214" s="3" t="s">
        <v>3329</v>
      </c>
      <c r="S214" s="3" t="s">
        <v>480</v>
      </c>
    </row>
    <row r="215" s="3" customFormat="1" spans="1:19">
      <c r="A215" s="3" t="s">
        <v>3330</v>
      </c>
      <c r="B215" s="3" t="s">
        <v>1070</v>
      </c>
      <c r="C215" s="3" t="s">
        <v>1071</v>
      </c>
      <c r="D215" s="3" t="s">
        <v>22</v>
      </c>
      <c r="E215" s="3" t="s">
        <v>2380</v>
      </c>
      <c r="F215" s="3" t="s">
        <v>140</v>
      </c>
      <c r="G215" s="3" t="s">
        <v>3331</v>
      </c>
      <c r="H215" s="3" t="s">
        <v>39</v>
      </c>
      <c r="I215" s="3" t="s">
        <v>27</v>
      </c>
      <c r="J215" s="3" t="s">
        <v>3332</v>
      </c>
      <c r="K215" s="3" t="s">
        <v>3332</v>
      </c>
      <c r="L215" s="3" t="s">
        <v>3333</v>
      </c>
      <c r="M215" s="3" t="s">
        <v>28</v>
      </c>
      <c r="N215" s="3" t="s">
        <v>28</v>
      </c>
      <c r="O215" s="3" t="s">
        <v>28</v>
      </c>
      <c r="P215" s="3" t="s">
        <v>28</v>
      </c>
      <c r="Q215" s="3" t="s">
        <v>3334</v>
      </c>
      <c r="R215" s="3" t="s">
        <v>3334</v>
      </c>
      <c r="S215" s="3" t="s">
        <v>1074</v>
      </c>
    </row>
    <row r="216" s="3" customFormat="1" spans="1:19">
      <c r="A216" s="3" t="s">
        <v>3335</v>
      </c>
      <c r="B216" s="3" t="s">
        <v>471</v>
      </c>
      <c r="C216" s="3" t="s">
        <v>472</v>
      </c>
      <c r="D216" s="3" t="s">
        <v>22</v>
      </c>
      <c r="E216" s="3" t="s">
        <v>3325</v>
      </c>
      <c r="F216" s="3" t="s">
        <v>1965</v>
      </c>
      <c r="G216" s="3" t="s">
        <v>3336</v>
      </c>
      <c r="H216" s="3" t="s">
        <v>827</v>
      </c>
      <c r="I216" s="3" t="s">
        <v>27</v>
      </c>
      <c r="J216" s="3" t="s">
        <v>3327</v>
      </c>
      <c r="K216" s="3" t="s">
        <v>3327</v>
      </c>
      <c r="L216" s="3" t="s">
        <v>3328</v>
      </c>
      <c r="M216" s="3" t="s">
        <v>28</v>
      </c>
      <c r="N216" s="3" t="s">
        <v>28</v>
      </c>
      <c r="O216" s="3" t="s">
        <v>28</v>
      </c>
      <c r="P216" s="3" t="s">
        <v>28</v>
      </c>
      <c r="Q216" s="3" t="s">
        <v>3337</v>
      </c>
      <c r="R216" s="3" t="s">
        <v>3337</v>
      </c>
      <c r="S216" s="3" t="s">
        <v>480</v>
      </c>
    </row>
    <row r="217" s="3" customFormat="1" spans="1:19">
      <c r="A217" s="3" t="s">
        <v>3338</v>
      </c>
      <c r="B217" s="3" t="s">
        <v>517</v>
      </c>
      <c r="C217" s="3" t="s">
        <v>518</v>
      </c>
      <c r="D217" s="3" t="s">
        <v>22</v>
      </c>
      <c r="E217" s="3" t="s">
        <v>2380</v>
      </c>
      <c r="F217" s="3" t="s">
        <v>95</v>
      </c>
      <c r="G217" s="3" t="s">
        <v>3339</v>
      </c>
      <c r="H217" s="3" t="s">
        <v>39</v>
      </c>
      <c r="I217" s="3" t="s">
        <v>27</v>
      </c>
      <c r="J217" s="3" t="s">
        <v>379</v>
      </c>
      <c r="K217" s="3" t="s">
        <v>379</v>
      </c>
      <c r="L217" s="3" t="s">
        <v>380</v>
      </c>
      <c r="M217" s="3" t="s">
        <v>28</v>
      </c>
      <c r="N217" s="3" t="s">
        <v>28</v>
      </c>
      <c r="O217" s="3" t="s">
        <v>28</v>
      </c>
      <c r="P217" s="3" t="s">
        <v>28</v>
      </c>
      <c r="Q217" s="3" t="s">
        <v>3340</v>
      </c>
      <c r="R217" s="3" t="s">
        <v>3340</v>
      </c>
      <c r="S217" s="3" t="s">
        <v>521</v>
      </c>
    </row>
    <row r="218" s="3" customFormat="1" spans="1:19">
      <c r="A218" s="3" t="s">
        <v>3341</v>
      </c>
      <c r="B218" s="3" t="s">
        <v>2133</v>
      </c>
      <c r="C218" s="3" t="s">
        <v>157</v>
      </c>
      <c r="D218" s="3" t="s">
        <v>22</v>
      </c>
      <c r="E218" s="3" t="s">
        <v>2380</v>
      </c>
      <c r="F218" s="3" t="s">
        <v>3342</v>
      </c>
      <c r="G218" s="3" t="s">
        <v>3343</v>
      </c>
      <c r="H218" s="3" t="s">
        <v>39</v>
      </c>
      <c r="I218" s="3" t="s">
        <v>27</v>
      </c>
      <c r="J218" s="3" t="s">
        <v>2650</v>
      </c>
      <c r="K218" s="3" t="s">
        <v>2650</v>
      </c>
      <c r="L218" s="3" t="s">
        <v>2651</v>
      </c>
      <c r="M218" s="3" t="s">
        <v>28</v>
      </c>
      <c r="N218" s="3" t="s">
        <v>28</v>
      </c>
      <c r="O218" s="3" t="s">
        <v>28</v>
      </c>
      <c r="P218" s="3" t="s">
        <v>28</v>
      </c>
      <c r="Q218" s="3" t="s">
        <v>3344</v>
      </c>
      <c r="R218" s="3" t="s">
        <v>3344</v>
      </c>
      <c r="S218" s="3" t="s">
        <v>2137</v>
      </c>
    </row>
    <row r="219" s="3" customFormat="1" spans="1:19">
      <c r="A219" s="3" t="s">
        <v>3345</v>
      </c>
      <c r="B219" s="3" t="s">
        <v>3346</v>
      </c>
      <c r="C219" s="3" t="s">
        <v>166</v>
      </c>
      <c r="D219" s="3" t="s">
        <v>22</v>
      </c>
      <c r="E219" s="3" t="s">
        <v>2380</v>
      </c>
      <c r="F219" s="3" t="s">
        <v>3347</v>
      </c>
      <c r="G219" s="3" t="s">
        <v>3348</v>
      </c>
      <c r="H219" s="3" t="s">
        <v>39</v>
      </c>
      <c r="I219" s="3" t="s">
        <v>27</v>
      </c>
      <c r="J219" s="3" t="s">
        <v>1967</v>
      </c>
      <c r="K219" s="3" t="s">
        <v>1967</v>
      </c>
      <c r="L219" s="3" t="s">
        <v>1968</v>
      </c>
      <c r="M219" s="3" t="s">
        <v>28</v>
      </c>
      <c r="N219" s="3" t="s">
        <v>28</v>
      </c>
      <c r="O219" s="3" t="s">
        <v>28</v>
      </c>
      <c r="P219" s="3" t="s">
        <v>28</v>
      </c>
      <c r="Q219" s="3" t="s">
        <v>3349</v>
      </c>
      <c r="R219" s="3" t="s">
        <v>3349</v>
      </c>
      <c r="S219" s="3" t="s">
        <v>3350</v>
      </c>
    </row>
    <row r="220" s="3" customFormat="1" spans="1:19">
      <c r="A220" s="3" t="s">
        <v>3351</v>
      </c>
      <c r="B220" s="3" t="s">
        <v>1349</v>
      </c>
      <c r="C220" s="3" t="s">
        <v>518</v>
      </c>
      <c r="D220" s="3" t="s">
        <v>22</v>
      </c>
      <c r="E220" s="3" t="s">
        <v>2380</v>
      </c>
      <c r="F220" s="3" t="s">
        <v>565</v>
      </c>
      <c r="G220" s="3" t="s">
        <v>3352</v>
      </c>
      <c r="H220" s="3" t="s">
        <v>39</v>
      </c>
      <c r="I220" s="3" t="s">
        <v>27</v>
      </c>
      <c r="J220" s="3" t="s">
        <v>3353</v>
      </c>
      <c r="K220" s="3" t="s">
        <v>3353</v>
      </c>
      <c r="L220" s="3" t="s">
        <v>3354</v>
      </c>
      <c r="M220" s="3" t="s">
        <v>28</v>
      </c>
      <c r="N220" s="3" t="s">
        <v>28</v>
      </c>
      <c r="O220" s="3" t="s">
        <v>28</v>
      </c>
      <c r="P220" s="3" t="s">
        <v>28</v>
      </c>
      <c r="Q220" s="3" t="s">
        <v>3355</v>
      </c>
      <c r="R220" s="3" t="s">
        <v>3355</v>
      </c>
      <c r="S220" s="3" t="s">
        <v>1354</v>
      </c>
    </row>
    <row r="221" s="3" customFormat="1" spans="1:19">
      <c r="A221" s="3" t="s">
        <v>3356</v>
      </c>
      <c r="B221" s="3" t="s">
        <v>471</v>
      </c>
      <c r="C221" s="3" t="s">
        <v>472</v>
      </c>
      <c r="D221" s="3" t="s">
        <v>22</v>
      </c>
      <c r="E221" s="3" t="s">
        <v>2380</v>
      </c>
      <c r="F221" s="3" t="s">
        <v>1965</v>
      </c>
      <c r="G221" s="3" t="s">
        <v>3089</v>
      </c>
      <c r="H221" s="3" t="s">
        <v>39</v>
      </c>
      <c r="I221" s="3" t="s">
        <v>27</v>
      </c>
      <c r="J221" s="3" t="s">
        <v>1142</v>
      </c>
      <c r="K221" s="3" t="s">
        <v>1142</v>
      </c>
      <c r="L221" s="3" t="s">
        <v>1143</v>
      </c>
      <c r="M221" s="3" t="s">
        <v>28</v>
      </c>
      <c r="N221" s="3" t="s">
        <v>28</v>
      </c>
      <c r="O221" s="3" t="s">
        <v>28</v>
      </c>
      <c r="P221" s="3" t="s">
        <v>28</v>
      </c>
      <c r="Q221" s="3" t="s">
        <v>3357</v>
      </c>
      <c r="R221" s="3" t="s">
        <v>3357</v>
      </c>
      <c r="S221" s="3" t="s">
        <v>480</v>
      </c>
    </row>
    <row r="222" s="3" customFormat="1" spans="1:19">
      <c r="A222" s="3" t="s">
        <v>3358</v>
      </c>
      <c r="B222" s="3" t="s">
        <v>2764</v>
      </c>
      <c r="C222" s="3" t="s">
        <v>48</v>
      </c>
      <c r="D222" s="3" t="s">
        <v>22</v>
      </c>
      <c r="E222" s="3" t="s">
        <v>2380</v>
      </c>
      <c r="F222" s="3" t="s">
        <v>2765</v>
      </c>
      <c r="G222" s="3" t="s">
        <v>3062</v>
      </c>
      <c r="H222" s="3" t="s">
        <v>39</v>
      </c>
      <c r="I222" s="3" t="s">
        <v>27</v>
      </c>
      <c r="J222" s="3" t="s">
        <v>1868</v>
      </c>
      <c r="K222" s="3" t="s">
        <v>1868</v>
      </c>
      <c r="L222" s="3" t="s">
        <v>1869</v>
      </c>
      <c r="M222" s="3" t="s">
        <v>28</v>
      </c>
      <c r="N222" s="3" t="s">
        <v>28</v>
      </c>
      <c r="O222" s="3" t="s">
        <v>28</v>
      </c>
      <c r="P222" s="3" t="s">
        <v>28</v>
      </c>
      <c r="Q222" s="3" t="s">
        <v>3359</v>
      </c>
      <c r="R222" s="3" t="s">
        <v>3359</v>
      </c>
      <c r="S222" s="3" t="s">
        <v>2768</v>
      </c>
    </row>
    <row r="223" s="3" customFormat="1" spans="1:19">
      <c r="A223" s="3" t="s">
        <v>3360</v>
      </c>
      <c r="B223" s="3" t="s">
        <v>3361</v>
      </c>
      <c r="C223" s="3" t="s">
        <v>447</v>
      </c>
      <c r="D223" s="3" t="s">
        <v>22</v>
      </c>
      <c r="E223" s="3" t="s">
        <v>2380</v>
      </c>
      <c r="F223" s="3" t="s">
        <v>1457</v>
      </c>
      <c r="G223" s="3" t="s">
        <v>3362</v>
      </c>
      <c r="H223" s="3" t="s">
        <v>39</v>
      </c>
      <c r="I223" s="3" t="s">
        <v>27</v>
      </c>
      <c r="J223" s="3" t="s">
        <v>3363</v>
      </c>
      <c r="K223" s="3" t="s">
        <v>3363</v>
      </c>
      <c r="L223" s="3" t="s">
        <v>3364</v>
      </c>
      <c r="M223" s="3" t="s">
        <v>28</v>
      </c>
      <c r="N223" s="3" t="s">
        <v>28</v>
      </c>
      <c r="O223" s="3" t="s">
        <v>28</v>
      </c>
      <c r="P223" s="3" t="s">
        <v>28</v>
      </c>
      <c r="Q223" s="3" t="s">
        <v>3365</v>
      </c>
      <c r="R223" s="3" t="s">
        <v>3365</v>
      </c>
      <c r="S223" s="3" t="s">
        <v>3366</v>
      </c>
    </row>
    <row r="224" s="3" customFormat="1" spans="1:19">
      <c r="A224" s="3" t="s">
        <v>3367</v>
      </c>
      <c r="B224" s="3" t="s">
        <v>2960</v>
      </c>
      <c r="C224" s="3" t="s">
        <v>84</v>
      </c>
      <c r="D224" s="3" t="s">
        <v>22</v>
      </c>
      <c r="E224" s="3" t="s">
        <v>2380</v>
      </c>
      <c r="F224" s="3" t="s">
        <v>140</v>
      </c>
      <c r="G224" s="3" t="s">
        <v>3368</v>
      </c>
      <c r="H224" s="3" t="s">
        <v>39</v>
      </c>
      <c r="I224" s="3" t="s">
        <v>27</v>
      </c>
      <c r="J224" s="3" t="s">
        <v>3369</v>
      </c>
      <c r="K224" s="3" t="s">
        <v>3369</v>
      </c>
      <c r="L224" s="3" t="s">
        <v>3370</v>
      </c>
      <c r="M224" s="3" t="s">
        <v>28</v>
      </c>
      <c r="N224" s="3" t="s">
        <v>28</v>
      </c>
      <c r="O224" s="3" t="s">
        <v>28</v>
      </c>
      <c r="P224" s="3" t="s">
        <v>28</v>
      </c>
      <c r="Q224" s="3" t="s">
        <v>3371</v>
      </c>
      <c r="R224" s="3" t="s">
        <v>3371</v>
      </c>
      <c r="S224" s="3" t="s">
        <v>2966</v>
      </c>
    </row>
    <row r="225" s="3" customFormat="1" spans="1:19">
      <c r="A225" s="3" t="s">
        <v>3372</v>
      </c>
      <c r="B225" s="3" t="s">
        <v>115</v>
      </c>
      <c r="C225" s="3" t="s">
        <v>116</v>
      </c>
      <c r="D225" s="3" t="s">
        <v>22</v>
      </c>
      <c r="E225" s="3" t="s">
        <v>2565</v>
      </c>
      <c r="F225" s="3" t="s">
        <v>276</v>
      </c>
      <c r="G225" s="3" t="s">
        <v>3373</v>
      </c>
      <c r="H225" s="3" t="s">
        <v>26</v>
      </c>
      <c r="I225" s="3" t="s">
        <v>27</v>
      </c>
      <c r="J225" s="3" t="s">
        <v>3374</v>
      </c>
      <c r="K225" s="3" t="s">
        <v>3374</v>
      </c>
      <c r="L225" s="3" t="s">
        <v>3375</v>
      </c>
      <c r="M225" s="3" t="s">
        <v>28</v>
      </c>
      <c r="N225" s="3" t="s">
        <v>28</v>
      </c>
      <c r="O225" s="3" t="s">
        <v>28</v>
      </c>
      <c r="P225" s="3" t="s">
        <v>28</v>
      </c>
      <c r="Q225" s="3" t="s">
        <v>3376</v>
      </c>
      <c r="R225" s="3" t="s">
        <v>3376</v>
      </c>
      <c r="S225" s="3" t="s">
        <v>126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678"/>
  <sheetViews>
    <sheetView tabSelected="1" topLeftCell="A646" workbookViewId="0">
      <selection activeCell="A676" sqref="A676:B678"/>
    </sheetView>
  </sheetViews>
  <sheetFormatPr defaultColWidth="9" defaultRowHeight="13.5" outlineLevelCol="7"/>
  <cols>
    <col min="1" max="1" width="21.25" style="3" customWidth="1"/>
    <col min="2" max="2" width="30.375" style="3" customWidth="1"/>
    <col min="3" max="16366" width="9" style="3"/>
  </cols>
  <sheetData>
    <row r="1" s="3" customFormat="1" spans="1:7">
      <c r="A1" s="3" t="s">
        <v>0</v>
      </c>
      <c r="B1" s="3" t="s">
        <v>4</v>
      </c>
      <c r="C1" s="3" t="s">
        <v>9</v>
      </c>
      <c r="G1" s="3" t="s">
        <v>3377</v>
      </c>
    </row>
    <row r="2" s="3" customFormat="1" hidden="1" spans="1:8">
      <c r="A2" s="3" t="s">
        <v>19</v>
      </c>
      <c r="B2" s="3" t="s">
        <v>23</v>
      </c>
      <c r="C2" s="4">
        <v>0</v>
      </c>
      <c r="D2" s="3" t="e">
        <f>VLOOKUP(A2,HOP!A:L,12,0)</f>
        <v>#N/A</v>
      </c>
      <c r="E2" s="3" t="e">
        <f>VLOOKUP(A2,HOP!A:C,3,0)</f>
        <v>#N/A</v>
      </c>
      <c r="F2" s="3" t="e">
        <f>C2-D2</f>
        <v>#N/A</v>
      </c>
      <c r="G2" s="3" t="e">
        <f>$G$1&amp;E2</f>
        <v>#N/A</v>
      </c>
      <c r="H2" s="3" t="e">
        <f>VLOOKUP(A2,HOP!A:T,20,0)</f>
        <v>#N/A</v>
      </c>
    </row>
    <row r="3" s="3" customFormat="1" spans="1:8">
      <c r="A3" s="3" t="s">
        <v>35</v>
      </c>
      <c r="B3" s="3" t="s">
        <v>36</v>
      </c>
      <c r="C3" s="4">
        <v>79</v>
      </c>
      <c r="D3" s="3" t="str">
        <f>VLOOKUP(A3,HOP!A:L,12,0)</f>
        <v>79.00</v>
      </c>
      <c r="E3" s="3" t="str">
        <f>VLOOKUP(A3,HOP!A:C,3,0)</f>
        <v>2392511</v>
      </c>
      <c r="F3" s="3">
        <f t="shared" ref="F3:F66" si="0">C3-D3</f>
        <v>0</v>
      </c>
      <c r="G3" s="3" t="str">
        <f t="shared" ref="G3:G66" si="1">$G$1&amp;E3</f>
        <v>，2392511</v>
      </c>
      <c r="H3" s="3" t="str">
        <f>VLOOKUP(A3,HOP!A:T,20,0)</f>
        <v>直连</v>
      </c>
    </row>
    <row r="4" s="3" customFormat="1" hidden="1" spans="1:8">
      <c r="A4" s="3" t="s">
        <v>46</v>
      </c>
      <c r="B4" s="3" t="s">
        <v>49</v>
      </c>
      <c r="C4" s="4">
        <v>0</v>
      </c>
      <c r="D4" s="3" t="str">
        <f>VLOOKUP(A4,HOP!A:L,12,0)</f>
        <v>0.00</v>
      </c>
      <c r="E4" s="3" t="str">
        <f>VLOOKUP(A4,HOP!A:C,3,0)</f>
        <v>2405206</v>
      </c>
      <c r="F4" s="3">
        <f t="shared" si="0"/>
        <v>0</v>
      </c>
      <c r="G4" s="3" t="str">
        <f t="shared" si="1"/>
        <v>，2405206</v>
      </c>
      <c r="H4" s="3" t="str">
        <f>VLOOKUP(A4,HOP!A:T,20,0)</f>
        <v>直连</v>
      </c>
    </row>
    <row r="5" s="3" customFormat="1" hidden="1" spans="1:8">
      <c r="A5" s="3" t="s">
        <v>58</v>
      </c>
      <c r="B5" s="3" t="s">
        <v>61</v>
      </c>
      <c r="C5" s="4">
        <v>0</v>
      </c>
      <c r="D5" s="3" t="e">
        <f>VLOOKUP(A5,HOP!A:L,12,0)</f>
        <v>#N/A</v>
      </c>
      <c r="E5" s="3" t="e">
        <f>VLOOKUP(A5,HOP!A:C,3,0)</f>
        <v>#N/A</v>
      </c>
      <c r="F5" s="3" t="e">
        <f t="shared" si="0"/>
        <v>#N/A</v>
      </c>
      <c r="G5" s="3" t="e">
        <f t="shared" si="1"/>
        <v>#N/A</v>
      </c>
      <c r="H5" s="3" t="e">
        <f>VLOOKUP(A5,HOP!A:T,20,0)</f>
        <v>#N/A</v>
      </c>
    </row>
    <row r="6" s="3" customFormat="1" hidden="1" spans="1:8">
      <c r="A6" s="3" t="s">
        <v>70</v>
      </c>
      <c r="B6" s="3" t="s">
        <v>73</v>
      </c>
      <c r="C6" s="4">
        <v>0</v>
      </c>
      <c r="D6" s="3" t="e">
        <f>VLOOKUP(A6,HOP!A:L,12,0)</f>
        <v>#N/A</v>
      </c>
      <c r="E6" s="3" t="e">
        <f>VLOOKUP(A6,HOP!A:C,3,0)</f>
        <v>#N/A</v>
      </c>
      <c r="F6" s="3" t="e">
        <f t="shared" si="0"/>
        <v>#N/A</v>
      </c>
      <c r="G6" s="3" t="e">
        <f t="shared" si="1"/>
        <v>#N/A</v>
      </c>
      <c r="H6" s="3" t="e">
        <f>VLOOKUP(A6,HOP!A:T,20,0)</f>
        <v>#N/A</v>
      </c>
    </row>
    <row r="7" s="3" customFormat="1" hidden="1" spans="1:8">
      <c r="A7" s="3" t="s">
        <v>82</v>
      </c>
      <c r="B7" s="3" t="s">
        <v>61</v>
      </c>
      <c r="C7" s="4">
        <v>0</v>
      </c>
      <c r="D7" s="3" t="e">
        <f>VLOOKUP(A7,HOP!A:L,12,0)</f>
        <v>#N/A</v>
      </c>
      <c r="E7" s="3" t="e">
        <f>VLOOKUP(A7,HOP!A:C,3,0)</f>
        <v>#N/A</v>
      </c>
      <c r="F7" s="3" t="e">
        <f t="shared" si="0"/>
        <v>#N/A</v>
      </c>
      <c r="G7" s="3" t="e">
        <f t="shared" si="1"/>
        <v>#N/A</v>
      </c>
      <c r="H7" s="3" t="e">
        <f>VLOOKUP(A7,HOP!A:T,20,0)</f>
        <v>#N/A</v>
      </c>
    </row>
    <row r="8" s="3" customFormat="1" hidden="1" spans="1:8">
      <c r="A8" s="3" t="s">
        <v>93</v>
      </c>
      <c r="B8" s="3" t="s">
        <v>61</v>
      </c>
      <c r="C8" s="4">
        <v>0</v>
      </c>
      <c r="D8" s="3" t="e">
        <f>VLOOKUP(A8,HOP!A:L,12,0)</f>
        <v>#N/A</v>
      </c>
      <c r="E8" s="3" t="e">
        <f>VLOOKUP(A8,HOP!A:C,3,0)</f>
        <v>#N/A</v>
      </c>
      <c r="F8" s="3" t="e">
        <f t="shared" si="0"/>
        <v>#N/A</v>
      </c>
      <c r="G8" s="3" t="e">
        <f t="shared" si="1"/>
        <v>#N/A</v>
      </c>
      <c r="H8" s="3" t="e">
        <f>VLOOKUP(A8,HOP!A:T,20,0)</f>
        <v>#N/A</v>
      </c>
    </row>
    <row r="9" s="3" customFormat="1" hidden="1" spans="1:8">
      <c r="A9" s="3" t="s">
        <v>103</v>
      </c>
      <c r="B9" s="3" t="s">
        <v>23</v>
      </c>
      <c r="C9" s="4">
        <v>0</v>
      </c>
      <c r="D9" s="3" t="e">
        <f>VLOOKUP(A9,HOP!A:L,12,0)</f>
        <v>#N/A</v>
      </c>
      <c r="E9" s="3" t="e">
        <f>VLOOKUP(A9,HOP!A:C,3,0)</f>
        <v>#N/A</v>
      </c>
      <c r="F9" s="3" t="e">
        <f t="shared" si="0"/>
        <v>#N/A</v>
      </c>
      <c r="G9" s="3" t="e">
        <f t="shared" si="1"/>
        <v>#N/A</v>
      </c>
      <c r="H9" s="3" t="e">
        <f>VLOOKUP(A9,HOP!A:T,20,0)</f>
        <v>#N/A</v>
      </c>
    </row>
    <row r="10" s="3" customFormat="1" hidden="1" spans="1:8">
      <c r="A10" s="3" t="s">
        <v>114</v>
      </c>
      <c r="B10" s="3" t="s">
        <v>117</v>
      </c>
      <c r="C10" s="4">
        <v>0</v>
      </c>
      <c r="D10" s="3" t="e">
        <f>VLOOKUP(A10,HOP!A:L,12,0)</f>
        <v>#N/A</v>
      </c>
      <c r="E10" s="3" t="e">
        <f>VLOOKUP(A10,HOP!A:C,3,0)</f>
        <v>#N/A</v>
      </c>
      <c r="F10" s="3" t="e">
        <f t="shared" si="0"/>
        <v>#N/A</v>
      </c>
      <c r="G10" s="3" t="e">
        <f t="shared" si="1"/>
        <v>#N/A</v>
      </c>
      <c r="H10" s="3" t="e">
        <f>VLOOKUP(A10,HOP!A:T,20,0)</f>
        <v>#N/A</v>
      </c>
    </row>
    <row r="11" s="3" customFormat="1" hidden="1" spans="1:8">
      <c r="A11" s="3" t="s">
        <v>127</v>
      </c>
      <c r="B11" s="3" t="s">
        <v>61</v>
      </c>
      <c r="C11" s="4">
        <v>0</v>
      </c>
      <c r="D11" s="3" t="e">
        <f>VLOOKUP(A11,HOP!A:L,12,0)</f>
        <v>#N/A</v>
      </c>
      <c r="E11" s="3" t="e">
        <f>VLOOKUP(A11,HOP!A:C,3,0)</f>
        <v>#N/A</v>
      </c>
      <c r="F11" s="3" t="e">
        <f t="shared" si="0"/>
        <v>#N/A</v>
      </c>
      <c r="G11" s="3" t="e">
        <f t="shared" si="1"/>
        <v>#N/A</v>
      </c>
      <c r="H11" s="3" t="e">
        <f>VLOOKUP(A11,HOP!A:T,20,0)</f>
        <v>#N/A</v>
      </c>
    </row>
    <row r="12" s="3" customFormat="1" spans="1:8">
      <c r="A12" s="3" t="s">
        <v>137</v>
      </c>
      <c r="B12" s="3" t="s">
        <v>61</v>
      </c>
      <c r="C12" s="4">
        <v>193</v>
      </c>
      <c r="D12" s="3" t="str">
        <f>VLOOKUP(A12,HOP!A:L,12,0)</f>
        <v>193.00</v>
      </c>
      <c r="E12" s="3" t="str">
        <f>VLOOKUP(A12,HOP!A:C,3,0)</f>
        <v>2407265</v>
      </c>
      <c r="F12" s="3">
        <f t="shared" si="0"/>
        <v>0</v>
      </c>
      <c r="G12" s="3" t="str">
        <f t="shared" si="1"/>
        <v>，2407265</v>
      </c>
      <c r="H12" s="3" t="str">
        <f>VLOOKUP(A12,HOP!A:T,20,0)</f>
        <v>直连</v>
      </c>
    </row>
    <row r="13" s="3" customFormat="1" spans="1:8">
      <c r="A13" s="3" t="s">
        <v>146</v>
      </c>
      <c r="B13" s="3" t="s">
        <v>61</v>
      </c>
      <c r="C13" s="4">
        <v>165</v>
      </c>
      <c r="D13" s="3" t="str">
        <f>VLOOKUP(A13,HOP!A:L,12,0)</f>
        <v>165.00</v>
      </c>
      <c r="E13" s="3" t="str">
        <f>VLOOKUP(A13,HOP!A:C,3,0)</f>
        <v>2406278</v>
      </c>
      <c r="F13" s="3">
        <f t="shared" si="0"/>
        <v>0</v>
      </c>
      <c r="G13" s="3" t="str">
        <f t="shared" si="1"/>
        <v>，2406278</v>
      </c>
      <c r="H13" s="3" t="str">
        <f>VLOOKUP(A13,HOP!A:T,20,0)</f>
        <v>直连</v>
      </c>
    </row>
    <row r="14" s="3" customFormat="1" spans="1:8">
      <c r="A14" s="3" t="s">
        <v>155</v>
      </c>
      <c r="B14" s="3" t="s">
        <v>158</v>
      </c>
      <c r="C14" s="4">
        <v>428</v>
      </c>
      <c r="D14" s="3" t="str">
        <f>VLOOKUP(A14,HOP!A:L,12,0)</f>
        <v>428.00</v>
      </c>
      <c r="E14" s="3" t="str">
        <f>VLOOKUP(A14,HOP!A:C,3,0)</f>
        <v>2406133</v>
      </c>
      <c r="F14" s="3">
        <f t="shared" si="0"/>
        <v>0</v>
      </c>
      <c r="G14" s="3" t="str">
        <f t="shared" si="1"/>
        <v>，2406133</v>
      </c>
      <c r="H14" s="3" t="str">
        <f>VLOOKUP(A14,HOP!A:T,20,0)</f>
        <v>直连</v>
      </c>
    </row>
    <row r="15" s="3" customFormat="1" spans="1:8">
      <c r="A15" s="3" t="s">
        <v>164</v>
      </c>
      <c r="B15" s="3" t="s">
        <v>167</v>
      </c>
      <c r="C15" s="4">
        <v>3059</v>
      </c>
      <c r="D15" s="3" t="str">
        <f>VLOOKUP(A15,HOP!A:L,12,0)</f>
        <v>3059.00</v>
      </c>
      <c r="E15" s="3" t="str">
        <f>VLOOKUP(A15,HOP!A:C,3,0)</f>
        <v>2388766</v>
      </c>
      <c r="F15" s="3">
        <f t="shared" si="0"/>
        <v>0</v>
      </c>
      <c r="G15" s="3" t="str">
        <f t="shared" si="1"/>
        <v>，2388766</v>
      </c>
      <c r="H15" s="3" t="str">
        <f>VLOOKUP(A15,HOP!A:T,20,0)</f>
        <v>直连</v>
      </c>
    </row>
    <row r="16" s="3" customFormat="1" spans="1:8">
      <c r="A16" s="3" t="s">
        <v>175</v>
      </c>
      <c r="B16" s="3" t="s">
        <v>61</v>
      </c>
      <c r="C16" s="4">
        <v>199</v>
      </c>
      <c r="D16" s="3" t="str">
        <f>VLOOKUP(A16,HOP!A:L,12,0)</f>
        <v>199.00</v>
      </c>
      <c r="E16" s="3" t="str">
        <f>VLOOKUP(A16,HOP!A:C,3,0)</f>
        <v>2407046</v>
      </c>
      <c r="F16" s="3">
        <f t="shared" si="0"/>
        <v>0</v>
      </c>
      <c r="G16" s="3" t="str">
        <f t="shared" si="1"/>
        <v>，2407046</v>
      </c>
      <c r="H16" s="3" t="str">
        <f>VLOOKUP(A16,HOP!A:T,20,0)</f>
        <v>直连</v>
      </c>
    </row>
    <row r="17" s="3" customFormat="1" spans="1:8">
      <c r="A17" s="3" t="s">
        <v>183</v>
      </c>
      <c r="B17" s="3" t="s">
        <v>61</v>
      </c>
      <c r="C17" s="4">
        <v>219</v>
      </c>
      <c r="D17" s="3" t="str">
        <f>VLOOKUP(A17,HOP!A:L,12,0)</f>
        <v>219.00</v>
      </c>
      <c r="E17" s="3" t="str">
        <f>VLOOKUP(A17,HOP!A:C,3,0)</f>
        <v>2407225</v>
      </c>
      <c r="F17" s="3">
        <f t="shared" si="0"/>
        <v>0</v>
      </c>
      <c r="G17" s="3" t="str">
        <f t="shared" si="1"/>
        <v>，2407225</v>
      </c>
      <c r="H17" s="3" t="str">
        <f>VLOOKUP(A17,HOP!A:T,20,0)</f>
        <v>直连</v>
      </c>
    </row>
    <row r="18" s="3" customFormat="1" spans="1:8">
      <c r="A18" s="3" t="s">
        <v>192</v>
      </c>
      <c r="B18" s="3" t="s">
        <v>61</v>
      </c>
      <c r="C18" s="4">
        <v>161</v>
      </c>
      <c r="D18" s="3" t="str">
        <f>VLOOKUP(A18,HOP!A:L,12,0)</f>
        <v>161.00</v>
      </c>
      <c r="E18" s="3" t="str">
        <f>VLOOKUP(A18,HOP!A:C,3,0)</f>
        <v>2406996</v>
      </c>
      <c r="F18" s="3">
        <f t="shared" si="0"/>
        <v>0</v>
      </c>
      <c r="G18" s="3" t="str">
        <f t="shared" si="1"/>
        <v>，2406996</v>
      </c>
      <c r="H18" s="3" t="str">
        <f>VLOOKUP(A18,HOP!A:T,20,0)</f>
        <v>直连</v>
      </c>
    </row>
    <row r="19" s="3" customFormat="1" spans="1:8">
      <c r="A19" s="3" t="s">
        <v>200</v>
      </c>
      <c r="B19" s="3" t="s">
        <v>61</v>
      </c>
      <c r="C19" s="4">
        <v>168</v>
      </c>
      <c r="D19" s="3" t="str">
        <f>VLOOKUP(A19,HOP!A:L,12,0)</f>
        <v>168.00</v>
      </c>
      <c r="E19" s="3" t="str">
        <f>VLOOKUP(A19,HOP!A:C,3,0)</f>
        <v>2406953</v>
      </c>
      <c r="F19" s="3">
        <f t="shared" si="0"/>
        <v>0</v>
      </c>
      <c r="G19" s="3" t="str">
        <f t="shared" si="1"/>
        <v>，2406953</v>
      </c>
      <c r="H19" s="3" t="str">
        <f>VLOOKUP(A19,HOP!A:T,20,0)</f>
        <v>直连</v>
      </c>
    </row>
    <row r="20" s="3" customFormat="1" spans="1:8">
      <c r="A20" s="3" t="s">
        <v>205</v>
      </c>
      <c r="B20" s="3" t="s">
        <v>61</v>
      </c>
      <c r="C20" s="4">
        <v>149</v>
      </c>
      <c r="D20" s="3" t="str">
        <f>VLOOKUP(A20,HOP!A:L,12,0)</f>
        <v>149.00</v>
      </c>
      <c r="E20" s="3" t="str">
        <f>VLOOKUP(A20,HOP!A:C,3,0)</f>
        <v>2407139</v>
      </c>
      <c r="F20" s="3">
        <f t="shared" si="0"/>
        <v>0</v>
      </c>
      <c r="G20" s="3" t="str">
        <f t="shared" si="1"/>
        <v>，2407139</v>
      </c>
      <c r="H20" s="3" t="str">
        <f>VLOOKUP(A20,HOP!A:T,20,0)</f>
        <v>直连</v>
      </c>
    </row>
    <row r="21" s="3" customFormat="1" spans="1:8">
      <c r="A21" s="3" t="s">
        <v>214</v>
      </c>
      <c r="B21" s="3" t="s">
        <v>61</v>
      </c>
      <c r="C21" s="4">
        <v>307</v>
      </c>
      <c r="D21" s="3" t="str">
        <f>VLOOKUP(A21,HOP!A:L,12,0)</f>
        <v>307.00</v>
      </c>
      <c r="E21" s="3" t="str">
        <f>VLOOKUP(A21,HOP!A:C,3,0)</f>
        <v>2407205</v>
      </c>
      <c r="F21" s="3">
        <f t="shared" si="0"/>
        <v>0</v>
      </c>
      <c r="G21" s="3" t="str">
        <f t="shared" si="1"/>
        <v>，2407205</v>
      </c>
      <c r="H21" s="3" t="str">
        <f>VLOOKUP(A21,HOP!A:T,20,0)</f>
        <v>直连</v>
      </c>
    </row>
    <row r="22" s="3" customFormat="1" spans="1:8">
      <c r="A22" s="3" t="s">
        <v>220</v>
      </c>
      <c r="B22" s="3" t="s">
        <v>61</v>
      </c>
      <c r="C22" s="4">
        <v>148</v>
      </c>
      <c r="D22" s="3" t="str">
        <f>VLOOKUP(A22,HOP!A:L,12,0)</f>
        <v>148.00</v>
      </c>
      <c r="E22" s="3" t="str">
        <f>VLOOKUP(A22,HOP!A:C,3,0)</f>
        <v>2407482</v>
      </c>
      <c r="F22" s="3">
        <f t="shared" si="0"/>
        <v>0</v>
      </c>
      <c r="G22" s="3" t="str">
        <f t="shared" si="1"/>
        <v>，2407482</v>
      </c>
      <c r="H22" s="3" t="str">
        <f>VLOOKUP(A22,HOP!A:T,20,0)</f>
        <v>直连</v>
      </c>
    </row>
    <row r="23" s="3" customFormat="1" spans="1:8">
      <c r="A23" s="3" t="s">
        <v>229</v>
      </c>
      <c r="B23" s="3" t="s">
        <v>61</v>
      </c>
      <c r="C23" s="4">
        <v>206</v>
      </c>
      <c r="D23" s="3" t="str">
        <f>VLOOKUP(A23,HOP!A:L,12,0)</f>
        <v>206.00</v>
      </c>
      <c r="E23" s="3" t="str">
        <f>VLOOKUP(A23,HOP!A:C,3,0)</f>
        <v>2407342</v>
      </c>
      <c r="F23" s="3">
        <f t="shared" si="0"/>
        <v>0</v>
      </c>
      <c r="G23" s="3" t="str">
        <f t="shared" si="1"/>
        <v>，2407342</v>
      </c>
      <c r="H23" s="3" t="str">
        <f>VLOOKUP(A23,HOP!A:T,20,0)</f>
        <v>直连</v>
      </c>
    </row>
    <row r="24" s="3" customFormat="1" spans="1:8">
      <c r="A24" s="3" t="s">
        <v>237</v>
      </c>
      <c r="B24" s="3" t="s">
        <v>61</v>
      </c>
      <c r="C24" s="4">
        <v>113</v>
      </c>
      <c r="D24" s="3" t="str">
        <f>VLOOKUP(A24,HOP!A:L,12,0)</f>
        <v>113.00</v>
      </c>
      <c r="E24" s="3" t="str">
        <f>VLOOKUP(A24,HOP!A:C,3,0)</f>
        <v>2407413</v>
      </c>
      <c r="F24" s="3">
        <f t="shared" si="0"/>
        <v>0</v>
      </c>
      <c r="G24" s="3" t="str">
        <f t="shared" si="1"/>
        <v>，2407413</v>
      </c>
      <c r="H24" s="3" t="str">
        <f>VLOOKUP(A24,HOP!A:T,20,0)</f>
        <v>直连</v>
      </c>
    </row>
    <row r="25" s="3" customFormat="1" spans="1:8">
      <c r="A25" s="3" t="s">
        <v>245</v>
      </c>
      <c r="B25" s="3" t="s">
        <v>61</v>
      </c>
      <c r="C25" s="4">
        <v>140</v>
      </c>
      <c r="D25" s="3" t="str">
        <f>VLOOKUP(A25,HOP!A:L,12,0)</f>
        <v>140.00</v>
      </c>
      <c r="E25" s="3" t="str">
        <f>VLOOKUP(A25,HOP!A:C,3,0)</f>
        <v>2407152</v>
      </c>
      <c r="F25" s="3">
        <f t="shared" si="0"/>
        <v>0</v>
      </c>
      <c r="G25" s="3" t="str">
        <f t="shared" si="1"/>
        <v>，2407152</v>
      </c>
      <c r="H25" s="3" t="str">
        <f>VLOOKUP(A25,HOP!A:T,20,0)</f>
        <v>直连</v>
      </c>
    </row>
    <row r="26" s="3" customFormat="1" spans="1:8">
      <c r="A26" s="3" t="s">
        <v>250</v>
      </c>
      <c r="B26" s="3" t="s">
        <v>61</v>
      </c>
      <c r="C26" s="4">
        <v>120</v>
      </c>
      <c r="D26" s="3" t="str">
        <f>VLOOKUP(A26,HOP!A:L,12,0)</f>
        <v>120.00</v>
      </c>
      <c r="E26" s="3" t="str">
        <f>VLOOKUP(A26,HOP!A:C,3,0)</f>
        <v>2406864</v>
      </c>
      <c r="F26" s="3">
        <f t="shared" si="0"/>
        <v>0</v>
      </c>
      <c r="G26" s="3" t="str">
        <f t="shared" si="1"/>
        <v>，2406864</v>
      </c>
      <c r="H26" s="3" t="str">
        <f>VLOOKUP(A26,HOP!A:T,20,0)</f>
        <v>直连</v>
      </c>
    </row>
    <row r="27" s="3" customFormat="1" spans="1:8">
      <c r="A27" s="3" t="s">
        <v>259</v>
      </c>
      <c r="B27" s="3" t="s">
        <v>61</v>
      </c>
      <c r="C27" s="4">
        <v>292</v>
      </c>
      <c r="D27" s="3" t="str">
        <f>VLOOKUP(A27,HOP!A:L,12,0)</f>
        <v>292.00</v>
      </c>
      <c r="E27" s="3" t="str">
        <f>VLOOKUP(A27,HOP!A:C,3,0)</f>
        <v>2406799</v>
      </c>
      <c r="F27" s="3">
        <f t="shared" si="0"/>
        <v>0</v>
      </c>
      <c r="G27" s="3" t="str">
        <f t="shared" si="1"/>
        <v>，2406799</v>
      </c>
      <c r="H27" s="3" t="str">
        <f>VLOOKUP(A27,HOP!A:T,20,0)</f>
        <v>直连</v>
      </c>
    </row>
    <row r="28" s="3" customFormat="1" spans="1:8">
      <c r="A28" s="3" t="s">
        <v>268</v>
      </c>
      <c r="B28" s="3" t="s">
        <v>61</v>
      </c>
      <c r="C28" s="4">
        <v>168</v>
      </c>
      <c r="D28" s="3" t="str">
        <f>VLOOKUP(A28,HOP!A:L,12,0)</f>
        <v>168.00</v>
      </c>
      <c r="E28" s="3" t="str">
        <f>VLOOKUP(A28,HOP!A:C,3,0)</f>
        <v>2407388</v>
      </c>
      <c r="F28" s="3">
        <f t="shared" si="0"/>
        <v>0</v>
      </c>
      <c r="G28" s="3" t="str">
        <f t="shared" si="1"/>
        <v>，2407388</v>
      </c>
      <c r="H28" s="3" t="str">
        <f>VLOOKUP(A28,HOP!A:T,20,0)</f>
        <v>直连</v>
      </c>
    </row>
    <row r="29" s="3" customFormat="1" spans="1:8">
      <c r="A29" s="3" t="s">
        <v>275</v>
      </c>
      <c r="B29" s="3" t="s">
        <v>61</v>
      </c>
      <c r="C29" s="4">
        <v>257</v>
      </c>
      <c r="D29" s="3" t="str">
        <f>VLOOKUP(A29,HOP!A:L,12,0)</f>
        <v>257.00</v>
      </c>
      <c r="E29" s="3" t="str">
        <f>VLOOKUP(A29,HOP!A:C,3,0)</f>
        <v>2407141</v>
      </c>
      <c r="F29" s="3">
        <f t="shared" si="0"/>
        <v>0</v>
      </c>
      <c r="G29" s="3" t="str">
        <f t="shared" si="1"/>
        <v>，2407141</v>
      </c>
      <c r="H29" s="3" t="str">
        <f>VLOOKUP(A29,HOP!A:T,20,0)</f>
        <v>直连</v>
      </c>
    </row>
    <row r="30" s="3" customFormat="1" spans="1:8">
      <c r="A30" s="3" t="s">
        <v>281</v>
      </c>
      <c r="B30" s="3" t="s">
        <v>61</v>
      </c>
      <c r="C30" s="4">
        <v>202</v>
      </c>
      <c r="D30" s="3" t="str">
        <f>VLOOKUP(A30,HOP!A:L,12,0)</f>
        <v>202.00</v>
      </c>
      <c r="E30" s="3" t="str">
        <f>VLOOKUP(A30,HOP!A:C,3,0)</f>
        <v>2407143</v>
      </c>
      <c r="F30" s="3">
        <f t="shared" si="0"/>
        <v>0</v>
      </c>
      <c r="G30" s="3" t="str">
        <f t="shared" si="1"/>
        <v>，2407143</v>
      </c>
      <c r="H30" s="3" t="str">
        <f>VLOOKUP(A30,HOP!A:T,20,0)</f>
        <v>直连</v>
      </c>
    </row>
    <row r="31" s="3" customFormat="1" spans="1:8">
      <c r="A31" s="3" t="s">
        <v>288</v>
      </c>
      <c r="B31" s="3" t="s">
        <v>61</v>
      </c>
      <c r="C31" s="4">
        <v>214</v>
      </c>
      <c r="D31" s="3" t="str">
        <f>VLOOKUP(A31,HOP!A:L,12,0)</f>
        <v>214.00</v>
      </c>
      <c r="E31" s="3" t="str">
        <f>VLOOKUP(A31,HOP!A:C,3,0)</f>
        <v>2406940</v>
      </c>
      <c r="F31" s="3">
        <f t="shared" si="0"/>
        <v>0</v>
      </c>
      <c r="G31" s="3" t="str">
        <f t="shared" si="1"/>
        <v>，2406940</v>
      </c>
      <c r="H31" s="3" t="str">
        <f>VLOOKUP(A31,HOP!A:T,20,0)</f>
        <v>直连</v>
      </c>
    </row>
    <row r="32" s="3" customFormat="1" spans="1:8">
      <c r="A32" s="3" t="s">
        <v>296</v>
      </c>
      <c r="B32" s="3" t="s">
        <v>61</v>
      </c>
      <c r="C32" s="4">
        <v>140</v>
      </c>
      <c r="D32" s="3" t="str">
        <f>VLOOKUP(A32,HOP!A:L,12,0)</f>
        <v>140.00</v>
      </c>
      <c r="E32" s="3" t="str">
        <f>VLOOKUP(A32,HOP!A:C,3,0)</f>
        <v>2407258</v>
      </c>
      <c r="F32" s="3">
        <f t="shared" si="0"/>
        <v>0</v>
      </c>
      <c r="G32" s="3" t="str">
        <f t="shared" si="1"/>
        <v>，2407258</v>
      </c>
      <c r="H32" s="3" t="str">
        <f>VLOOKUP(A32,HOP!A:T,20,0)</f>
        <v>直连</v>
      </c>
    </row>
    <row r="33" s="3" customFormat="1" spans="1:8">
      <c r="A33" s="3" t="s">
        <v>299</v>
      </c>
      <c r="B33" s="3" t="s">
        <v>61</v>
      </c>
      <c r="C33" s="4">
        <v>178</v>
      </c>
      <c r="D33" s="3" t="str">
        <f>VLOOKUP(A33,HOP!A:L,12,0)</f>
        <v>178.00</v>
      </c>
      <c r="E33" s="3" t="str">
        <f>VLOOKUP(A33,HOP!A:C,3,0)</f>
        <v>2407443</v>
      </c>
      <c r="F33" s="3">
        <f t="shared" si="0"/>
        <v>0</v>
      </c>
      <c r="G33" s="3" t="str">
        <f t="shared" si="1"/>
        <v>，2407443</v>
      </c>
      <c r="H33" s="3" t="str">
        <f>VLOOKUP(A33,HOP!A:T,20,0)</f>
        <v>直连</v>
      </c>
    </row>
    <row r="34" s="3" customFormat="1" spans="1:8">
      <c r="A34" s="3" t="s">
        <v>307</v>
      </c>
      <c r="B34" s="3" t="s">
        <v>61</v>
      </c>
      <c r="C34" s="4">
        <v>295</v>
      </c>
      <c r="D34" s="3" t="str">
        <f>VLOOKUP(A34,HOP!A:L,12,0)</f>
        <v>295.00</v>
      </c>
      <c r="E34" s="3" t="str">
        <f>VLOOKUP(A34,HOP!A:C,3,0)</f>
        <v>2406972</v>
      </c>
      <c r="F34" s="3">
        <f t="shared" si="0"/>
        <v>0</v>
      </c>
      <c r="G34" s="3" t="str">
        <f t="shared" si="1"/>
        <v>，2406972</v>
      </c>
      <c r="H34" s="3" t="str">
        <f>VLOOKUP(A34,HOP!A:T,20,0)</f>
        <v>直连</v>
      </c>
    </row>
    <row r="35" s="3" customFormat="1" spans="1:8">
      <c r="A35" s="3" t="s">
        <v>315</v>
      </c>
      <c r="B35" s="3" t="s">
        <v>61</v>
      </c>
      <c r="C35" s="4">
        <v>219</v>
      </c>
      <c r="D35" s="3" t="str">
        <f>VLOOKUP(A35,HOP!A:L,12,0)</f>
        <v>219.00</v>
      </c>
      <c r="E35" s="3" t="str">
        <f>VLOOKUP(A35,HOP!A:C,3,0)</f>
        <v>2407283</v>
      </c>
      <c r="F35" s="3">
        <f t="shared" si="0"/>
        <v>0</v>
      </c>
      <c r="G35" s="3" t="str">
        <f t="shared" si="1"/>
        <v>，2407283</v>
      </c>
      <c r="H35" s="3" t="str">
        <f>VLOOKUP(A35,HOP!A:T,20,0)</f>
        <v>直连</v>
      </c>
    </row>
    <row r="36" s="3" customFormat="1" spans="1:8">
      <c r="A36" s="3" t="s">
        <v>318</v>
      </c>
      <c r="B36" s="3" t="s">
        <v>61</v>
      </c>
      <c r="C36" s="4">
        <v>324</v>
      </c>
      <c r="D36" s="3" t="str">
        <f>VLOOKUP(A36,HOP!A:L,12,0)</f>
        <v>324.00</v>
      </c>
      <c r="E36" s="3" t="str">
        <f>VLOOKUP(A36,HOP!A:C,3,0)</f>
        <v>2407377</v>
      </c>
      <c r="F36" s="3">
        <f t="shared" si="0"/>
        <v>0</v>
      </c>
      <c r="G36" s="3" t="str">
        <f t="shared" si="1"/>
        <v>，2407377</v>
      </c>
      <c r="H36" s="3" t="str">
        <f>VLOOKUP(A36,HOP!A:T,20,0)</f>
        <v>直连</v>
      </c>
    </row>
    <row r="37" s="3" customFormat="1" spans="1:8">
      <c r="A37" s="3" t="s">
        <v>326</v>
      </c>
      <c r="B37" s="3" t="s">
        <v>61</v>
      </c>
      <c r="C37" s="4">
        <v>257</v>
      </c>
      <c r="D37" s="3" t="str">
        <f>VLOOKUP(A37,HOP!A:L,12,0)</f>
        <v>257.00</v>
      </c>
      <c r="E37" s="3" t="str">
        <f>VLOOKUP(A37,HOP!A:C,3,0)</f>
        <v>2407310</v>
      </c>
      <c r="F37" s="3">
        <f t="shared" si="0"/>
        <v>0</v>
      </c>
      <c r="G37" s="3" t="str">
        <f t="shared" si="1"/>
        <v>，2407310</v>
      </c>
      <c r="H37" s="3" t="str">
        <f>VLOOKUP(A37,HOP!A:T,20,0)</f>
        <v>直连</v>
      </c>
    </row>
    <row r="38" s="3" customFormat="1" spans="1:8">
      <c r="A38" s="3" t="s">
        <v>331</v>
      </c>
      <c r="B38" s="3" t="s">
        <v>61</v>
      </c>
      <c r="C38" s="4">
        <v>207</v>
      </c>
      <c r="D38" s="3" t="str">
        <f>VLOOKUP(A38,HOP!A:L,12,0)</f>
        <v>207.00</v>
      </c>
      <c r="E38" s="3" t="str">
        <f>VLOOKUP(A38,HOP!A:C,3,0)</f>
        <v>2407232</v>
      </c>
      <c r="F38" s="3">
        <f t="shared" si="0"/>
        <v>0</v>
      </c>
      <c r="G38" s="3" t="str">
        <f t="shared" si="1"/>
        <v>，2407232</v>
      </c>
      <c r="H38" s="3" t="str">
        <f>VLOOKUP(A38,HOP!A:T,20,0)</f>
        <v>直连</v>
      </c>
    </row>
    <row r="39" s="3" customFormat="1" spans="1:8">
      <c r="A39" s="3" t="s">
        <v>338</v>
      </c>
      <c r="B39" s="3" t="s">
        <v>61</v>
      </c>
      <c r="C39" s="4">
        <v>262</v>
      </c>
      <c r="D39" s="3" t="str">
        <f>VLOOKUP(A39,HOP!A:L,12,0)</f>
        <v>262.00</v>
      </c>
      <c r="E39" s="3" t="str">
        <f>VLOOKUP(A39,HOP!A:C,3,0)</f>
        <v>2406899</v>
      </c>
      <c r="F39" s="3">
        <f t="shared" si="0"/>
        <v>0</v>
      </c>
      <c r="G39" s="3" t="str">
        <f t="shared" si="1"/>
        <v>，2406899</v>
      </c>
      <c r="H39" s="3" t="str">
        <f>VLOOKUP(A39,HOP!A:T,20,0)</f>
        <v>直连</v>
      </c>
    </row>
    <row r="40" s="3" customFormat="1" spans="1:8">
      <c r="A40" s="3" t="s">
        <v>346</v>
      </c>
      <c r="B40" s="3" t="s">
        <v>61</v>
      </c>
      <c r="C40" s="4">
        <v>148</v>
      </c>
      <c r="D40" s="3" t="str">
        <f>VLOOKUP(A40,HOP!A:L,12,0)</f>
        <v>148.00</v>
      </c>
      <c r="E40" s="3" t="str">
        <f>VLOOKUP(A40,HOP!A:C,3,0)</f>
        <v>2407229</v>
      </c>
      <c r="F40" s="3">
        <f t="shared" si="0"/>
        <v>0</v>
      </c>
      <c r="G40" s="3" t="str">
        <f t="shared" si="1"/>
        <v>，2407229</v>
      </c>
      <c r="H40" s="3" t="str">
        <f>VLOOKUP(A40,HOP!A:T,20,0)</f>
        <v>直连</v>
      </c>
    </row>
    <row r="41" s="3" customFormat="1" spans="1:8">
      <c r="A41" s="3" t="s">
        <v>352</v>
      </c>
      <c r="B41" s="3" t="s">
        <v>61</v>
      </c>
      <c r="C41" s="4">
        <v>225</v>
      </c>
      <c r="D41" s="3" t="str">
        <f>VLOOKUP(A41,HOP!A:L,12,0)</f>
        <v>225.00</v>
      </c>
      <c r="E41" s="3" t="str">
        <f>VLOOKUP(A41,HOP!A:C,3,0)</f>
        <v>2406941</v>
      </c>
      <c r="F41" s="3">
        <f t="shared" si="0"/>
        <v>0</v>
      </c>
      <c r="G41" s="3" t="str">
        <f t="shared" si="1"/>
        <v>，2406941</v>
      </c>
      <c r="H41" s="3" t="str">
        <f>VLOOKUP(A41,HOP!A:T,20,0)</f>
        <v>直连</v>
      </c>
    </row>
    <row r="42" s="3" customFormat="1" spans="1:8">
      <c r="A42" s="3" t="s">
        <v>358</v>
      </c>
      <c r="B42" s="3" t="s">
        <v>61</v>
      </c>
      <c r="C42" s="4">
        <v>205</v>
      </c>
      <c r="D42" s="3" t="str">
        <f>VLOOKUP(A42,HOP!A:L,12,0)</f>
        <v>205.00</v>
      </c>
      <c r="E42" s="3" t="str">
        <f>VLOOKUP(A42,HOP!A:C,3,0)</f>
        <v>2406448</v>
      </c>
      <c r="F42" s="3">
        <f t="shared" si="0"/>
        <v>0</v>
      </c>
      <c r="G42" s="3" t="str">
        <f t="shared" si="1"/>
        <v>，2406448</v>
      </c>
      <c r="H42" s="3" t="str">
        <f>VLOOKUP(A42,HOP!A:T,20,0)</f>
        <v>直连</v>
      </c>
    </row>
    <row r="43" s="3" customFormat="1" spans="1:8">
      <c r="A43" s="3" t="s">
        <v>367</v>
      </c>
      <c r="B43" s="3" t="s">
        <v>61</v>
      </c>
      <c r="C43" s="4">
        <v>271</v>
      </c>
      <c r="D43" s="3" t="str">
        <f>VLOOKUP(A43,HOP!A:L,12,0)</f>
        <v>271.00</v>
      </c>
      <c r="E43" s="3" t="str">
        <f>VLOOKUP(A43,HOP!A:C,3,0)</f>
        <v>2402751</v>
      </c>
      <c r="F43" s="3">
        <f t="shared" si="0"/>
        <v>0</v>
      </c>
      <c r="G43" s="3" t="str">
        <f t="shared" si="1"/>
        <v>，2402751</v>
      </c>
      <c r="H43" s="3" t="str">
        <f>VLOOKUP(A43,HOP!A:T,20,0)</f>
        <v>直连</v>
      </c>
    </row>
    <row r="44" s="3" customFormat="1" spans="1:8">
      <c r="A44" s="3" t="s">
        <v>375</v>
      </c>
      <c r="B44" s="3" t="s">
        <v>61</v>
      </c>
      <c r="C44" s="4">
        <v>233</v>
      </c>
      <c r="D44" s="3" t="str">
        <f>VLOOKUP(A44,HOP!A:L,12,0)</f>
        <v>233.00</v>
      </c>
      <c r="E44" s="3" t="str">
        <f>VLOOKUP(A44,HOP!A:C,3,0)</f>
        <v>2403995</v>
      </c>
      <c r="F44" s="3">
        <f t="shared" si="0"/>
        <v>0</v>
      </c>
      <c r="G44" s="3" t="str">
        <f t="shared" si="1"/>
        <v>，2403995</v>
      </c>
      <c r="H44" s="3" t="str">
        <f>VLOOKUP(A44,HOP!A:T,20,0)</f>
        <v>直连</v>
      </c>
    </row>
    <row r="45" s="3" customFormat="1" spans="1:8">
      <c r="A45" s="3" t="s">
        <v>383</v>
      </c>
      <c r="B45" s="3" t="s">
        <v>61</v>
      </c>
      <c r="C45" s="4">
        <v>225</v>
      </c>
      <c r="D45" s="3" t="str">
        <f>VLOOKUP(A45,HOP!A:L,12,0)</f>
        <v>225.00</v>
      </c>
      <c r="E45" s="3" t="str">
        <f>VLOOKUP(A45,HOP!A:C,3,0)</f>
        <v>2406923</v>
      </c>
      <c r="F45" s="3">
        <f t="shared" si="0"/>
        <v>0</v>
      </c>
      <c r="G45" s="3" t="str">
        <f t="shared" si="1"/>
        <v>，2406923</v>
      </c>
      <c r="H45" s="3" t="str">
        <f>VLOOKUP(A45,HOP!A:T,20,0)</f>
        <v>直连</v>
      </c>
    </row>
    <row r="46" s="3" customFormat="1" spans="1:8">
      <c r="A46" s="3" t="s">
        <v>387</v>
      </c>
      <c r="B46" s="3" t="s">
        <v>61</v>
      </c>
      <c r="C46" s="4">
        <v>295</v>
      </c>
      <c r="D46" s="3" t="str">
        <f>VLOOKUP(A46,HOP!A:L,12,0)</f>
        <v>295.00</v>
      </c>
      <c r="E46" s="3" t="str">
        <f>VLOOKUP(A46,HOP!A:C,3,0)</f>
        <v>2407178</v>
      </c>
      <c r="F46" s="3">
        <f t="shared" si="0"/>
        <v>0</v>
      </c>
      <c r="G46" s="3" t="str">
        <f t="shared" si="1"/>
        <v>，2407178</v>
      </c>
      <c r="H46" s="3" t="str">
        <f>VLOOKUP(A46,HOP!A:T,20,0)</f>
        <v>直连</v>
      </c>
    </row>
    <row r="47" s="3" customFormat="1" spans="1:8">
      <c r="A47" s="3" t="s">
        <v>391</v>
      </c>
      <c r="B47" s="3" t="s">
        <v>61</v>
      </c>
      <c r="C47" s="4">
        <v>175</v>
      </c>
      <c r="D47" s="3" t="str">
        <f>VLOOKUP(A47,HOP!A:L,12,0)</f>
        <v>175.00</v>
      </c>
      <c r="E47" s="3" t="str">
        <f>VLOOKUP(A47,HOP!A:C,3,0)</f>
        <v>2406871</v>
      </c>
      <c r="F47" s="3">
        <f t="shared" si="0"/>
        <v>0</v>
      </c>
      <c r="G47" s="3" t="str">
        <f t="shared" si="1"/>
        <v>，2406871</v>
      </c>
      <c r="H47" s="3" t="str">
        <f>VLOOKUP(A47,HOP!A:T,20,0)</f>
        <v>直连</v>
      </c>
    </row>
    <row r="48" s="3" customFormat="1" spans="1:8">
      <c r="A48" s="3" t="s">
        <v>397</v>
      </c>
      <c r="B48" s="3" t="s">
        <v>61</v>
      </c>
      <c r="C48" s="4">
        <v>168</v>
      </c>
      <c r="D48" s="3" t="str">
        <f>VLOOKUP(A48,HOP!A:L,12,0)</f>
        <v>168.00</v>
      </c>
      <c r="E48" s="3" t="str">
        <f>VLOOKUP(A48,HOP!A:C,3,0)</f>
        <v>2406775</v>
      </c>
      <c r="F48" s="3">
        <f t="shared" si="0"/>
        <v>0</v>
      </c>
      <c r="G48" s="3" t="str">
        <f t="shared" si="1"/>
        <v>，2406775</v>
      </c>
      <c r="H48" s="3" t="str">
        <f>VLOOKUP(A48,HOP!A:T,20,0)</f>
        <v>直连</v>
      </c>
    </row>
    <row r="49" s="3" customFormat="1" spans="1:8">
      <c r="A49" s="3" t="s">
        <v>400</v>
      </c>
      <c r="B49" s="3" t="s">
        <v>158</v>
      </c>
      <c r="C49" s="4">
        <v>402</v>
      </c>
      <c r="D49" s="3" t="str">
        <f>VLOOKUP(A49,HOP!A:L,12,0)</f>
        <v>402.00</v>
      </c>
      <c r="E49" s="3" t="str">
        <f>VLOOKUP(A49,HOP!A:C,3,0)</f>
        <v>2404165</v>
      </c>
      <c r="F49" s="3">
        <f t="shared" si="0"/>
        <v>0</v>
      </c>
      <c r="G49" s="3" t="str">
        <f t="shared" si="1"/>
        <v>，2404165</v>
      </c>
      <c r="H49" s="3" t="str">
        <f>VLOOKUP(A49,HOP!A:T,20,0)</f>
        <v>直连</v>
      </c>
    </row>
    <row r="50" s="3" customFormat="1" spans="1:8">
      <c r="A50" s="3" t="s">
        <v>408</v>
      </c>
      <c r="B50" s="3" t="s">
        <v>61</v>
      </c>
      <c r="C50" s="4">
        <v>213</v>
      </c>
      <c r="D50" s="3" t="str">
        <f>VLOOKUP(A50,HOP!A:L,12,0)</f>
        <v>213.00</v>
      </c>
      <c r="E50" s="3" t="str">
        <f>VLOOKUP(A50,HOP!A:C,3,0)</f>
        <v>2407430</v>
      </c>
      <c r="F50" s="3">
        <f t="shared" si="0"/>
        <v>0</v>
      </c>
      <c r="G50" s="3" t="str">
        <f t="shared" si="1"/>
        <v>，2407430</v>
      </c>
      <c r="H50" s="3" t="str">
        <f>VLOOKUP(A50,HOP!A:T,20,0)</f>
        <v>直连</v>
      </c>
    </row>
    <row r="51" s="3" customFormat="1" spans="1:8">
      <c r="A51" s="3" t="s">
        <v>416</v>
      </c>
      <c r="B51" s="3" t="s">
        <v>61</v>
      </c>
      <c r="C51" s="4">
        <v>115</v>
      </c>
      <c r="D51" s="3" t="str">
        <f>VLOOKUP(A51,HOP!A:L,12,0)</f>
        <v>115.00</v>
      </c>
      <c r="E51" s="3" t="str">
        <f>VLOOKUP(A51,HOP!A:C,3,0)</f>
        <v>2407077</v>
      </c>
      <c r="F51" s="3">
        <f t="shared" si="0"/>
        <v>0</v>
      </c>
      <c r="G51" s="3" t="str">
        <f t="shared" si="1"/>
        <v>，2407077</v>
      </c>
      <c r="H51" s="3" t="str">
        <f>VLOOKUP(A51,HOP!A:T,20,0)</f>
        <v>直连</v>
      </c>
    </row>
    <row r="52" s="3" customFormat="1" spans="1:8">
      <c r="A52" s="3" t="s">
        <v>424</v>
      </c>
      <c r="B52" s="3" t="s">
        <v>61</v>
      </c>
      <c r="C52" s="4">
        <v>206</v>
      </c>
      <c r="D52" s="3" t="str">
        <f>VLOOKUP(A52,HOP!A:L,12,0)</f>
        <v>206.00</v>
      </c>
      <c r="E52" s="3" t="str">
        <f>VLOOKUP(A52,HOP!A:C,3,0)</f>
        <v>2407451</v>
      </c>
      <c r="F52" s="3">
        <f t="shared" si="0"/>
        <v>0</v>
      </c>
      <c r="G52" s="3" t="str">
        <f t="shared" si="1"/>
        <v>，2407451</v>
      </c>
      <c r="H52" s="3" t="str">
        <f>VLOOKUP(A52,HOP!A:T,20,0)</f>
        <v>直连</v>
      </c>
    </row>
    <row r="53" s="3" customFormat="1" spans="1:8">
      <c r="A53" s="3" t="s">
        <v>429</v>
      </c>
      <c r="B53" s="3" t="s">
        <v>61</v>
      </c>
      <c r="C53" s="4">
        <v>233</v>
      </c>
      <c r="D53" s="3" t="str">
        <f>VLOOKUP(A53,HOP!A:L,12,0)</f>
        <v>233.00</v>
      </c>
      <c r="E53" s="3" t="str">
        <f>VLOOKUP(A53,HOP!A:C,3,0)</f>
        <v>2407060</v>
      </c>
      <c r="F53" s="3">
        <f t="shared" si="0"/>
        <v>0</v>
      </c>
      <c r="G53" s="3" t="str">
        <f t="shared" si="1"/>
        <v>，2407060</v>
      </c>
      <c r="H53" s="3" t="str">
        <f>VLOOKUP(A53,HOP!A:T,20,0)</f>
        <v>直连</v>
      </c>
    </row>
    <row r="54" s="3" customFormat="1" spans="1:8">
      <c r="A54" s="3" t="s">
        <v>435</v>
      </c>
      <c r="B54" s="3" t="s">
        <v>61</v>
      </c>
      <c r="C54" s="4">
        <v>202</v>
      </c>
      <c r="D54" s="3" t="str">
        <f>VLOOKUP(A54,HOP!A:L,12,0)</f>
        <v>202.00</v>
      </c>
      <c r="E54" s="3" t="str">
        <f>VLOOKUP(A54,HOP!A:C,3,0)</f>
        <v>2407008</v>
      </c>
      <c r="F54" s="3">
        <f t="shared" si="0"/>
        <v>0</v>
      </c>
      <c r="G54" s="3" t="str">
        <f t="shared" si="1"/>
        <v>，2407008</v>
      </c>
      <c r="H54" s="3" t="str">
        <f>VLOOKUP(A54,HOP!A:T,20,0)</f>
        <v>直连</v>
      </c>
    </row>
    <row r="55" s="3" customFormat="1" spans="1:8">
      <c r="A55" s="3" t="s">
        <v>438</v>
      </c>
      <c r="B55" s="3" t="s">
        <v>61</v>
      </c>
      <c r="C55" s="4">
        <v>361</v>
      </c>
      <c r="D55" s="3" t="str">
        <f>VLOOKUP(A55,HOP!A:L,12,0)</f>
        <v>361.00</v>
      </c>
      <c r="E55" s="3" t="str">
        <f>VLOOKUP(A55,HOP!A:C,3,0)</f>
        <v>2407259</v>
      </c>
      <c r="F55" s="3">
        <f t="shared" si="0"/>
        <v>0</v>
      </c>
      <c r="G55" s="3" t="str">
        <f t="shared" si="1"/>
        <v>，2407259</v>
      </c>
      <c r="H55" s="3" t="str">
        <f>VLOOKUP(A55,HOP!A:T,20,0)</f>
        <v>直连</v>
      </c>
    </row>
    <row r="56" s="3" customFormat="1" spans="1:8">
      <c r="A56" s="3" t="s">
        <v>445</v>
      </c>
      <c r="B56" s="3" t="s">
        <v>61</v>
      </c>
      <c r="C56" s="4">
        <v>320</v>
      </c>
      <c r="D56" s="3" t="str">
        <f>VLOOKUP(A56,HOP!A:L,12,0)</f>
        <v>320.00</v>
      </c>
      <c r="E56" s="3" t="str">
        <f>VLOOKUP(A56,HOP!A:C,3,0)</f>
        <v>2407022</v>
      </c>
      <c r="F56" s="3">
        <f t="shared" si="0"/>
        <v>0</v>
      </c>
      <c r="G56" s="3" t="str">
        <f t="shared" si="1"/>
        <v>，2407022</v>
      </c>
      <c r="H56" s="3" t="str">
        <f>VLOOKUP(A56,HOP!A:T,20,0)</f>
        <v>直连</v>
      </c>
    </row>
    <row r="57" s="3" customFormat="1" spans="1:8">
      <c r="A57" s="3" t="s">
        <v>454</v>
      </c>
      <c r="B57" s="3" t="s">
        <v>61</v>
      </c>
      <c r="C57" s="4">
        <v>346</v>
      </c>
      <c r="D57" s="3" t="str">
        <f>VLOOKUP(A57,HOP!A:L,12,0)</f>
        <v>346.00</v>
      </c>
      <c r="E57" s="3" t="str">
        <f>VLOOKUP(A57,HOP!A:C,3,0)</f>
        <v>2407175</v>
      </c>
      <c r="F57" s="3">
        <f t="shared" si="0"/>
        <v>0</v>
      </c>
      <c r="G57" s="3" t="str">
        <f t="shared" si="1"/>
        <v>，2407175</v>
      </c>
      <c r="H57" s="3" t="str">
        <f>VLOOKUP(A57,HOP!A:T,20,0)</f>
        <v>直连</v>
      </c>
    </row>
    <row r="58" s="3" customFormat="1" spans="1:8">
      <c r="A58" s="3" t="s">
        <v>463</v>
      </c>
      <c r="B58" s="3" t="s">
        <v>61</v>
      </c>
      <c r="C58" s="4">
        <v>251</v>
      </c>
      <c r="D58" s="3" t="str">
        <f>VLOOKUP(A58,HOP!A:L,12,0)</f>
        <v>251.00</v>
      </c>
      <c r="E58" s="3" t="str">
        <f>VLOOKUP(A58,HOP!A:C,3,0)</f>
        <v>2407267</v>
      </c>
      <c r="F58" s="3">
        <f t="shared" si="0"/>
        <v>0</v>
      </c>
      <c r="G58" s="3" t="str">
        <f t="shared" si="1"/>
        <v>，2407267</v>
      </c>
      <c r="H58" s="3" t="str">
        <f>VLOOKUP(A58,HOP!A:T,20,0)</f>
        <v>直连</v>
      </c>
    </row>
    <row r="59" s="3" customFormat="1" hidden="1" spans="1:8">
      <c r="A59" s="3" t="s">
        <v>470</v>
      </c>
      <c r="B59" s="3" t="s">
        <v>49</v>
      </c>
      <c r="C59" s="4">
        <v>0</v>
      </c>
      <c r="D59" s="3" t="e">
        <f>VLOOKUP(A59,HOP!A:L,12,0)</f>
        <v>#N/A</v>
      </c>
      <c r="E59" s="3" t="e">
        <f>VLOOKUP(A59,HOP!A:C,3,0)</f>
        <v>#N/A</v>
      </c>
      <c r="F59" s="3" t="e">
        <f t="shared" si="0"/>
        <v>#N/A</v>
      </c>
      <c r="G59" s="3" t="e">
        <f t="shared" si="1"/>
        <v>#N/A</v>
      </c>
      <c r="H59" s="3" t="e">
        <f>VLOOKUP(A59,HOP!A:T,20,0)</f>
        <v>#N/A</v>
      </c>
    </row>
    <row r="60" s="3" customFormat="1" spans="1:8">
      <c r="A60" s="3" t="s">
        <v>481</v>
      </c>
      <c r="B60" s="3" t="s">
        <v>61</v>
      </c>
      <c r="C60" s="4">
        <v>171</v>
      </c>
      <c r="D60" s="3" t="str">
        <f>VLOOKUP(A60,HOP!A:L,12,0)</f>
        <v>171.00</v>
      </c>
      <c r="E60" s="3" t="str">
        <f>VLOOKUP(A60,HOP!A:C,3,0)</f>
        <v>2403232</v>
      </c>
      <c r="F60" s="3">
        <f t="shared" si="0"/>
        <v>0</v>
      </c>
      <c r="G60" s="3" t="str">
        <f t="shared" si="1"/>
        <v>，2403232</v>
      </c>
      <c r="H60" s="3" t="str">
        <f>VLOOKUP(A60,HOP!A:T,20,0)</f>
        <v>直连</v>
      </c>
    </row>
    <row r="61" s="3" customFormat="1" spans="1:8">
      <c r="A61" s="3" t="s">
        <v>486</v>
      </c>
      <c r="B61" s="3" t="s">
        <v>61</v>
      </c>
      <c r="C61" s="4">
        <v>155</v>
      </c>
      <c r="D61" s="3" t="str">
        <f>VLOOKUP(A61,HOP!A:L,12,0)</f>
        <v>155.00</v>
      </c>
      <c r="E61" s="3" t="str">
        <f>VLOOKUP(A61,HOP!A:C,3,0)</f>
        <v>2407334</v>
      </c>
      <c r="F61" s="3">
        <f t="shared" si="0"/>
        <v>0</v>
      </c>
      <c r="G61" s="3" t="str">
        <f t="shared" si="1"/>
        <v>，2407334</v>
      </c>
      <c r="H61" s="3" t="str">
        <f>VLOOKUP(A61,HOP!A:T,20,0)</f>
        <v>直连</v>
      </c>
    </row>
    <row r="62" s="3" customFormat="1" spans="1:8">
      <c r="A62" s="3" t="s">
        <v>494</v>
      </c>
      <c r="B62" s="3" t="s">
        <v>61</v>
      </c>
      <c r="C62" s="4">
        <v>145</v>
      </c>
      <c r="D62" s="3" t="str">
        <f>VLOOKUP(A62,HOP!A:L,12,0)</f>
        <v>145.00</v>
      </c>
      <c r="E62" s="3" t="str">
        <f>VLOOKUP(A62,HOP!A:C,3,0)</f>
        <v>2406933</v>
      </c>
      <c r="F62" s="3">
        <f t="shared" si="0"/>
        <v>0</v>
      </c>
      <c r="G62" s="3" t="str">
        <f t="shared" si="1"/>
        <v>，2406933</v>
      </c>
      <c r="H62" s="3" t="str">
        <f>VLOOKUP(A62,HOP!A:T,20,0)</f>
        <v>直连</v>
      </c>
    </row>
    <row r="63" s="3" customFormat="1" spans="1:8">
      <c r="A63" s="3" t="s">
        <v>501</v>
      </c>
      <c r="B63" s="3" t="s">
        <v>61</v>
      </c>
      <c r="C63" s="4">
        <v>175</v>
      </c>
      <c r="D63" s="3" t="str">
        <f>VLOOKUP(A63,HOP!A:L,12,0)</f>
        <v>175.00</v>
      </c>
      <c r="E63" s="3" t="str">
        <f>VLOOKUP(A63,HOP!A:C,3,0)</f>
        <v>2405812</v>
      </c>
      <c r="F63" s="3">
        <f t="shared" si="0"/>
        <v>0</v>
      </c>
      <c r="G63" s="3" t="str">
        <f t="shared" si="1"/>
        <v>，2405812</v>
      </c>
      <c r="H63" s="3" t="str">
        <f>VLOOKUP(A63,HOP!A:T,20,0)</f>
        <v>直连</v>
      </c>
    </row>
    <row r="64" s="3" customFormat="1" spans="1:8">
      <c r="A64" s="3" t="s">
        <v>504</v>
      </c>
      <c r="B64" s="3" t="s">
        <v>61</v>
      </c>
      <c r="C64" s="4">
        <v>122</v>
      </c>
      <c r="D64" s="3" t="str">
        <f>VLOOKUP(A64,HOP!A:L,12,0)</f>
        <v>122.00</v>
      </c>
      <c r="E64" s="3" t="str">
        <f>VLOOKUP(A64,HOP!A:C,3,0)</f>
        <v>2406891</v>
      </c>
      <c r="F64" s="3">
        <f t="shared" si="0"/>
        <v>0</v>
      </c>
      <c r="G64" s="3" t="str">
        <f t="shared" si="1"/>
        <v>，2406891</v>
      </c>
      <c r="H64" s="3" t="str">
        <f>VLOOKUP(A64,HOP!A:T,20,0)</f>
        <v>直连</v>
      </c>
    </row>
    <row r="65" s="3" customFormat="1" spans="1:8">
      <c r="A65" s="3" t="s">
        <v>509</v>
      </c>
      <c r="B65" s="3" t="s">
        <v>61</v>
      </c>
      <c r="C65" s="4">
        <v>135</v>
      </c>
      <c r="D65" s="3" t="str">
        <f>VLOOKUP(A65,HOP!A:L,12,0)</f>
        <v>135.00</v>
      </c>
      <c r="E65" s="3" t="str">
        <f>VLOOKUP(A65,HOP!A:C,3,0)</f>
        <v>2404366</v>
      </c>
      <c r="F65" s="3">
        <f t="shared" si="0"/>
        <v>0</v>
      </c>
      <c r="G65" s="3" t="str">
        <f t="shared" si="1"/>
        <v>，2404366</v>
      </c>
      <c r="H65" s="3" t="str">
        <f>VLOOKUP(A65,HOP!A:T,20,0)</f>
        <v>直连</v>
      </c>
    </row>
    <row r="66" s="3" customFormat="1" spans="1:8">
      <c r="A66" s="3" t="s">
        <v>516</v>
      </c>
      <c r="B66" s="3" t="s">
        <v>61</v>
      </c>
      <c r="C66" s="4">
        <v>233</v>
      </c>
      <c r="D66" s="3" t="str">
        <f>VLOOKUP(A66,HOP!A:L,12,0)</f>
        <v>233.00</v>
      </c>
      <c r="E66" s="3" t="str">
        <f>VLOOKUP(A66,HOP!A:C,3,0)</f>
        <v>2407427</v>
      </c>
      <c r="F66" s="3">
        <f t="shared" si="0"/>
        <v>0</v>
      </c>
      <c r="G66" s="3" t="str">
        <f t="shared" si="1"/>
        <v>，2407427</v>
      </c>
      <c r="H66" s="3" t="str">
        <f>VLOOKUP(A66,HOP!A:T,20,0)</f>
        <v>直连</v>
      </c>
    </row>
    <row r="67" s="3" customFormat="1" spans="1:8">
      <c r="A67" s="3" t="s">
        <v>522</v>
      </c>
      <c r="B67" s="3" t="s">
        <v>61</v>
      </c>
      <c r="C67" s="4">
        <v>215</v>
      </c>
      <c r="D67" s="3" t="str">
        <f>VLOOKUP(A67,HOP!A:L,12,0)</f>
        <v>215.00</v>
      </c>
      <c r="E67" s="3" t="str">
        <f>VLOOKUP(A67,HOP!A:C,3,0)</f>
        <v>2407461</v>
      </c>
      <c r="F67" s="3">
        <f t="shared" ref="F67:F130" si="2">C67-D67</f>
        <v>0</v>
      </c>
      <c r="G67" s="3" t="str">
        <f t="shared" ref="G67:G130" si="3">$G$1&amp;E67</f>
        <v>，2407461</v>
      </c>
      <c r="H67" s="3" t="str">
        <f>VLOOKUP(A67,HOP!A:T,20,0)</f>
        <v>直连</v>
      </c>
    </row>
    <row r="68" s="3" customFormat="1" spans="1:8">
      <c r="A68" s="3" t="s">
        <v>530</v>
      </c>
      <c r="B68" s="3" t="s">
        <v>532</v>
      </c>
      <c r="C68" s="4">
        <v>608</v>
      </c>
      <c r="D68" s="3" t="str">
        <f>VLOOKUP(A68,HOP!A:L,12,0)</f>
        <v>608.00</v>
      </c>
      <c r="E68" s="3" t="str">
        <f>VLOOKUP(A68,HOP!A:C,3,0)</f>
        <v>2402601</v>
      </c>
      <c r="F68" s="3">
        <f t="shared" si="2"/>
        <v>0</v>
      </c>
      <c r="G68" s="3" t="str">
        <f t="shared" si="3"/>
        <v>，2402601</v>
      </c>
      <c r="H68" s="3" t="str">
        <f>VLOOKUP(A68,HOP!A:T,20,0)</f>
        <v>直连</v>
      </c>
    </row>
    <row r="69" s="3" customFormat="1" spans="1:8">
      <c r="A69" s="3" t="s">
        <v>539</v>
      </c>
      <c r="B69" s="3" t="s">
        <v>61</v>
      </c>
      <c r="C69" s="4">
        <v>168</v>
      </c>
      <c r="D69" s="3" t="str">
        <f>VLOOKUP(A69,HOP!A:L,12,0)</f>
        <v>168.00</v>
      </c>
      <c r="E69" s="3" t="str">
        <f>VLOOKUP(A69,HOP!A:C,3,0)</f>
        <v>2406387</v>
      </c>
      <c r="F69" s="3">
        <f t="shared" si="2"/>
        <v>0</v>
      </c>
      <c r="G69" s="3" t="str">
        <f t="shared" si="3"/>
        <v>，2406387</v>
      </c>
      <c r="H69" s="3" t="str">
        <f>VLOOKUP(A69,HOP!A:T,20,0)</f>
        <v>直连</v>
      </c>
    </row>
    <row r="70" s="3" customFormat="1" spans="1:8">
      <c r="A70" s="3" t="s">
        <v>542</v>
      </c>
      <c r="B70" s="3" t="s">
        <v>61</v>
      </c>
      <c r="C70" s="4">
        <v>126</v>
      </c>
      <c r="D70" s="3" t="str">
        <f>VLOOKUP(A70,HOP!A:L,12,0)</f>
        <v>126.00</v>
      </c>
      <c r="E70" s="3" t="str">
        <f>VLOOKUP(A70,HOP!A:C,3,0)</f>
        <v>2407300</v>
      </c>
      <c r="F70" s="3">
        <f t="shared" si="2"/>
        <v>0</v>
      </c>
      <c r="G70" s="3" t="str">
        <f t="shared" si="3"/>
        <v>，2407300</v>
      </c>
      <c r="H70" s="3" t="str">
        <f>VLOOKUP(A70,HOP!A:T,20,0)</f>
        <v>直连</v>
      </c>
    </row>
    <row r="71" s="3" customFormat="1" spans="1:8">
      <c r="A71" s="3" t="s">
        <v>551</v>
      </c>
      <c r="B71" s="3" t="s">
        <v>61</v>
      </c>
      <c r="C71" s="4">
        <v>175</v>
      </c>
      <c r="D71" s="3" t="str">
        <f>VLOOKUP(A71,HOP!A:L,12,0)</f>
        <v>175.00</v>
      </c>
      <c r="E71" s="3" t="str">
        <f>VLOOKUP(A71,HOP!A:C,3,0)</f>
        <v>2407400</v>
      </c>
      <c r="F71" s="3">
        <f t="shared" si="2"/>
        <v>0</v>
      </c>
      <c r="G71" s="3" t="str">
        <f t="shared" si="3"/>
        <v>，2407400</v>
      </c>
      <c r="H71" s="3" t="str">
        <f>VLOOKUP(A71,HOP!A:T,20,0)</f>
        <v>直连</v>
      </c>
    </row>
    <row r="72" s="3" customFormat="1" spans="1:8">
      <c r="A72" s="3" t="s">
        <v>554</v>
      </c>
      <c r="B72" s="3" t="s">
        <v>61</v>
      </c>
      <c r="C72" s="4">
        <v>200</v>
      </c>
      <c r="D72" s="3" t="str">
        <f>VLOOKUP(A72,HOP!A:L,12,0)</f>
        <v>200.00</v>
      </c>
      <c r="E72" s="3" t="str">
        <f>VLOOKUP(A72,HOP!A:C,3,0)</f>
        <v>2407302</v>
      </c>
      <c r="F72" s="3">
        <f t="shared" si="2"/>
        <v>0</v>
      </c>
      <c r="G72" s="3" t="str">
        <f t="shared" si="3"/>
        <v>，2407302</v>
      </c>
      <c r="H72" s="3" t="str">
        <f>VLOOKUP(A72,HOP!A:T,20,0)</f>
        <v>直连</v>
      </c>
    </row>
    <row r="73" s="3" customFormat="1" spans="1:8">
      <c r="A73" s="3" t="s">
        <v>562</v>
      </c>
      <c r="B73" s="3" t="s">
        <v>61</v>
      </c>
      <c r="C73" s="4">
        <v>208</v>
      </c>
      <c r="D73" s="3" t="str">
        <f>VLOOKUP(A73,HOP!A:L,12,0)</f>
        <v>208.00</v>
      </c>
      <c r="E73" s="3" t="str">
        <f>VLOOKUP(A73,HOP!A:C,3,0)</f>
        <v>2407047</v>
      </c>
      <c r="F73" s="3">
        <f t="shared" si="2"/>
        <v>0</v>
      </c>
      <c r="G73" s="3" t="str">
        <f t="shared" si="3"/>
        <v>，2407047</v>
      </c>
      <c r="H73" s="3" t="str">
        <f>VLOOKUP(A73,HOP!A:T,20,0)</f>
        <v>直连</v>
      </c>
    </row>
    <row r="74" s="3" customFormat="1" spans="1:8">
      <c r="A74" s="3" t="s">
        <v>571</v>
      </c>
      <c r="B74" s="3" t="s">
        <v>61</v>
      </c>
      <c r="C74" s="4">
        <v>201</v>
      </c>
      <c r="D74" s="3" t="str">
        <f>VLOOKUP(A74,HOP!A:L,12,0)</f>
        <v>201.00</v>
      </c>
      <c r="E74" s="3" t="str">
        <f>VLOOKUP(A74,HOP!A:C,3,0)</f>
        <v>2407029</v>
      </c>
      <c r="F74" s="3">
        <f t="shared" si="2"/>
        <v>0</v>
      </c>
      <c r="G74" s="3" t="str">
        <f t="shared" si="3"/>
        <v>，2407029</v>
      </c>
      <c r="H74" s="3" t="str">
        <f>VLOOKUP(A74,HOP!A:T,20,0)</f>
        <v>直连</v>
      </c>
    </row>
    <row r="75" s="3" customFormat="1" hidden="1" spans="1:8">
      <c r="A75" s="3" t="s">
        <v>576</v>
      </c>
      <c r="B75" s="3" t="s">
        <v>61</v>
      </c>
      <c r="C75" s="4">
        <v>0</v>
      </c>
      <c r="D75" s="3" t="e">
        <f>VLOOKUP(A75,HOP!A:L,12,0)</f>
        <v>#N/A</v>
      </c>
      <c r="E75" s="3" t="e">
        <f>VLOOKUP(A75,HOP!A:C,3,0)</f>
        <v>#N/A</v>
      </c>
      <c r="F75" s="3" t="e">
        <f t="shared" si="2"/>
        <v>#N/A</v>
      </c>
      <c r="G75" s="3" t="e">
        <f t="shared" si="3"/>
        <v>#N/A</v>
      </c>
      <c r="H75" s="3" t="e">
        <f>VLOOKUP(A75,HOP!A:T,20,0)</f>
        <v>#N/A</v>
      </c>
    </row>
    <row r="76" s="3" customFormat="1" spans="1:8">
      <c r="A76" s="3" t="s">
        <v>581</v>
      </c>
      <c r="B76" s="3" t="s">
        <v>61</v>
      </c>
      <c r="C76" s="4">
        <v>133</v>
      </c>
      <c r="D76" s="3" t="str">
        <f>VLOOKUP(A76,HOP!A:L,12,0)</f>
        <v>133.00</v>
      </c>
      <c r="E76" s="3" t="str">
        <f>VLOOKUP(A76,HOP!A:C,3,0)</f>
        <v>2406900</v>
      </c>
      <c r="F76" s="3">
        <f t="shared" si="2"/>
        <v>0</v>
      </c>
      <c r="G76" s="3" t="str">
        <f t="shared" si="3"/>
        <v>，2406900</v>
      </c>
      <c r="H76" s="3" t="str">
        <f>VLOOKUP(A76,HOP!A:T,20,0)</f>
        <v>直连</v>
      </c>
    </row>
    <row r="77" s="3" customFormat="1" spans="1:8">
      <c r="A77" s="3" t="s">
        <v>590</v>
      </c>
      <c r="B77" s="3" t="s">
        <v>61</v>
      </c>
      <c r="C77" s="4">
        <v>187</v>
      </c>
      <c r="D77" s="3" t="str">
        <f>VLOOKUP(A77,HOP!A:L,12,0)</f>
        <v>187.00</v>
      </c>
      <c r="E77" s="3" t="str">
        <f>VLOOKUP(A77,HOP!A:C,3,0)</f>
        <v>2407507</v>
      </c>
      <c r="F77" s="3">
        <f t="shared" si="2"/>
        <v>0</v>
      </c>
      <c r="G77" s="3" t="str">
        <f t="shared" si="3"/>
        <v>，2407507</v>
      </c>
      <c r="H77" s="3" t="str">
        <f>VLOOKUP(A77,HOP!A:T,20,0)</f>
        <v>直连</v>
      </c>
    </row>
    <row r="78" s="3" customFormat="1" spans="1:8">
      <c r="A78" s="3" t="s">
        <v>593</v>
      </c>
      <c r="B78" s="3" t="s">
        <v>61</v>
      </c>
      <c r="C78" s="4">
        <v>208</v>
      </c>
      <c r="D78" s="3" t="str">
        <f>VLOOKUP(A78,HOP!A:L,12,0)</f>
        <v>208.00</v>
      </c>
      <c r="E78" s="3" t="str">
        <f>VLOOKUP(A78,HOP!A:C,3,0)</f>
        <v>2407195</v>
      </c>
      <c r="F78" s="3">
        <f t="shared" si="2"/>
        <v>0</v>
      </c>
      <c r="G78" s="3" t="str">
        <f t="shared" si="3"/>
        <v>，2407195</v>
      </c>
      <c r="H78" s="3" t="str">
        <f>VLOOKUP(A78,HOP!A:T,20,0)</f>
        <v>直连</v>
      </c>
    </row>
    <row r="79" s="3" customFormat="1" spans="1:8">
      <c r="A79" s="3" t="s">
        <v>599</v>
      </c>
      <c r="B79" s="3" t="s">
        <v>61</v>
      </c>
      <c r="C79" s="4">
        <v>207</v>
      </c>
      <c r="D79" s="3" t="str">
        <f>VLOOKUP(A79,HOP!A:L,12,0)</f>
        <v>207.00</v>
      </c>
      <c r="E79" s="3" t="str">
        <f>VLOOKUP(A79,HOP!A:C,3,0)</f>
        <v>2406984</v>
      </c>
      <c r="F79" s="3">
        <f t="shared" si="2"/>
        <v>0</v>
      </c>
      <c r="G79" s="3" t="str">
        <f t="shared" si="3"/>
        <v>，2406984</v>
      </c>
      <c r="H79" s="3" t="str">
        <f>VLOOKUP(A79,HOP!A:T,20,0)</f>
        <v>直连</v>
      </c>
    </row>
    <row r="80" s="3" customFormat="1" spans="1:8">
      <c r="A80" s="3" t="s">
        <v>602</v>
      </c>
      <c r="B80" s="3" t="s">
        <v>61</v>
      </c>
      <c r="C80" s="4">
        <v>148</v>
      </c>
      <c r="D80" s="3" t="str">
        <f>VLOOKUP(A80,HOP!A:L,12,0)</f>
        <v>148.00</v>
      </c>
      <c r="E80" s="3" t="str">
        <f>VLOOKUP(A80,HOP!A:C,3,0)</f>
        <v>2406787</v>
      </c>
      <c r="F80" s="3">
        <f t="shared" si="2"/>
        <v>0</v>
      </c>
      <c r="G80" s="3" t="str">
        <f t="shared" si="3"/>
        <v>，2406787</v>
      </c>
      <c r="H80" s="3" t="str">
        <f>VLOOKUP(A80,HOP!A:T,20,0)</f>
        <v>直连</v>
      </c>
    </row>
    <row r="81" s="3" customFormat="1" spans="1:8">
      <c r="A81" s="3" t="s">
        <v>605</v>
      </c>
      <c r="B81" s="3" t="s">
        <v>61</v>
      </c>
      <c r="C81" s="4">
        <v>208</v>
      </c>
      <c r="D81" s="3" t="str">
        <f>VLOOKUP(A81,HOP!A:L,12,0)</f>
        <v>208.00</v>
      </c>
      <c r="E81" s="3" t="str">
        <f>VLOOKUP(A81,HOP!A:C,3,0)</f>
        <v>2407108</v>
      </c>
      <c r="F81" s="3">
        <f t="shared" si="2"/>
        <v>0</v>
      </c>
      <c r="G81" s="3" t="str">
        <f t="shared" si="3"/>
        <v>，2407108</v>
      </c>
      <c r="H81" s="3" t="str">
        <f>VLOOKUP(A81,HOP!A:T,20,0)</f>
        <v>直连</v>
      </c>
    </row>
    <row r="82" s="3" customFormat="1" spans="1:8">
      <c r="A82" s="3" t="s">
        <v>608</v>
      </c>
      <c r="B82" s="3" t="s">
        <v>61</v>
      </c>
      <c r="C82" s="4">
        <v>252</v>
      </c>
      <c r="D82" s="3" t="str">
        <f>VLOOKUP(A82,HOP!A:L,12,0)</f>
        <v>252.00</v>
      </c>
      <c r="E82" s="3" t="str">
        <f>VLOOKUP(A82,HOP!A:C,3,0)</f>
        <v>2407056</v>
      </c>
      <c r="F82" s="3">
        <f t="shared" si="2"/>
        <v>0</v>
      </c>
      <c r="G82" s="3" t="str">
        <f t="shared" si="3"/>
        <v>，2407056</v>
      </c>
      <c r="H82" s="3" t="str">
        <f>VLOOKUP(A82,HOP!A:T,20,0)</f>
        <v>直连</v>
      </c>
    </row>
    <row r="83" s="3" customFormat="1" spans="1:8">
      <c r="A83" s="3" t="s">
        <v>616</v>
      </c>
      <c r="B83" s="3" t="s">
        <v>61</v>
      </c>
      <c r="C83" s="4">
        <v>290</v>
      </c>
      <c r="D83" s="3" t="str">
        <f>VLOOKUP(A83,HOP!A:L,12,0)</f>
        <v>290.00</v>
      </c>
      <c r="E83" s="3" t="str">
        <f>VLOOKUP(A83,HOP!A:C,3,0)</f>
        <v>2406474</v>
      </c>
      <c r="F83" s="3">
        <f t="shared" si="2"/>
        <v>0</v>
      </c>
      <c r="G83" s="3" t="str">
        <f t="shared" si="3"/>
        <v>，2406474</v>
      </c>
      <c r="H83" s="3" t="str">
        <f>VLOOKUP(A83,HOP!A:T,20,0)</f>
        <v>直连</v>
      </c>
    </row>
    <row r="84" s="3" customFormat="1" spans="1:8">
      <c r="A84" s="3" t="s">
        <v>624</v>
      </c>
      <c r="B84" s="3" t="s">
        <v>61</v>
      </c>
      <c r="C84" s="4">
        <v>366</v>
      </c>
      <c r="D84" s="3" t="str">
        <f>VLOOKUP(A84,HOP!A:L,12,0)</f>
        <v>366.00</v>
      </c>
      <c r="E84" s="3" t="str">
        <f>VLOOKUP(A84,HOP!A:C,3,0)</f>
        <v>2407210</v>
      </c>
      <c r="F84" s="3">
        <f t="shared" si="2"/>
        <v>0</v>
      </c>
      <c r="G84" s="3" t="str">
        <f t="shared" si="3"/>
        <v>，2407210</v>
      </c>
      <c r="H84" s="3" t="str">
        <f>VLOOKUP(A84,HOP!A:T,20,0)</f>
        <v>直连</v>
      </c>
    </row>
    <row r="85" s="3" customFormat="1" spans="1:8">
      <c r="A85" s="3" t="s">
        <v>629</v>
      </c>
      <c r="B85" s="3" t="s">
        <v>61</v>
      </c>
      <c r="C85" s="4">
        <v>122</v>
      </c>
      <c r="D85" s="3" t="str">
        <f>VLOOKUP(A85,HOP!A:L,12,0)</f>
        <v>122.00</v>
      </c>
      <c r="E85" s="3" t="str">
        <f>VLOOKUP(A85,HOP!A:C,3,0)</f>
        <v>2407515</v>
      </c>
      <c r="F85" s="3">
        <f t="shared" si="2"/>
        <v>0</v>
      </c>
      <c r="G85" s="3" t="str">
        <f t="shared" si="3"/>
        <v>，2407515</v>
      </c>
      <c r="H85" s="3" t="str">
        <f>VLOOKUP(A85,HOP!A:T,20,0)</f>
        <v>直连</v>
      </c>
    </row>
    <row r="86" s="3" customFormat="1" spans="1:8">
      <c r="A86" s="3" t="s">
        <v>632</v>
      </c>
      <c r="B86" s="3" t="s">
        <v>61</v>
      </c>
      <c r="C86" s="4">
        <v>202</v>
      </c>
      <c r="D86" s="3" t="str">
        <f>VLOOKUP(A86,HOP!A:L,12,0)</f>
        <v>202.00</v>
      </c>
      <c r="E86" s="3" t="str">
        <f>VLOOKUP(A86,HOP!A:C,3,0)</f>
        <v>2407494</v>
      </c>
      <c r="F86" s="3">
        <f t="shared" si="2"/>
        <v>0</v>
      </c>
      <c r="G86" s="3" t="str">
        <f t="shared" si="3"/>
        <v>，2407494</v>
      </c>
      <c r="H86" s="3" t="str">
        <f>VLOOKUP(A86,HOP!A:T,20,0)</f>
        <v>直连</v>
      </c>
    </row>
    <row r="87" s="3" customFormat="1" spans="1:8">
      <c r="A87" s="3" t="s">
        <v>637</v>
      </c>
      <c r="B87" s="3" t="s">
        <v>61</v>
      </c>
      <c r="C87" s="4">
        <v>138</v>
      </c>
      <c r="D87" s="3" t="str">
        <f>VLOOKUP(A87,HOP!A:L,12,0)</f>
        <v>138.00</v>
      </c>
      <c r="E87" s="3" t="str">
        <f>VLOOKUP(A87,HOP!A:C,3,0)</f>
        <v>2407512</v>
      </c>
      <c r="F87" s="3">
        <f t="shared" si="2"/>
        <v>0</v>
      </c>
      <c r="G87" s="3" t="str">
        <f t="shared" si="3"/>
        <v>，2407512</v>
      </c>
      <c r="H87" s="3" t="str">
        <f>VLOOKUP(A87,HOP!A:T,20,0)</f>
        <v>直连</v>
      </c>
    </row>
    <row r="88" s="3" customFormat="1" spans="1:8">
      <c r="A88" s="3" t="s">
        <v>644</v>
      </c>
      <c r="B88" s="3" t="s">
        <v>61</v>
      </c>
      <c r="C88" s="4">
        <v>425</v>
      </c>
      <c r="D88" s="3" t="str">
        <f>VLOOKUP(A88,HOP!A:L,12,0)</f>
        <v>425.00</v>
      </c>
      <c r="E88" s="3" t="str">
        <f>VLOOKUP(A88,HOP!A:C,3,0)</f>
        <v>2407024</v>
      </c>
      <c r="F88" s="3">
        <f t="shared" si="2"/>
        <v>0</v>
      </c>
      <c r="G88" s="3" t="str">
        <f t="shared" si="3"/>
        <v>，2407024</v>
      </c>
      <c r="H88" s="3" t="str">
        <f>VLOOKUP(A88,HOP!A:T,20,0)</f>
        <v>直连</v>
      </c>
    </row>
    <row r="89" s="3" customFormat="1" spans="1:8">
      <c r="A89" s="3" t="s">
        <v>653</v>
      </c>
      <c r="B89" s="3" t="s">
        <v>61</v>
      </c>
      <c r="C89" s="4">
        <v>176</v>
      </c>
      <c r="D89" s="3" t="str">
        <f>VLOOKUP(A89,HOP!A:L,12,0)</f>
        <v>176.00</v>
      </c>
      <c r="E89" s="3" t="str">
        <f>VLOOKUP(A89,HOP!A:C,3,0)</f>
        <v>2407062</v>
      </c>
      <c r="F89" s="3">
        <f t="shared" si="2"/>
        <v>0</v>
      </c>
      <c r="G89" s="3" t="str">
        <f t="shared" si="3"/>
        <v>，2407062</v>
      </c>
      <c r="H89" s="3" t="str">
        <f>VLOOKUP(A89,HOP!A:T,20,0)</f>
        <v>直连</v>
      </c>
    </row>
    <row r="90" s="3" customFormat="1" spans="1:8">
      <c r="A90" s="3" t="s">
        <v>662</v>
      </c>
      <c r="B90" s="3" t="s">
        <v>158</v>
      </c>
      <c r="C90" s="4">
        <v>668</v>
      </c>
      <c r="D90" s="3" t="str">
        <f>VLOOKUP(A90,HOP!A:L,12,0)</f>
        <v>668.00</v>
      </c>
      <c r="E90" s="3" t="str">
        <f>VLOOKUP(A90,HOP!A:C,3,0)</f>
        <v>2406213</v>
      </c>
      <c r="F90" s="3">
        <f t="shared" si="2"/>
        <v>0</v>
      </c>
      <c r="G90" s="3" t="str">
        <f t="shared" si="3"/>
        <v>，2406213</v>
      </c>
      <c r="H90" s="3" t="str">
        <f>VLOOKUP(A90,HOP!A:T,20,0)</f>
        <v>直采</v>
      </c>
    </row>
    <row r="91" s="3" customFormat="1" spans="1:8">
      <c r="A91" s="3" t="s">
        <v>667</v>
      </c>
      <c r="B91" s="3" t="s">
        <v>61</v>
      </c>
      <c r="C91" s="4">
        <v>231</v>
      </c>
      <c r="D91" s="3" t="str">
        <f>VLOOKUP(A91,HOP!A:L,12,0)</f>
        <v>231.00</v>
      </c>
      <c r="E91" s="3" t="str">
        <f>VLOOKUP(A91,HOP!A:C,3,0)</f>
        <v>2407127</v>
      </c>
      <c r="F91" s="3">
        <f t="shared" si="2"/>
        <v>0</v>
      </c>
      <c r="G91" s="3" t="str">
        <f t="shared" si="3"/>
        <v>，2407127</v>
      </c>
      <c r="H91" s="3" t="str">
        <f>VLOOKUP(A91,HOP!A:T,20,0)</f>
        <v>直连</v>
      </c>
    </row>
    <row r="92" s="3" customFormat="1" spans="1:8">
      <c r="A92" s="3" t="s">
        <v>673</v>
      </c>
      <c r="B92" s="3" t="s">
        <v>61</v>
      </c>
      <c r="C92" s="4">
        <v>162</v>
      </c>
      <c r="D92" s="3" t="str">
        <f>VLOOKUP(A92,HOP!A:L,12,0)</f>
        <v>162.00</v>
      </c>
      <c r="E92" s="3" t="str">
        <f>VLOOKUP(A92,HOP!A:C,3,0)</f>
        <v>2407464</v>
      </c>
      <c r="F92" s="3">
        <f t="shared" si="2"/>
        <v>0</v>
      </c>
      <c r="G92" s="3" t="str">
        <f t="shared" si="3"/>
        <v>，2407464</v>
      </c>
      <c r="H92" s="3" t="str">
        <f>VLOOKUP(A92,HOP!A:T,20,0)</f>
        <v>直连</v>
      </c>
    </row>
    <row r="93" s="3" customFormat="1" spans="1:8">
      <c r="A93" s="3" t="s">
        <v>681</v>
      </c>
      <c r="B93" s="3" t="s">
        <v>61</v>
      </c>
      <c r="C93" s="4">
        <v>225</v>
      </c>
      <c r="D93" s="3" t="str">
        <f>VLOOKUP(A93,HOP!A:L,12,0)</f>
        <v>225.00</v>
      </c>
      <c r="E93" s="3" t="str">
        <f>VLOOKUP(A93,HOP!A:C,3,0)</f>
        <v>2407333</v>
      </c>
      <c r="F93" s="3">
        <f t="shared" si="2"/>
        <v>0</v>
      </c>
      <c r="G93" s="3" t="str">
        <f t="shared" si="3"/>
        <v>，2407333</v>
      </c>
      <c r="H93" s="3" t="str">
        <f>VLOOKUP(A93,HOP!A:T,20,0)</f>
        <v>直连</v>
      </c>
    </row>
    <row r="94" s="3" customFormat="1" spans="1:8">
      <c r="A94" s="3" t="s">
        <v>684</v>
      </c>
      <c r="B94" s="3" t="s">
        <v>61</v>
      </c>
      <c r="C94" s="4">
        <v>233</v>
      </c>
      <c r="D94" s="3" t="str">
        <f>VLOOKUP(A94,HOP!A:L,12,0)</f>
        <v>233.00</v>
      </c>
      <c r="E94" s="3" t="str">
        <f>VLOOKUP(A94,HOP!A:C,3,0)</f>
        <v>2406751</v>
      </c>
      <c r="F94" s="3">
        <f t="shared" si="2"/>
        <v>0</v>
      </c>
      <c r="G94" s="3" t="str">
        <f t="shared" si="3"/>
        <v>，2406751</v>
      </c>
      <c r="H94" s="3" t="str">
        <f>VLOOKUP(A94,HOP!A:T,20,0)</f>
        <v>直连</v>
      </c>
    </row>
    <row r="95" s="3" customFormat="1" spans="1:8">
      <c r="A95" s="3" t="s">
        <v>687</v>
      </c>
      <c r="B95" s="3" t="s">
        <v>61</v>
      </c>
      <c r="C95" s="4">
        <v>300</v>
      </c>
      <c r="D95" s="3" t="str">
        <f>VLOOKUP(A95,HOP!A:L,12,0)</f>
        <v>300.00</v>
      </c>
      <c r="E95" s="3" t="str">
        <f>VLOOKUP(A95,HOP!A:C,3,0)</f>
        <v>2407516</v>
      </c>
      <c r="F95" s="3">
        <f t="shared" si="2"/>
        <v>0</v>
      </c>
      <c r="G95" s="3" t="str">
        <f t="shared" si="3"/>
        <v>，2407516</v>
      </c>
      <c r="H95" s="3" t="str">
        <f>VLOOKUP(A95,HOP!A:T,20,0)</f>
        <v>直连</v>
      </c>
    </row>
    <row r="96" s="3" customFormat="1" spans="1:8">
      <c r="A96" s="3" t="s">
        <v>696</v>
      </c>
      <c r="B96" s="3" t="s">
        <v>61</v>
      </c>
      <c r="C96" s="4">
        <v>316</v>
      </c>
      <c r="D96" s="3" t="str">
        <f>VLOOKUP(A96,HOP!A:L,12,0)</f>
        <v>316.00</v>
      </c>
      <c r="E96" s="3" t="str">
        <f>VLOOKUP(A96,HOP!A:C,3,0)</f>
        <v>2406853</v>
      </c>
      <c r="F96" s="3">
        <f t="shared" si="2"/>
        <v>0</v>
      </c>
      <c r="G96" s="3" t="str">
        <f t="shared" si="3"/>
        <v>，2406853</v>
      </c>
      <c r="H96" s="3" t="str">
        <f>VLOOKUP(A96,HOP!A:T,20,0)</f>
        <v>直采</v>
      </c>
    </row>
    <row r="97" s="3" customFormat="1" spans="1:8">
      <c r="A97" s="3" t="s">
        <v>699</v>
      </c>
      <c r="B97" s="3" t="s">
        <v>61</v>
      </c>
      <c r="C97" s="4">
        <v>323</v>
      </c>
      <c r="D97" s="3" t="str">
        <f>VLOOKUP(A97,HOP!A:L,12,0)</f>
        <v>323.00</v>
      </c>
      <c r="E97" s="3" t="str">
        <f>VLOOKUP(A97,HOP!A:C,3,0)</f>
        <v>2407116</v>
      </c>
      <c r="F97" s="3">
        <f t="shared" si="2"/>
        <v>0</v>
      </c>
      <c r="G97" s="3" t="str">
        <f t="shared" si="3"/>
        <v>，2407116</v>
      </c>
      <c r="H97" s="3" t="str">
        <f>VLOOKUP(A97,HOP!A:T,20,0)</f>
        <v>直连</v>
      </c>
    </row>
    <row r="98" s="3" customFormat="1" spans="1:8">
      <c r="A98" s="3" t="s">
        <v>707</v>
      </c>
      <c r="B98" s="3" t="s">
        <v>61</v>
      </c>
      <c r="C98" s="4">
        <v>168</v>
      </c>
      <c r="D98" s="3" t="str">
        <f>VLOOKUP(A98,HOP!A:L,12,0)</f>
        <v>168.00</v>
      </c>
      <c r="E98" s="3" t="str">
        <f>VLOOKUP(A98,HOP!A:C,3,0)</f>
        <v>2407154</v>
      </c>
      <c r="F98" s="3">
        <f t="shared" si="2"/>
        <v>0</v>
      </c>
      <c r="G98" s="3" t="str">
        <f t="shared" si="3"/>
        <v>，2407154</v>
      </c>
      <c r="H98" s="3" t="str">
        <f>VLOOKUP(A98,HOP!A:T,20,0)</f>
        <v>直连</v>
      </c>
    </row>
    <row r="99" s="3" customFormat="1" spans="1:8">
      <c r="A99" s="3" t="s">
        <v>710</v>
      </c>
      <c r="B99" s="3" t="s">
        <v>158</v>
      </c>
      <c r="C99" s="4">
        <v>402</v>
      </c>
      <c r="D99" s="3" t="str">
        <f>VLOOKUP(A99,HOP!A:L,12,0)</f>
        <v>402.00</v>
      </c>
      <c r="E99" s="3" t="str">
        <f>VLOOKUP(A99,HOP!A:C,3,0)</f>
        <v>2404624</v>
      </c>
      <c r="F99" s="3">
        <f t="shared" si="2"/>
        <v>0</v>
      </c>
      <c r="G99" s="3" t="str">
        <f t="shared" si="3"/>
        <v>，2404624</v>
      </c>
      <c r="H99" s="3" t="str">
        <f>VLOOKUP(A99,HOP!A:T,20,0)</f>
        <v>直连</v>
      </c>
    </row>
    <row r="100" s="3" customFormat="1" spans="1:8">
      <c r="A100" s="3" t="s">
        <v>713</v>
      </c>
      <c r="B100" s="3" t="s">
        <v>61</v>
      </c>
      <c r="C100" s="4">
        <v>323</v>
      </c>
      <c r="D100" s="3" t="str">
        <f>VLOOKUP(A100,HOP!A:L,12,0)</f>
        <v>323.00</v>
      </c>
      <c r="E100" s="3" t="str">
        <f>VLOOKUP(A100,HOP!A:C,3,0)</f>
        <v>2406764</v>
      </c>
      <c r="F100" s="3">
        <f t="shared" si="2"/>
        <v>0</v>
      </c>
      <c r="G100" s="3" t="str">
        <f t="shared" si="3"/>
        <v>，2406764</v>
      </c>
      <c r="H100" s="3" t="str">
        <f>VLOOKUP(A100,HOP!A:T,20,0)</f>
        <v>直连</v>
      </c>
    </row>
    <row r="101" s="3" customFormat="1" spans="1:8">
      <c r="A101" s="3" t="s">
        <v>716</v>
      </c>
      <c r="B101" s="3" t="s">
        <v>61</v>
      </c>
      <c r="C101" s="4">
        <v>231</v>
      </c>
      <c r="D101" s="3" t="str">
        <f>VLOOKUP(A101,HOP!A:L,12,0)</f>
        <v>231.00</v>
      </c>
      <c r="E101" s="3" t="str">
        <f>VLOOKUP(A101,HOP!A:C,3,0)</f>
        <v>2406841</v>
      </c>
      <c r="F101" s="3">
        <f t="shared" si="2"/>
        <v>0</v>
      </c>
      <c r="G101" s="3" t="str">
        <f t="shared" si="3"/>
        <v>，2406841</v>
      </c>
      <c r="H101" s="3" t="str">
        <f>VLOOKUP(A101,HOP!A:T,20,0)</f>
        <v>直连</v>
      </c>
    </row>
    <row r="102" s="3" customFormat="1" spans="1:8">
      <c r="A102" s="3" t="s">
        <v>719</v>
      </c>
      <c r="B102" s="3" t="s">
        <v>61</v>
      </c>
      <c r="C102" s="4">
        <v>233</v>
      </c>
      <c r="D102" s="3" t="str">
        <f>VLOOKUP(A102,HOP!A:L,12,0)</f>
        <v>233.00</v>
      </c>
      <c r="E102" s="3" t="str">
        <f>VLOOKUP(A102,HOP!A:C,3,0)</f>
        <v>2406958</v>
      </c>
      <c r="F102" s="3">
        <f t="shared" si="2"/>
        <v>0</v>
      </c>
      <c r="G102" s="3" t="str">
        <f t="shared" si="3"/>
        <v>，2406958</v>
      </c>
      <c r="H102" s="3" t="str">
        <f>VLOOKUP(A102,HOP!A:T,20,0)</f>
        <v>直连</v>
      </c>
    </row>
    <row r="103" s="3" customFormat="1" spans="1:8">
      <c r="A103" s="3" t="s">
        <v>725</v>
      </c>
      <c r="B103" s="3" t="s">
        <v>61</v>
      </c>
      <c r="C103" s="4">
        <v>356</v>
      </c>
      <c r="D103" s="3" t="str">
        <f>VLOOKUP(A103,HOP!A:L,12,0)</f>
        <v>356.00</v>
      </c>
      <c r="E103" s="3" t="str">
        <f>VLOOKUP(A103,HOP!A:C,3,0)</f>
        <v>2407009</v>
      </c>
      <c r="F103" s="3">
        <f t="shared" si="2"/>
        <v>0</v>
      </c>
      <c r="G103" s="3" t="str">
        <f t="shared" si="3"/>
        <v>，2407009</v>
      </c>
      <c r="H103" s="3" t="str">
        <f>VLOOKUP(A103,HOP!A:T,20,0)</f>
        <v>直连</v>
      </c>
    </row>
    <row r="104" s="3" customFormat="1" spans="1:8">
      <c r="A104" s="3" t="s">
        <v>732</v>
      </c>
      <c r="B104" s="3" t="s">
        <v>61</v>
      </c>
      <c r="C104" s="4">
        <v>214</v>
      </c>
      <c r="D104" s="3" t="str">
        <f>VLOOKUP(A104,HOP!A:L,12,0)</f>
        <v>214.00</v>
      </c>
      <c r="E104" s="3" t="str">
        <f>VLOOKUP(A104,HOP!A:C,3,0)</f>
        <v>2407081</v>
      </c>
      <c r="F104" s="3">
        <f t="shared" si="2"/>
        <v>0</v>
      </c>
      <c r="G104" s="3" t="str">
        <f t="shared" si="3"/>
        <v>，2407081</v>
      </c>
      <c r="H104" s="3" t="str">
        <f>VLOOKUP(A104,HOP!A:T,20,0)</f>
        <v>直连</v>
      </c>
    </row>
    <row r="105" s="3" customFormat="1" spans="1:8">
      <c r="A105" s="3" t="s">
        <v>736</v>
      </c>
      <c r="B105" s="3" t="s">
        <v>61</v>
      </c>
      <c r="C105" s="4">
        <v>148</v>
      </c>
      <c r="D105" s="3" t="str">
        <f>VLOOKUP(A105,HOP!A:L,12,0)</f>
        <v>148.00</v>
      </c>
      <c r="E105" s="3" t="str">
        <f>VLOOKUP(A105,HOP!A:C,3,0)</f>
        <v>2407011</v>
      </c>
      <c r="F105" s="3">
        <f t="shared" si="2"/>
        <v>0</v>
      </c>
      <c r="G105" s="3" t="str">
        <f t="shared" si="3"/>
        <v>，2407011</v>
      </c>
      <c r="H105" s="3" t="str">
        <f>VLOOKUP(A105,HOP!A:T,20,0)</f>
        <v>直连</v>
      </c>
    </row>
    <row r="106" s="3" customFormat="1" spans="1:8">
      <c r="A106" s="3" t="s">
        <v>742</v>
      </c>
      <c r="B106" s="3" t="s">
        <v>61</v>
      </c>
      <c r="C106" s="4">
        <v>236</v>
      </c>
      <c r="D106" s="3" t="str">
        <f>VLOOKUP(A106,HOP!A:L,12,0)</f>
        <v>236.00</v>
      </c>
      <c r="E106" s="3" t="str">
        <f>VLOOKUP(A106,HOP!A:C,3,0)</f>
        <v>2406409</v>
      </c>
      <c r="F106" s="3">
        <f t="shared" si="2"/>
        <v>0</v>
      </c>
      <c r="G106" s="3" t="str">
        <f t="shared" si="3"/>
        <v>，2406409</v>
      </c>
      <c r="H106" s="3" t="str">
        <f>VLOOKUP(A106,HOP!A:T,20,0)</f>
        <v>直连</v>
      </c>
    </row>
    <row r="107" s="3" customFormat="1" spans="1:8">
      <c r="A107" s="3" t="s">
        <v>750</v>
      </c>
      <c r="B107" s="3" t="s">
        <v>61</v>
      </c>
      <c r="C107" s="4">
        <v>251</v>
      </c>
      <c r="D107" s="3" t="str">
        <f>VLOOKUP(A107,HOP!A:L,12,0)</f>
        <v>251.00</v>
      </c>
      <c r="E107" s="3" t="str">
        <f>VLOOKUP(A107,HOP!A:C,3,0)</f>
        <v>2406959</v>
      </c>
      <c r="F107" s="3">
        <f t="shared" si="2"/>
        <v>0</v>
      </c>
      <c r="G107" s="3" t="str">
        <f t="shared" si="3"/>
        <v>，2406959</v>
      </c>
      <c r="H107" s="3" t="str">
        <f>VLOOKUP(A107,HOP!A:T,20,0)</f>
        <v>直连</v>
      </c>
    </row>
    <row r="108" s="3" customFormat="1" spans="1:8">
      <c r="A108" s="3" t="s">
        <v>753</v>
      </c>
      <c r="B108" s="3" t="s">
        <v>61</v>
      </c>
      <c r="C108" s="4">
        <v>195</v>
      </c>
      <c r="D108" s="3" t="str">
        <f>VLOOKUP(A108,HOP!A:L,12,0)</f>
        <v>195.00</v>
      </c>
      <c r="E108" s="3" t="str">
        <f>VLOOKUP(A108,HOP!A:C,3,0)</f>
        <v>2402986</v>
      </c>
      <c r="F108" s="3">
        <f t="shared" si="2"/>
        <v>0</v>
      </c>
      <c r="G108" s="3" t="str">
        <f t="shared" si="3"/>
        <v>，2402986</v>
      </c>
      <c r="H108" s="3" t="str">
        <f>VLOOKUP(A108,HOP!A:T,20,0)</f>
        <v>直连</v>
      </c>
    </row>
    <row r="109" s="3" customFormat="1" spans="1:8">
      <c r="A109" s="3" t="s">
        <v>760</v>
      </c>
      <c r="B109" s="3" t="s">
        <v>61</v>
      </c>
      <c r="C109" s="4">
        <v>154</v>
      </c>
      <c r="D109" s="3" t="str">
        <f>VLOOKUP(A109,HOP!A:L,12,0)</f>
        <v>154.00</v>
      </c>
      <c r="E109" s="3" t="str">
        <f>VLOOKUP(A109,HOP!A:C,3,0)</f>
        <v>2405672</v>
      </c>
      <c r="F109" s="3">
        <f t="shared" si="2"/>
        <v>0</v>
      </c>
      <c r="G109" s="3" t="str">
        <f t="shared" si="3"/>
        <v>，2405672</v>
      </c>
      <c r="H109" s="3" t="str">
        <f>VLOOKUP(A109,HOP!A:T,20,0)</f>
        <v>直连</v>
      </c>
    </row>
    <row r="110" s="3" customFormat="1" hidden="1" spans="1:8">
      <c r="A110" s="3" t="s">
        <v>765</v>
      </c>
      <c r="B110" s="3" t="s">
        <v>49</v>
      </c>
      <c r="C110" s="4">
        <v>0</v>
      </c>
      <c r="D110" s="3" t="e">
        <f>VLOOKUP(A110,HOP!A:L,12,0)</f>
        <v>#N/A</v>
      </c>
      <c r="E110" s="3" t="e">
        <f>VLOOKUP(A110,HOP!A:C,3,0)</f>
        <v>#N/A</v>
      </c>
      <c r="F110" s="3" t="e">
        <f t="shared" si="2"/>
        <v>#N/A</v>
      </c>
      <c r="G110" s="3" t="e">
        <f t="shared" si="3"/>
        <v>#N/A</v>
      </c>
      <c r="H110" s="3" t="e">
        <f>VLOOKUP(A110,HOP!A:T,20,0)</f>
        <v>#N/A</v>
      </c>
    </row>
    <row r="111" s="3" customFormat="1" hidden="1" spans="1:8">
      <c r="A111" s="3" t="s">
        <v>775</v>
      </c>
      <c r="B111" s="3" t="s">
        <v>49</v>
      </c>
      <c r="C111" s="4">
        <v>0</v>
      </c>
      <c r="D111" s="3" t="e">
        <f>VLOOKUP(A111,HOP!A:L,12,0)</f>
        <v>#N/A</v>
      </c>
      <c r="E111" s="3" t="e">
        <f>VLOOKUP(A111,HOP!A:C,3,0)</f>
        <v>#N/A</v>
      </c>
      <c r="F111" s="3" t="e">
        <f t="shared" si="2"/>
        <v>#N/A</v>
      </c>
      <c r="G111" s="3" t="e">
        <f t="shared" si="3"/>
        <v>#N/A</v>
      </c>
      <c r="H111" s="3" t="e">
        <f>VLOOKUP(A111,HOP!A:T,20,0)</f>
        <v>#N/A</v>
      </c>
    </row>
    <row r="112" s="3" customFormat="1" hidden="1" spans="1:8">
      <c r="A112" s="3" t="s">
        <v>781</v>
      </c>
      <c r="B112" s="3" t="s">
        <v>49</v>
      </c>
      <c r="C112" s="4">
        <v>0</v>
      </c>
      <c r="D112" s="3" t="e">
        <f>VLOOKUP(A112,HOP!A:L,12,0)</f>
        <v>#N/A</v>
      </c>
      <c r="E112" s="3" t="e">
        <f>VLOOKUP(A112,HOP!A:C,3,0)</f>
        <v>#N/A</v>
      </c>
      <c r="F112" s="3" t="e">
        <f t="shared" si="2"/>
        <v>#N/A</v>
      </c>
      <c r="G112" s="3" t="e">
        <f t="shared" si="3"/>
        <v>#N/A</v>
      </c>
      <c r="H112" s="3" t="e">
        <f>VLOOKUP(A112,HOP!A:T,20,0)</f>
        <v>#N/A</v>
      </c>
    </row>
    <row r="113" s="3" customFormat="1" hidden="1" spans="1:8">
      <c r="A113" s="3" t="s">
        <v>792</v>
      </c>
      <c r="B113" s="3" t="s">
        <v>794</v>
      </c>
      <c r="C113" s="4">
        <v>0</v>
      </c>
      <c r="D113" s="3" t="e">
        <f>VLOOKUP(A113,HOP!A:L,12,0)</f>
        <v>#N/A</v>
      </c>
      <c r="E113" s="3" t="e">
        <f>VLOOKUP(A113,HOP!A:C,3,0)</f>
        <v>#N/A</v>
      </c>
      <c r="F113" s="3" t="e">
        <f t="shared" si="2"/>
        <v>#N/A</v>
      </c>
      <c r="G113" s="3" t="e">
        <f t="shared" si="3"/>
        <v>#N/A</v>
      </c>
      <c r="H113" s="3" t="e">
        <f>VLOOKUP(A113,HOP!A:T,20,0)</f>
        <v>#N/A</v>
      </c>
    </row>
    <row r="114" s="3" customFormat="1" hidden="1" spans="1:8">
      <c r="A114" s="3" t="s">
        <v>803</v>
      </c>
      <c r="B114" s="3" t="s">
        <v>36</v>
      </c>
      <c r="C114" s="4">
        <v>0</v>
      </c>
      <c r="D114" s="3" t="e">
        <f>VLOOKUP(A114,HOP!A:L,12,0)</f>
        <v>#N/A</v>
      </c>
      <c r="E114" s="3" t="e">
        <f>VLOOKUP(A114,HOP!A:C,3,0)</f>
        <v>#N/A</v>
      </c>
      <c r="F114" s="3" t="e">
        <f t="shared" si="2"/>
        <v>#N/A</v>
      </c>
      <c r="G114" s="3" t="e">
        <f t="shared" si="3"/>
        <v>#N/A</v>
      </c>
      <c r="H114" s="3" t="e">
        <f>VLOOKUP(A114,HOP!A:T,20,0)</f>
        <v>#N/A</v>
      </c>
    </row>
    <row r="115" s="3" customFormat="1" hidden="1" spans="1:8">
      <c r="A115" s="3" t="s">
        <v>814</v>
      </c>
      <c r="B115" s="3" t="s">
        <v>794</v>
      </c>
      <c r="C115" s="4">
        <v>0</v>
      </c>
      <c r="D115" s="3" t="e">
        <f>VLOOKUP(A115,HOP!A:L,12,0)</f>
        <v>#N/A</v>
      </c>
      <c r="E115" s="3" t="e">
        <f>VLOOKUP(A115,HOP!A:C,3,0)</f>
        <v>#N/A</v>
      </c>
      <c r="F115" s="3" t="e">
        <f t="shared" si="2"/>
        <v>#N/A</v>
      </c>
      <c r="G115" s="3" t="e">
        <f t="shared" si="3"/>
        <v>#N/A</v>
      </c>
      <c r="H115" s="3" t="e">
        <f>VLOOKUP(A115,HOP!A:T,20,0)</f>
        <v>#N/A</v>
      </c>
    </row>
    <row r="116" s="3" customFormat="1" hidden="1" spans="1:8">
      <c r="A116" s="3" t="s">
        <v>824</v>
      </c>
      <c r="B116" s="3" t="s">
        <v>825</v>
      </c>
      <c r="C116" s="4">
        <v>0</v>
      </c>
      <c r="D116" s="3" t="e">
        <f>VLOOKUP(A116,HOP!A:L,12,0)</f>
        <v>#N/A</v>
      </c>
      <c r="E116" s="3" t="e">
        <f>VLOOKUP(A116,HOP!A:C,3,0)</f>
        <v>#N/A</v>
      </c>
      <c r="F116" s="3" t="e">
        <f t="shared" si="2"/>
        <v>#N/A</v>
      </c>
      <c r="G116" s="3" t="e">
        <f t="shared" si="3"/>
        <v>#N/A</v>
      </c>
      <c r="H116" s="3" t="e">
        <f>VLOOKUP(A116,HOP!A:T,20,0)</f>
        <v>#N/A</v>
      </c>
    </row>
    <row r="117" s="3" customFormat="1" hidden="1" spans="1:8">
      <c r="A117" s="3" t="s">
        <v>833</v>
      </c>
      <c r="B117" s="3" t="s">
        <v>825</v>
      </c>
      <c r="C117" s="4">
        <v>0</v>
      </c>
      <c r="D117" s="3" t="e">
        <f>VLOOKUP(A117,HOP!A:L,12,0)</f>
        <v>#N/A</v>
      </c>
      <c r="E117" s="3" t="e">
        <f>VLOOKUP(A117,HOP!A:C,3,0)</f>
        <v>#N/A</v>
      </c>
      <c r="F117" s="3" t="e">
        <f t="shared" si="2"/>
        <v>#N/A</v>
      </c>
      <c r="G117" s="3" t="e">
        <f t="shared" si="3"/>
        <v>#N/A</v>
      </c>
      <c r="H117" s="3" t="e">
        <f>VLOOKUP(A117,HOP!A:T,20,0)</f>
        <v>#N/A</v>
      </c>
    </row>
    <row r="118" s="3" customFormat="1" spans="1:8">
      <c r="A118" s="3" t="s">
        <v>842</v>
      </c>
      <c r="B118" s="3" t="s">
        <v>49</v>
      </c>
      <c r="C118" s="4">
        <v>237</v>
      </c>
      <c r="D118" s="3" t="str">
        <f>VLOOKUP(A118,HOP!A:L,12,0)</f>
        <v>237.00</v>
      </c>
      <c r="E118" s="3" t="str">
        <f>VLOOKUP(A118,HOP!A:C,3,0)</f>
        <v>2400741</v>
      </c>
      <c r="F118" s="3">
        <f t="shared" si="2"/>
        <v>0</v>
      </c>
      <c r="G118" s="3" t="str">
        <f t="shared" si="3"/>
        <v>，2400741</v>
      </c>
      <c r="H118" s="3" t="str">
        <f>VLOOKUP(A118,HOP!A:T,20,0)</f>
        <v>直连</v>
      </c>
    </row>
    <row r="119" s="3" customFormat="1" spans="1:8">
      <c r="A119" s="3" t="s">
        <v>849</v>
      </c>
      <c r="B119" s="3" t="s">
        <v>23</v>
      </c>
      <c r="C119" s="4">
        <v>386</v>
      </c>
      <c r="D119" s="3" t="str">
        <f>VLOOKUP(A119,HOP!A:L,12,0)</f>
        <v>386.00</v>
      </c>
      <c r="E119" s="3" t="str">
        <f>VLOOKUP(A119,HOP!A:C,3,0)</f>
        <v>2407498</v>
      </c>
      <c r="F119" s="3">
        <f t="shared" si="2"/>
        <v>0</v>
      </c>
      <c r="G119" s="3" t="str">
        <f t="shared" si="3"/>
        <v>，2407498</v>
      </c>
      <c r="H119" s="3" t="str">
        <f>VLOOKUP(A119,HOP!A:T,20,0)</f>
        <v>直连</v>
      </c>
    </row>
    <row r="120" s="3" customFormat="1" spans="1:8">
      <c r="A120" s="3" t="s">
        <v>857</v>
      </c>
      <c r="B120" s="3" t="s">
        <v>49</v>
      </c>
      <c r="C120" s="4">
        <v>183</v>
      </c>
      <c r="D120" s="3" t="str">
        <f>VLOOKUP(A120,HOP!A:L,12,0)</f>
        <v>183.00</v>
      </c>
      <c r="E120" s="3" t="str">
        <f>VLOOKUP(A120,HOP!A:C,3,0)</f>
        <v>2407793</v>
      </c>
      <c r="F120" s="3">
        <f t="shared" si="2"/>
        <v>0</v>
      </c>
      <c r="G120" s="3" t="str">
        <f t="shared" si="3"/>
        <v>，2407793</v>
      </c>
      <c r="H120" s="3" t="str">
        <f>VLOOKUP(A120,HOP!A:T,20,0)</f>
        <v>直连</v>
      </c>
    </row>
    <row r="121" s="3" customFormat="1" spans="1:8">
      <c r="A121" s="3" t="s">
        <v>862</v>
      </c>
      <c r="B121" s="3" t="s">
        <v>49</v>
      </c>
      <c r="C121" s="4">
        <v>126</v>
      </c>
      <c r="D121" s="3" t="str">
        <f>VLOOKUP(A121,HOP!A:L,12,0)</f>
        <v>126.00</v>
      </c>
      <c r="E121" s="3" t="str">
        <f>VLOOKUP(A121,HOP!A:C,3,0)</f>
        <v>2408308</v>
      </c>
      <c r="F121" s="3">
        <f t="shared" si="2"/>
        <v>0</v>
      </c>
      <c r="G121" s="3" t="str">
        <f t="shared" si="3"/>
        <v>，2408308</v>
      </c>
      <c r="H121" s="3" t="str">
        <f>VLOOKUP(A121,HOP!A:T,20,0)</f>
        <v>直连</v>
      </c>
    </row>
    <row r="122" s="3" customFormat="1" spans="1:8">
      <c r="A122" s="3" t="s">
        <v>865</v>
      </c>
      <c r="B122" s="3" t="s">
        <v>49</v>
      </c>
      <c r="C122" s="4">
        <v>225</v>
      </c>
      <c r="D122" s="3" t="str">
        <f>VLOOKUP(A122,HOP!A:L,12,0)</f>
        <v>225.00</v>
      </c>
      <c r="E122" s="3" t="str">
        <f>VLOOKUP(A122,HOP!A:C,3,0)</f>
        <v>2407860</v>
      </c>
      <c r="F122" s="3">
        <f t="shared" si="2"/>
        <v>0</v>
      </c>
      <c r="G122" s="3" t="str">
        <f t="shared" si="3"/>
        <v>，2407860</v>
      </c>
      <c r="H122" s="3" t="str">
        <f>VLOOKUP(A122,HOP!A:T,20,0)</f>
        <v>直连</v>
      </c>
    </row>
    <row r="123" s="3" customFormat="1" spans="1:8">
      <c r="A123" s="3" t="s">
        <v>872</v>
      </c>
      <c r="B123" s="3" t="s">
        <v>49</v>
      </c>
      <c r="C123" s="4">
        <v>175</v>
      </c>
      <c r="D123" s="3" t="str">
        <f>VLOOKUP(A123,HOP!A:L,12,0)</f>
        <v>175.00</v>
      </c>
      <c r="E123" s="3" t="str">
        <f>VLOOKUP(A123,HOP!A:C,3,0)</f>
        <v>2407920</v>
      </c>
      <c r="F123" s="3">
        <f t="shared" si="2"/>
        <v>0</v>
      </c>
      <c r="G123" s="3" t="str">
        <f t="shared" si="3"/>
        <v>，2407920</v>
      </c>
      <c r="H123" s="3" t="str">
        <f>VLOOKUP(A123,HOP!A:T,20,0)</f>
        <v>直连</v>
      </c>
    </row>
    <row r="124" s="3" customFormat="1" spans="1:8">
      <c r="A124" s="3" t="s">
        <v>877</v>
      </c>
      <c r="B124" s="3" t="s">
        <v>49</v>
      </c>
      <c r="C124" s="4">
        <v>515</v>
      </c>
      <c r="D124" s="3" t="str">
        <f>VLOOKUP(A124,HOP!A:L,12,0)</f>
        <v>515.00</v>
      </c>
      <c r="E124" s="3" t="str">
        <f>VLOOKUP(A124,HOP!A:C,3,0)</f>
        <v>2408390</v>
      </c>
      <c r="F124" s="3">
        <f t="shared" si="2"/>
        <v>0</v>
      </c>
      <c r="G124" s="3" t="str">
        <f t="shared" si="3"/>
        <v>，2408390</v>
      </c>
      <c r="H124" s="3" t="str">
        <f>VLOOKUP(A124,HOP!A:T,20,0)</f>
        <v>直连</v>
      </c>
    </row>
    <row r="125" s="3" customFormat="1" spans="1:8">
      <c r="A125" s="3" t="s">
        <v>882</v>
      </c>
      <c r="B125" s="3" t="s">
        <v>23</v>
      </c>
      <c r="C125" s="4">
        <v>750</v>
      </c>
      <c r="D125" s="3" t="str">
        <f>VLOOKUP(A125,HOP!A:L,12,0)</f>
        <v>750.00</v>
      </c>
      <c r="E125" s="3" t="str">
        <f>VLOOKUP(A125,HOP!A:C,3,0)</f>
        <v>2406754</v>
      </c>
      <c r="F125" s="3">
        <f t="shared" si="2"/>
        <v>0</v>
      </c>
      <c r="G125" s="3" t="str">
        <f t="shared" si="3"/>
        <v>，2406754</v>
      </c>
      <c r="H125" s="3" t="str">
        <f>VLOOKUP(A125,HOP!A:T,20,0)</f>
        <v>直连</v>
      </c>
    </row>
    <row r="126" s="3" customFormat="1" spans="1:8">
      <c r="A126" s="3" t="s">
        <v>888</v>
      </c>
      <c r="B126" s="3" t="s">
        <v>49</v>
      </c>
      <c r="C126" s="4">
        <v>217</v>
      </c>
      <c r="D126" s="3" t="str">
        <f>VLOOKUP(A126,HOP!A:L,12,0)</f>
        <v>217.00</v>
      </c>
      <c r="E126" s="3" t="str">
        <f>VLOOKUP(A126,HOP!A:C,3,0)</f>
        <v>2408104</v>
      </c>
      <c r="F126" s="3">
        <f t="shared" si="2"/>
        <v>0</v>
      </c>
      <c r="G126" s="3" t="str">
        <f t="shared" si="3"/>
        <v>，2408104</v>
      </c>
      <c r="H126" s="3" t="str">
        <f>VLOOKUP(A126,HOP!A:T,20,0)</f>
        <v>直连</v>
      </c>
    </row>
    <row r="127" s="3" customFormat="1" spans="1:8">
      <c r="A127" s="3" t="s">
        <v>894</v>
      </c>
      <c r="B127" s="3" t="s">
        <v>49</v>
      </c>
      <c r="C127" s="4">
        <v>299</v>
      </c>
      <c r="D127" s="3" t="str">
        <f>VLOOKUP(A127,HOP!A:L,12,0)</f>
        <v>299.00</v>
      </c>
      <c r="E127" s="3" t="str">
        <f>VLOOKUP(A127,HOP!A:C,3,0)</f>
        <v>2407632</v>
      </c>
      <c r="F127" s="3">
        <f t="shared" si="2"/>
        <v>0</v>
      </c>
      <c r="G127" s="3" t="str">
        <f t="shared" si="3"/>
        <v>，2407632</v>
      </c>
      <c r="H127" s="3" t="str">
        <f>VLOOKUP(A127,HOP!A:T,20,0)</f>
        <v>直连</v>
      </c>
    </row>
    <row r="128" s="3" customFormat="1" spans="1:8">
      <c r="A128" s="3" t="s">
        <v>902</v>
      </c>
      <c r="B128" s="3" t="s">
        <v>49</v>
      </c>
      <c r="C128" s="4">
        <v>175</v>
      </c>
      <c r="D128" s="3" t="str">
        <f>VLOOKUP(A128,HOP!A:L,12,0)</f>
        <v>175.00</v>
      </c>
      <c r="E128" s="3" t="str">
        <f>VLOOKUP(A128,HOP!A:C,3,0)</f>
        <v>2407908</v>
      </c>
      <c r="F128" s="3">
        <f t="shared" si="2"/>
        <v>0</v>
      </c>
      <c r="G128" s="3" t="str">
        <f t="shared" si="3"/>
        <v>，2407908</v>
      </c>
      <c r="H128" s="3" t="str">
        <f>VLOOKUP(A128,HOP!A:T,20,0)</f>
        <v>直连</v>
      </c>
    </row>
    <row r="129" s="3" customFormat="1" spans="1:8">
      <c r="A129" s="3" t="s">
        <v>905</v>
      </c>
      <c r="B129" s="3" t="s">
        <v>49</v>
      </c>
      <c r="C129" s="4">
        <v>164</v>
      </c>
      <c r="D129" s="3" t="str">
        <f>VLOOKUP(A129,HOP!A:L,12,0)</f>
        <v>164.00</v>
      </c>
      <c r="E129" s="3" t="str">
        <f>VLOOKUP(A129,HOP!A:C,3,0)</f>
        <v>2407988</v>
      </c>
      <c r="F129" s="3">
        <f t="shared" si="2"/>
        <v>0</v>
      </c>
      <c r="G129" s="3" t="str">
        <f t="shared" si="3"/>
        <v>，2407988</v>
      </c>
      <c r="H129" s="3" t="str">
        <f>VLOOKUP(A129,HOP!A:T,20,0)</f>
        <v>直连</v>
      </c>
    </row>
    <row r="130" s="3" customFormat="1" spans="1:8">
      <c r="A130" s="3" t="s">
        <v>913</v>
      </c>
      <c r="B130" s="3" t="s">
        <v>49</v>
      </c>
      <c r="C130" s="4">
        <v>219</v>
      </c>
      <c r="D130" s="3" t="str">
        <f>VLOOKUP(A130,HOP!A:L,12,0)</f>
        <v>219.00</v>
      </c>
      <c r="E130" s="3" t="str">
        <f>VLOOKUP(A130,HOP!A:C,3,0)</f>
        <v>2408078</v>
      </c>
      <c r="F130" s="3">
        <f t="shared" si="2"/>
        <v>0</v>
      </c>
      <c r="G130" s="3" t="str">
        <f t="shared" si="3"/>
        <v>，2408078</v>
      </c>
      <c r="H130" s="3" t="str">
        <f>VLOOKUP(A130,HOP!A:T,20,0)</f>
        <v>直连</v>
      </c>
    </row>
    <row r="131" s="3" customFormat="1" spans="1:8">
      <c r="A131" s="3" t="s">
        <v>916</v>
      </c>
      <c r="B131" s="3" t="s">
        <v>49</v>
      </c>
      <c r="C131" s="4">
        <v>151</v>
      </c>
      <c r="D131" s="3" t="str">
        <f>VLOOKUP(A131,HOP!A:L,12,0)</f>
        <v>151.00</v>
      </c>
      <c r="E131" s="3" t="str">
        <f>VLOOKUP(A131,HOP!A:C,3,0)</f>
        <v>2407994</v>
      </c>
      <c r="F131" s="3">
        <f t="shared" ref="F131:F194" si="4">C131-D131</f>
        <v>0</v>
      </c>
      <c r="G131" s="3" t="str">
        <f t="shared" ref="G131:G194" si="5">$G$1&amp;E131</f>
        <v>，2407994</v>
      </c>
      <c r="H131" s="3" t="str">
        <f>VLOOKUP(A131,HOP!A:T,20,0)</f>
        <v>直连</v>
      </c>
    </row>
    <row r="132" s="3" customFormat="1" spans="1:8">
      <c r="A132" s="3" t="s">
        <v>925</v>
      </c>
      <c r="B132" s="3" t="s">
        <v>49</v>
      </c>
      <c r="C132" s="4">
        <v>201</v>
      </c>
      <c r="D132" s="3" t="str">
        <f>VLOOKUP(A132,HOP!A:L,12,0)</f>
        <v>201.00</v>
      </c>
      <c r="E132" s="3" t="str">
        <f>VLOOKUP(A132,HOP!A:C,3,0)</f>
        <v>2407879</v>
      </c>
      <c r="F132" s="3">
        <f t="shared" si="4"/>
        <v>0</v>
      </c>
      <c r="G132" s="3" t="str">
        <f t="shared" si="5"/>
        <v>，2407879</v>
      </c>
      <c r="H132" s="3" t="str">
        <f>VLOOKUP(A132,HOP!A:T,20,0)</f>
        <v>直连</v>
      </c>
    </row>
    <row r="133" s="3" customFormat="1" spans="1:8">
      <c r="A133" s="3" t="s">
        <v>928</v>
      </c>
      <c r="B133" s="3" t="s">
        <v>49</v>
      </c>
      <c r="C133" s="4">
        <v>204</v>
      </c>
      <c r="D133" s="3" t="str">
        <f>VLOOKUP(A133,HOP!A:L,12,0)</f>
        <v>204.00</v>
      </c>
      <c r="E133" s="3" t="str">
        <f>VLOOKUP(A133,HOP!A:C,3,0)</f>
        <v>2407916</v>
      </c>
      <c r="F133" s="3">
        <f t="shared" si="4"/>
        <v>0</v>
      </c>
      <c r="G133" s="3" t="str">
        <f t="shared" si="5"/>
        <v>，2407916</v>
      </c>
      <c r="H133" s="3" t="str">
        <f>VLOOKUP(A133,HOP!A:T,20,0)</f>
        <v>直连</v>
      </c>
    </row>
    <row r="134" s="3" customFormat="1" spans="1:8">
      <c r="A134" s="3" t="s">
        <v>933</v>
      </c>
      <c r="B134" s="3" t="s">
        <v>49</v>
      </c>
      <c r="C134" s="4">
        <v>268</v>
      </c>
      <c r="D134" s="3" t="str">
        <f>VLOOKUP(A134,HOP!A:L,12,0)</f>
        <v>268.00</v>
      </c>
      <c r="E134" s="3" t="str">
        <f>VLOOKUP(A134,HOP!A:C,3,0)</f>
        <v>2407765</v>
      </c>
      <c r="F134" s="3">
        <f t="shared" si="4"/>
        <v>0</v>
      </c>
      <c r="G134" s="3" t="str">
        <f t="shared" si="5"/>
        <v>，2407765</v>
      </c>
      <c r="H134" s="3" t="str">
        <f>VLOOKUP(A134,HOP!A:T,20,0)</f>
        <v>直连</v>
      </c>
    </row>
    <row r="135" s="3" customFormat="1" spans="1:8">
      <c r="A135" s="3" t="s">
        <v>941</v>
      </c>
      <c r="B135" s="3" t="s">
        <v>23</v>
      </c>
      <c r="C135" s="4">
        <v>392</v>
      </c>
      <c r="D135" s="3" t="str">
        <f>VLOOKUP(A135,HOP!A:L,12,0)</f>
        <v>392.00</v>
      </c>
      <c r="E135" s="3" t="str">
        <f>VLOOKUP(A135,HOP!A:C,3,0)</f>
        <v>2406931</v>
      </c>
      <c r="F135" s="3">
        <f t="shared" si="4"/>
        <v>0</v>
      </c>
      <c r="G135" s="3" t="str">
        <f t="shared" si="5"/>
        <v>，2406931</v>
      </c>
      <c r="H135" s="3" t="str">
        <f>VLOOKUP(A135,HOP!A:T,20,0)</f>
        <v>直连</v>
      </c>
    </row>
    <row r="136" s="3" customFormat="1" spans="1:8">
      <c r="A136" s="3" t="s">
        <v>946</v>
      </c>
      <c r="B136" s="3" t="s">
        <v>49</v>
      </c>
      <c r="C136" s="4">
        <v>168</v>
      </c>
      <c r="D136" s="3" t="str">
        <f>VLOOKUP(A136,HOP!A:L,12,0)</f>
        <v>168.00</v>
      </c>
      <c r="E136" s="3" t="str">
        <f>VLOOKUP(A136,HOP!A:C,3,0)</f>
        <v>2408089</v>
      </c>
      <c r="F136" s="3">
        <f t="shared" si="4"/>
        <v>0</v>
      </c>
      <c r="G136" s="3" t="str">
        <f t="shared" si="5"/>
        <v>，2408089</v>
      </c>
      <c r="H136" s="3" t="str">
        <f>VLOOKUP(A136,HOP!A:T,20,0)</f>
        <v>直连</v>
      </c>
    </row>
    <row r="137" s="3" customFormat="1" spans="1:8">
      <c r="A137" s="3" t="s">
        <v>952</v>
      </c>
      <c r="B137" s="3" t="s">
        <v>49</v>
      </c>
      <c r="C137" s="4">
        <v>202</v>
      </c>
      <c r="D137" s="3" t="str">
        <f>VLOOKUP(A137,HOP!A:L,12,0)</f>
        <v>202.00</v>
      </c>
      <c r="E137" s="3" t="str">
        <f>VLOOKUP(A137,HOP!A:C,3,0)</f>
        <v>2408098</v>
      </c>
      <c r="F137" s="3">
        <f t="shared" si="4"/>
        <v>0</v>
      </c>
      <c r="G137" s="3" t="str">
        <f t="shared" si="5"/>
        <v>，2408098</v>
      </c>
      <c r="H137" s="3" t="str">
        <f>VLOOKUP(A137,HOP!A:T,20,0)</f>
        <v>直连</v>
      </c>
    </row>
    <row r="138" s="3" customFormat="1" spans="1:8">
      <c r="A138" s="3" t="s">
        <v>958</v>
      </c>
      <c r="B138" s="3" t="s">
        <v>49</v>
      </c>
      <c r="C138" s="4">
        <v>312</v>
      </c>
      <c r="D138" s="3" t="str">
        <f>VLOOKUP(A138,HOP!A:L,12,0)</f>
        <v>312.00</v>
      </c>
      <c r="E138" s="3" t="str">
        <f>VLOOKUP(A138,HOP!A:C,3,0)</f>
        <v>2408415</v>
      </c>
      <c r="F138" s="3">
        <f t="shared" si="4"/>
        <v>0</v>
      </c>
      <c r="G138" s="3" t="str">
        <f t="shared" si="5"/>
        <v>，2408415</v>
      </c>
      <c r="H138" s="3" t="str">
        <f>VLOOKUP(A138,HOP!A:T,20,0)</f>
        <v>直连</v>
      </c>
    </row>
    <row r="139" s="3" customFormat="1" spans="1:8">
      <c r="A139" s="3" t="s">
        <v>965</v>
      </c>
      <c r="B139" s="3" t="s">
        <v>49</v>
      </c>
      <c r="C139" s="4">
        <v>242</v>
      </c>
      <c r="D139" s="3" t="str">
        <f>VLOOKUP(A139,HOP!A:L,12,0)</f>
        <v>242.00</v>
      </c>
      <c r="E139" s="3" t="str">
        <f>VLOOKUP(A139,HOP!A:C,3,0)</f>
        <v>2407964</v>
      </c>
      <c r="F139" s="3">
        <f t="shared" si="4"/>
        <v>0</v>
      </c>
      <c r="G139" s="3" t="str">
        <f t="shared" si="5"/>
        <v>，2407964</v>
      </c>
      <c r="H139" s="3" t="str">
        <f>VLOOKUP(A139,HOP!A:T,20,0)</f>
        <v>直连</v>
      </c>
    </row>
    <row r="140" s="3" customFormat="1" spans="1:8">
      <c r="A140" s="3" t="s">
        <v>974</v>
      </c>
      <c r="B140" s="3" t="s">
        <v>49</v>
      </c>
      <c r="C140" s="4">
        <v>189</v>
      </c>
      <c r="D140" s="3" t="str">
        <f>VLOOKUP(A140,HOP!A:L,12,0)</f>
        <v>189.00</v>
      </c>
      <c r="E140" s="3" t="str">
        <f>VLOOKUP(A140,HOP!A:C,3,0)</f>
        <v>2407697</v>
      </c>
      <c r="F140" s="3">
        <f t="shared" si="4"/>
        <v>0</v>
      </c>
      <c r="G140" s="3" t="str">
        <f t="shared" si="5"/>
        <v>，2407697</v>
      </c>
      <c r="H140" s="3" t="str">
        <f>VLOOKUP(A140,HOP!A:T,20,0)</f>
        <v>直连</v>
      </c>
    </row>
    <row r="141" s="3" customFormat="1" spans="1:8">
      <c r="A141" s="3" t="s">
        <v>978</v>
      </c>
      <c r="B141" s="3" t="s">
        <v>49</v>
      </c>
      <c r="C141" s="4">
        <v>256</v>
      </c>
      <c r="D141" s="3" t="str">
        <f>VLOOKUP(A141,HOP!A:L,12,0)</f>
        <v>256.00</v>
      </c>
      <c r="E141" s="3" t="str">
        <f>VLOOKUP(A141,HOP!A:C,3,0)</f>
        <v>2408156</v>
      </c>
      <c r="F141" s="3">
        <f t="shared" si="4"/>
        <v>0</v>
      </c>
      <c r="G141" s="3" t="str">
        <f t="shared" si="5"/>
        <v>，2408156</v>
      </c>
      <c r="H141" s="3" t="str">
        <f>VLOOKUP(A141,HOP!A:T,20,0)</f>
        <v>直连</v>
      </c>
    </row>
    <row r="142" s="3" customFormat="1" spans="1:8">
      <c r="A142" s="3" t="s">
        <v>987</v>
      </c>
      <c r="B142" s="3" t="s">
        <v>49</v>
      </c>
      <c r="C142" s="4">
        <v>316</v>
      </c>
      <c r="D142" s="3" t="str">
        <f>VLOOKUP(A142,HOP!A:L,12,0)</f>
        <v>316.00</v>
      </c>
      <c r="E142" s="3" t="str">
        <f>VLOOKUP(A142,HOP!A:C,3,0)</f>
        <v>2405576</v>
      </c>
      <c r="F142" s="3">
        <f t="shared" si="4"/>
        <v>0</v>
      </c>
      <c r="G142" s="3" t="str">
        <f t="shared" si="5"/>
        <v>，2405576</v>
      </c>
      <c r="H142" s="3" t="str">
        <f>VLOOKUP(A142,HOP!A:T,20,0)</f>
        <v>直采</v>
      </c>
    </row>
    <row r="143" s="3" customFormat="1" spans="1:8">
      <c r="A143" s="3" t="s">
        <v>990</v>
      </c>
      <c r="B143" s="3" t="s">
        <v>49</v>
      </c>
      <c r="C143" s="4">
        <v>306</v>
      </c>
      <c r="D143" s="3" t="str">
        <f>VLOOKUP(A143,HOP!A:L,12,0)</f>
        <v>306.00</v>
      </c>
      <c r="E143" s="3" t="str">
        <f>VLOOKUP(A143,HOP!A:C,3,0)</f>
        <v>2404729</v>
      </c>
      <c r="F143" s="3">
        <f t="shared" si="4"/>
        <v>0</v>
      </c>
      <c r="G143" s="3" t="str">
        <f t="shared" si="5"/>
        <v>，2404729</v>
      </c>
      <c r="H143" s="3" t="str">
        <f>VLOOKUP(A143,HOP!A:T,20,0)</f>
        <v>直连</v>
      </c>
    </row>
    <row r="144" s="3" customFormat="1" spans="1:8">
      <c r="A144" s="3" t="s">
        <v>998</v>
      </c>
      <c r="B144" s="3" t="s">
        <v>49</v>
      </c>
      <c r="C144" s="4">
        <v>215</v>
      </c>
      <c r="D144" s="3" t="str">
        <f>VLOOKUP(A144,HOP!A:L,12,0)</f>
        <v>215.00</v>
      </c>
      <c r="E144" s="3" t="str">
        <f>VLOOKUP(A144,HOP!A:C,3,0)</f>
        <v>2407947</v>
      </c>
      <c r="F144" s="3">
        <f t="shared" si="4"/>
        <v>0</v>
      </c>
      <c r="G144" s="3" t="str">
        <f t="shared" si="5"/>
        <v>，2407947</v>
      </c>
      <c r="H144" s="3" t="str">
        <f>VLOOKUP(A144,HOP!A:T,20,0)</f>
        <v>直连</v>
      </c>
    </row>
    <row r="145" s="3" customFormat="1" spans="1:8">
      <c r="A145" s="3" t="s">
        <v>1001</v>
      </c>
      <c r="B145" s="3" t="s">
        <v>49</v>
      </c>
      <c r="C145" s="4">
        <v>253</v>
      </c>
      <c r="D145" s="3" t="str">
        <f>VLOOKUP(A145,HOP!A:L,12,0)</f>
        <v>253.00</v>
      </c>
      <c r="E145" s="3" t="str">
        <f>VLOOKUP(A145,HOP!A:C,3,0)</f>
        <v>2407167</v>
      </c>
      <c r="F145" s="3">
        <f t="shared" si="4"/>
        <v>0</v>
      </c>
      <c r="G145" s="3" t="str">
        <f t="shared" si="5"/>
        <v>，2407167</v>
      </c>
      <c r="H145" s="3" t="str">
        <f>VLOOKUP(A145,HOP!A:T,20,0)</f>
        <v>直连</v>
      </c>
    </row>
    <row r="146" s="3" customFormat="1" spans="1:8">
      <c r="A146" s="3" t="s">
        <v>1008</v>
      </c>
      <c r="B146" s="3" t="s">
        <v>49</v>
      </c>
      <c r="C146" s="4">
        <v>215</v>
      </c>
      <c r="D146" s="3" t="str">
        <f>VLOOKUP(A146,HOP!A:L,12,0)</f>
        <v>215.00</v>
      </c>
      <c r="E146" s="3" t="str">
        <f>VLOOKUP(A146,HOP!A:C,3,0)</f>
        <v>2407945</v>
      </c>
      <c r="F146" s="3">
        <f t="shared" si="4"/>
        <v>0</v>
      </c>
      <c r="G146" s="3" t="str">
        <f t="shared" si="5"/>
        <v>，2407945</v>
      </c>
      <c r="H146" s="3" t="str">
        <f>VLOOKUP(A146,HOP!A:T,20,0)</f>
        <v>直连</v>
      </c>
    </row>
    <row r="147" s="3" customFormat="1" spans="1:8">
      <c r="A147" s="3" t="s">
        <v>1010</v>
      </c>
      <c r="B147" s="3" t="s">
        <v>49</v>
      </c>
      <c r="C147" s="4">
        <v>148</v>
      </c>
      <c r="D147" s="3" t="str">
        <f>VLOOKUP(A147,HOP!A:L,12,0)</f>
        <v>148.00</v>
      </c>
      <c r="E147" s="3" t="str">
        <f>VLOOKUP(A147,HOP!A:C,3,0)</f>
        <v>2403699</v>
      </c>
      <c r="F147" s="3">
        <f t="shared" si="4"/>
        <v>0</v>
      </c>
      <c r="G147" s="3" t="str">
        <f t="shared" si="5"/>
        <v>，2403699</v>
      </c>
      <c r="H147" s="3" t="str">
        <f>VLOOKUP(A147,HOP!A:T,20,0)</f>
        <v>直连</v>
      </c>
    </row>
    <row r="148" s="3" customFormat="1" spans="1:8">
      <c r="A148" s="3" t="s">
        <v>1016</v>
      </c>
      <c r="B148" s="3" t="s">
        <v>49</v>
      </c>
      <c r="C148" s="4">
        <v>384</v>
      </c>
      <c r="D148" s="3" t="str">
        <f>VLOOKUP(A148,HOP!A:L,12,0)</f>
        <v>384.00</v>
      </c>
      <c r="E148" s="3" t="str">
        <f>VLOOKUP(A148,HOP!A:C,3,0)</f>
        <v>2408318</v>
      </c>
      <c r="F148" s="3">
        <f t="shared" si="4"/>
        <v>0</v>
      </c>
      <c r="G148" s="3" t="str">
        <f t="shared" si="5"/>
        <v>，2408318</v>
      </c>
      <c r="H148" s="3" t="str">
        <f>VLOOKUP(A148,HOP!A:T,20,0)</f>
        <v>直采</v>
      </c>
    </row>
    <row r="149" s="3" customFormat="1" spans="1:8">
      <c r="A149" s="3" t="s">
        <v>1022</v>
      </c>
      <c r="B149" s="3" t="s">
        <v>23</v>
      </c>
      <c r="C149" s="4">
        <v>378</v>
      </c>
      <c r="D149" s="3" t="str">
        <f>VLOOKUP(A149,HOP!A:L,12,0)</f>
        <v>378.00</v>
      </c>
      <c r="E149" s="3" t="str">
        <f>VLOOKUP(A149,HOP!A:C,3,0)</f>
        <v>2405478</v>
      </c>
      <c r="F149" s="3">
        <f t="shared" si="4"/>
        <v>0</v>
      </c>
      <c r="G149" s="3" t="str">
        <f t="shared" si="5"/>
        <v>，2405478</v>
      </c>
      <c r="H149" s="3" t="str">
        <f>VLOOKUP(A149,HOP!A:T,20,0)</f>
        <v>直连</v>
      </c>
    </row>
    <row r="150" s="3" customFormat="1" spans="1:8">
      <c r="A150" s="3" t="s">
        <v>1029</v>
      </c>
      <c r="B150" s="3" t="s">
        <v>49</v>
      </c>
      <c r="C150" s="4">
        <v>144</v>
      </c>
      <c r="D150" s="3" t="str">
        <f>VLOOKUP(A150,HOP!A:L,12,0)</f>
        <v>144.00</v>
      </c>
      <c r="E150" s="3" t="str">
        <f>VLOOKUP(A150,HOP!A:C,3,0)</f>
        <v>2408396</v>
      </c>
      <c r="F150" s="3">
        <f t="shared" si="4"/>
        <v>0</v>
      </c>
      <c r="G150" s="3" t="str">
        <f t="shared" si="5"/>
        <v>，2408396</v>
      </c>
      <c r="H150" s="3" t="str">
        <f>VLOOKUP(A150,HOP!A:T,20,0)</f>
        <v>直连</v>
      </c>
    </row>
    <row r="151" s="3" customFormat="1" hidden="1" spans="1:8">
      <c r="A151" s="3" t="s">
        <v>1036</v>
      </c>
      <c r="B151" s="3" t="s">
        <v>49</v>
      </c>
      <c r="C151" s="4">
        <v>0</v>
      </c>
      <c r="D151" s="3" t="e">
        <f>VLOOKUP(A151,HOP!A:L,12,0)</f>
        <v>#N/A</v>
      </c>
      <c r="E151" s="3" t="e">
        <f>VLOOKUP(A151,HOP!A:C,3,0)</f>
        <v>#N/A</v>
      </c>
      <c r="F151" s="3" t="e">
        <f t="shared" si="4"/>
        <v>#N/A</v>
      </c>
      <c r="G151" s="3" t="e">
        <f t="shared" si="5"/>
        <v>#N/A</v>
      </c>
      <c r="H151" s="3" t="e">
        <f>VLOOKUP(A151,HOP!A:T,20,0)</f>
        <v>#N/A</v>
      </c>
    </row>
    <row r="152" s="3" customFormat="1" spans="1:8">
      <c r="A152" s="3" t="s">
        <v>1045</v>
      </c>
      <c r="B152" s="3" t="s">
        <v>49</v>
      </c>
      <c r="C152" s="4">
        <v>144</v>
      </c>
      <c r="D152" s="3" t="str">
        <f>VLOOKUP(A152,HOP!A:L,12,0)</f>
        <v>144.00</v>
      </c>
      <c r="E152" s="3" t="str">
        <f>VLOOKUP(A152,HOP!A:C,3,0)</f>
        <v>2408158</v>
      </c>
      <c r="F152" s="3">
        <f t="shared" si="4"/>
        <v>0</v>
      </c>
      <c r="G152" s="3" t="str">
        <f t="shared" si="5"/>
        <v>，2408158</v>
      </c>
      <c r="H152" s="3" t="str">
        <f>VLOOKUP(A152,HOP!A:T,20,0)</f>
        <v>直连</v>
      </c>
    </row>
    <row r="153" s="3" customFormat="1" spans="1:8">
      <c r="A153" s="3" t="s">
        <v>1048</v>
      </c>
      <c r="B153" s="3" t="s">
        <v>49</v>
      </c>
      <c r="C153" s="4">
        <v>334</v>
      </c>
      <c r="D153" s="3" t="str">
        <f>VLOOKUP(A153,HOP!A:L,12,0)</f>
        <v>334.00</v>
      </c>
      <c r="E153" s="3" t="str">
        <f>VLOOKUP(A153,HOP!A:C,3,0)</f>
        <v>2402007</v>
      </c>
      <c r="F153" s="3">
        <f t="shared" si="4"/>
        <v>0</v>
      </c>
      <c r="G153" s="3" t="str">
        <f t="shared" si="5"/>
        <v>，2402007</v>
      </c>
      <c r="H153" s="3" t="str">
        <f>VLOOKUP(A153,HOP!A:T,20,0)</f>
        <v>直采</v>
      </c>
    </row>
    <row r="154" s="3" customFormat="1" spans="1:8">
      <c r="A154" s="3" t="s">
        <v>1052</v>
      </c>
      <c r="B154" s="3" t="s">
        <v>49</v>
      </c>
      <c r="C154" s="4">
        <v>195</v>
      </c>
      <c r="D154" s="3" t="str">
        <f>VLOOKUP(A154,HOP!A:L,12,0)</f>
        <v>195.00</v>
      </c>
      <c r="E154" s="3" t="str">
        <f>VLOOKUP(A154,HOP!A:C,3,0)</f>
        <v>2408077</v>
      </c>
      <c r="F154" s="3">
        <f t="shared" si="4"/>
        <v>0</v>
      </c>
      <c r="G154" s="3" t="str">
        <f t="shared" si="5"/>
        <v>，2408077</v>
      </c>
      <c r="H154" s="3" t="str">
        <f>VLOOKUP(A154,HOP!A:T,20,0)</f>
        <v>直连</v>
      </c>
    </row>
    <row r="155" s="3" customFormat="1" spans="1:8">
      <c r="A155" s="3" t="s">
        <v>1055</v>
      </c>
      <c r="B155" s="3" t="s">
        <v>49</v>
      </c>
      <c r="C155" s="4">
        <v>231</v>
      </c>
      <c r="D155" s="3" t="str">
        <f>VLOOKUP(A155,HOP!A:L,12,0)</f>
        <v>231.00</v>
      </c>
      <c r="E155" s="3" t="str">
        <f>VLOOKUP(A155,HOP!A:C,3,0)</f>
        <v>2408234</v>
      </c>
      <c r="F155" s="3">
        <f t="shared" si="4"/>
        <v>0</v>
      </c>
      <c r="G155" s="3" t="str">
        <f t="shared" si="5"/>
        <v>，2408234</v>
      </c>
      <c r="H155" s="3" t="str">
        <f>VLOOKUP(A155,HOP!A:T,20,0)</f>
        <v>直连</v>
      </c>
    </row>
    <row r="156" s="3" customFormat="1" spans="1:8">
      <c r="A156" s="3" t="s">
        <v>1058</v>
      </c>
      <c r="B156" s="3" t="s">
        <v>49</v>
      </c>
      <c r="C156" s="4">
        <v>148</v>
      </c>
      <c r="D156" s="3" t="str">
        <f>VLOOKUP(A156,HOP!A:L,12,0)</f>
        <v>148.00</v>
      </c>
      <c r="E156" s="3" t="str">
        <f>VLOOKUP(A156,HOP!A:C,3,0)</f>
        <v>2408145</v>
      </c>
      <c r="F156" s="3">
        <f t="shared" si="4"/>
        <v>0</v>
      </c>
      <c r="G156" s="3" t="str">
        <f t="shared" si="5"/>
        <v>，2408145</v>
      </c>
      <c r="H156" s="3" t="str">
        <f>VLOOKUP(A156,HOP!A:T,20,0)</f>
        <v>直连</v>
      </c>
    </row>
    <row r="157" s="3" customFormat="1" spans="1:8">
      <c r="A157" s="3" t="s">
        <v>1061</v>
      </c>
      <c r="B157" s="3" t="s">
        <v>49</v>
      </c>
      <c r="C157" s="4">
        <v>147</v>
      </c>
      <c r="D157" s="3" t="str">
        <f>VLOOKUP(A157,HOP!A:L,12,0)</f>
        <v>147.00</v>
      </c>
      <c r="E157" s="3" t="str">
        <f>VLOOKUP(A157,HOP!A:C,3,0)</f>
        <v>2408143</v>
      </c>
      <c r="F157" s="3">
        <f t="shared" si="4"/>
        <v>0</v>
      </c>
      <c r="G157" s="3" t="str">
        <f t="shared" si="5"/>
        <v>，2408143</v>
      </c>
      <c r="H157" s="3" t="str">
        <f>VLOOKUP(A157,HOP!A:T,20,0)</f>
        <v>直连</v>
      </c>
    </row>
    <row r="158" s="3" customFormat="1" spans="1:8">
      <c r="A158" s="3" t="s">
        <v>1069</v>
      </c>
      <c r="B158" s="3" t="s">
        <v>49</v>
      </c>
      <c r="C158" s="4">
        <v>193</v>
      </c>
      <c r="D158" s="3" t="str">
        <f>VLOOKUP(A158,HOP!A:L,12,0)</f>
        <v>193.00</v>
      </c>
      <c r="E158" s="3" t="str">
        <f>VLOOKUP(A158,HOP!A:C,3,0)</f>
        <v>2407911</v>
      </c>
      <c r="F158" s="3">
        <f t="shared" si="4"/>
        <v>0</v>
      </c>
      <c r="G158" s="3" t="str">
        <f t="shared" si="5"/>
        <v>，2407911</v>
      </c>
      <c r="H158" s="3" t="str">
        <f>VLOOKUP(A158,HOP!A:T,20,0)</f>
        <v>直连</v>
      </c>
    </row>
    <row r="159" s="3" customFormat="1" spans="1:8">
      <c r="A159" s="3" t="s">
        <v>1075</v>
      </c>
      <c r="B159" s="3" t="s">
        <v>49</v>
      </c>
      <c r="C159" s="4">
        <v>199</v>
      </c>
      <c r="D159" s="3" t="str">
        <f>VLOOKUP(A159,HOP!A:L,12,0)</f>
        <v>199.00</v>
      </c>
      <c r="E159" s="3" t="str">
        <f>VLOOKUP(A159,HOP!A:C,3,0)</f>
        <v>2407937</v>
      </c>
      <c r="F159" s="3">
        <f t="shared" si="4"/>
        <v>0</v>
      </c>
      <c r="G159" s="3" t="str">
        <f t="shared" si="5"/>
        <v>，2407937</v>
      </c>
      <c r="H159" s="3" t="str">
        <f>VLOOKUP(A159,HOP!A:T,20,0)</f>
        <v>直连</v>
      </c>
    </row>
    <row r="160" s="3" customFormat="1" spans="1:8">
      <c r="A160" s="3" t="s">
        <v>1078</v>
      </c>
      <c r="B160" s="3" t="s">
        <v>49</v>
      </c>
      <c r="C160" s="4">
        <v>190</v>
      </c>
      <c r="D160" s="3" t="str">
        <f>VLOOKUP(A160,HOP!A:L,12,0)</f>
        <v>190.00</v>
      </c>
      <c r="E160" s="3" t="str">
        <f>VLOOKUP(A160,HOP!A:C,3,0)</f>
        <v>2405013</v>
      </c>
      <c r="F160" s="3">
        <f t="shared" si="4"/>
        <v>0</v>
      </c>
      <c r="G160" s="3" t="str">
        <f t="shared" si="5"/>
        <v>，2405013</v>
      </c>
      <c r="H160" s="3" t="str">
        <f>VLOOKUP(A160,HOP!A:T,20,0)</f>
        <v>直连</v>
      </c>
    </row>
    <row r="161" s="3" customFormat="1" spans="1:8">
      <c r="A161" s="3" t="s">
        <v>1084</v>
      </c>
      <c r="B161" s="3" t="s">
        <v>49</v>
      </c>
      <c r="C161" s="4">
        <v>183</v>
      </c>
      <c r="D161" s="3" t="str">
        <f>VLOOKUP(A161,HOP!A:L,12,0)</f>
        <v>183.00</v>
      </c>
      <c r="E161" s="3" t="str">
        <f>VLOOKUP(A161,HOP!A:C,3,0)</f>
        <v>2407729</v>
      </c>
      <c r="F161" s="3">
        <f t="shared" si="4"/>
        <v>0</v>
      </c>
      <c r="G161" s="3" t="str">
        <f t="shared" si="5"/>
        <v>，2407729</v>
      </c>
      <c r="H161" s="3" t="str">
        <f>VLOOKUP(A161,HOP!A:T,20,0)</f>
        <v>直连</v>
      </c>
    </row>
    <row r="162" s="3" customFormat="1" spans="1:8">
      <c r="A162" s="3" t="s">
        <v>1087</v>
      </c>
      <c r="B162" s="3" t="s">
        <v>49</v>
      </c>
      <c r="C162" s="4">
        <v>199</v>
      </c>
      <c r="D162" s="3" t="str">
        <f>VLOOKUP(A162,HOP!A:L,12,0)</f>
        <v>199.00</v>
      </c>
      <c r="E162" s="3" t="str">
        <f>VLOOKUP(A162,HOP!A:C,3,0)</f>
        <v>2408042</v>
      </c>
      <c r="F162" s="3">
        <f t="shared" si="4"/>
        <v>0</v>
      </c>
      <c r="G162" s="3" t="str">
        <f t="shared" si="5"/>
        <v>，2408042</v>
      </c>
      <c r="H162" s="3" t="str">
        <f>VLOOKUP(A162,HOP!A:T,20,0)</f>
        <v>直连</v>
      </c>
    </row>
    <row r="163" s="3" customFormat="1" spans="1:8">
      <c r="A163" s="3" t="s">
        <v>1090</v>
      </c>
      <c r="B163" s="3" t="s">
        <v>49</v>
      </c>
      <c r="C163" s="4">
        <v>334</v>
      </c>
      <c r="D163" s="3" t="str">
        <f>VLOOKUP(A163,HOP!A:L,12,0)</f>
        <v>334.00</v>
      </c>
      <c r="E163" s="3" t="str">
        <f>VLOOKUP(A163,HOP!A:C,3,0)</f>
        <v>2407696</v>
      </c>
      <c r="F163" s="3">
        <f t="shared" si="4"/>
        <v>0</v>
      </c>
      <c r="G163" s="3" t="str">
        <f t="shared" si="5"/>
        <v>，2407696</v>
      </c>
      <c r="H163" s="3" t="str">
        <f>VLOOKUP(A163,HOP!A:T,20,0)</f>
        <v>直采</v>
      </c>
    </row>
    <row r="164" s="3" customFormat="1" spans="1:8">
      <c r="A164" s="3" t="s">
        <v>1093</v>
      </c>
      <c r="B164" s="3" t="s">
        <v>49</v>
      </c>
      <c r="C164" s="4">
        <v>245</v>
      </c>
      <c r="D164" s="3" t="str">
        <f>VLOOKUP(A164,HOP!A:L,12,0)</f>
        <v>245.00</v>
      </c>
      <c r="E164" s="3" t="str">
        <f>VLOOKUP(A164,HOP!A:C,3,0)</f>
        <v>2408040</v>
      </c>
      <c r="F164" s="3">
        <f t="shared" si="4"/>
        <v>0</v>
      </c>
      <c r="G164" s="3" t="str">
        <f t="shared" si="5"/>
        <v>，2408040</v>
      </c>
      <c r="H164" s="3" t="str">
        <f>VLOOKUP(A164,HOP!A:T,20,0)</f>
        <v>直连</v>
      </c>
    </row>
    <row r="165" s="3" customFormat="1" spans="1:8">
      <c r="A165" s="3" t="s">
        <v>1099</v>
      </c>
      <c r="B165" s="3" t="s">
        <v>49</v>
      </c>
      <c r="C165" s="4">
        <v>212</v>
      </c>
      <c r="D165" s="3" t="str">
        <f>VLOOKUP(A165,HOP!A:L,12,0)</f>
        <v>212.00</v>
      </c>
      <c r="E165" s="3" t="str">
        <f>VLOOKUP(A165,HOP!A:C,3,0)</f>
        <v>2408022</v>
      </c>
      <c r="F165" s="3">
        <f t="shared" si="4"/>
        <v>0</v>
      </c>
      <c r="G165" s="3" t="str">
        <f t="shared" si="5"/>
        <v>，2408022</v>
      </c>
      <c r="H165" s="3" t="str">
        <f>VLOOKUP(A165,HOP!A:T,20,0)</f>
        <v>直连</v>
      </c>
    </row>
    <row r="166" s="3" customFormat="1" spans="1:8">
      <c r="A166" s="3" t="s">
        <v>1104</v>
      </c>
      <c r="B166" s="3" t="s">
        <v>49</v>
      </c>
      <c r="C166" s="4">
        <v>298</v>
      </c>
      <c r="D166" s="3" t="str">
        <f>VLOOKUP(A166,HOP!A:L,12,0)</f>
        <v>298.00</v>
      </c>
      <c r="E166" s="3" t="str">
        <f>VLOOKUP(A166,HOP!A:C,3,0)</f>
        <v>2406357</v>
      </c>
      <c r="F166" s="3">
        <f t="shared" si="4"/>
        <v>0</v>
      </c>
      <c r="G166" s="3" t="str">
        <f t="shared" si="5"/>
        <v>，2406357</v>
      </c>
      <c r="H166" s="3" t="str">
        <f>VLOOKUP(A166,HOP!A:T,20,0)</f>
        <v>直连</v>
      </c>
    </row>
    <row r="167" s="3" customFormat="1" spans="1:8">
      <c r="A167" s="3" t="s">
        <v>1109</v>
      </c>
      <c r="B167" s="3" t="s">
        <v>49</v>
      </c>
      <c r="C167" s="4">
        <v>226</v>
      </c>
      <c r="D167" s="3" t="str">
        <f>VLOOKUP(A167,HOP!A:L,12,0)</f>
        <v>226.00</v>
      </c>
      <c r="E167" s="3" t="str">
        <f>VLOOKUP(A167,HOP!A:C,3,0)</f>
        <v>2407987</v>
      </c>
      <c r="F167" s="3">
        <f t="shared" si="4"/>
        <v>0</v>
      </c>
      <c r="G167" s="3" t="str">
        <f t="shared" si="5"/>
        <v>，2407987</v>
      </c>
      <c r="H167" s="3" t="str">
        <f>VLOOKUP(A167,HOP!A:T,20,0)</f>
        <v>直连</v>
      </c>
    </row>
    <row r="168" s="3" customFormat="1" spans="1:8">
      <c r="A168" s="3" t="s">
        <v>1112</v>
      </c>
      <c r="B168" s="3" t="s">
        <v>49</v>
      </c>
      <c r="C168" s="4">
        <v>171</v>
      </c>
      <c r="D168" s="3" t="str">
        <f>VLOOKUP(A168,HOP!A:L,12,0)</f>
        <v>171.00</v>
      </c>
      <c r="E168" s="3" t="str">
        <f>VLOOKUP(A168,HOP!A:C,3,0)</f>
        <v>2407803</v>
      </c>
      <c r="F168" s="3">
        <f t="shared" si="4"/>
        <v>0</v>
      </c>
      <c r="G168" s="3" t="str">
        <f t="shared" si="5"/>
        <v>，2407803</v>
      </c>
      <c r="H168" s="3" t="str">
        <f>VLOOKUP(A168,HOP!A:T,20,0)</f>
        <v>直连</v>
      </c>
    </row>
    <row r="169" s="3" customFormat="1" spans="1:8">
      <c r="A169" s="3" t="s">
        <v>1119</v>
      </c>
      <c r="B169" s="3" t="s">
        <v>49</v>
      </c>
      <c r="C169" s="4">
        <v>334</v>
      </c>
      <c r="D169" s="3" t="str">
        <f>VLOOKUP(A169,HOP!A:L,12,0)</f>
        <v>334.00</v>
      </c>
      <c r="E169" s="3" t="str">
        <f>VLOOKUP(A169,HOP!A:C,3,0)</f>
        <v>2408043</v>
      </c>
      <c r="F169" s="3">
        <f t="shared" si="4"/>
        <v>0</v>
      </c>
      <c r="G169" s="3" t="str">
        <f t="shared" si="5"/>
        <v>，2408043</v>
      </c>
      <c r="H169" s="3" t="str">
        <f>VLOOKUP(A169,HOP!A:T,20,0)</f>
        <v>直采</v>
      </c>
    </row>
    <row r="170" s="3" customFormat="1" spans="1:8">
      <c r="A170" s="3" t="s">
        <v>1122</v>
      </c>
      <c r="B170" s="3" t="s">
        <v>49</v>
      </c>
      <c r="C170" s="4">
        <v>213</v>
      </c>
      <c r="D170" s="3" t="str">
        <f>VLOOKUP(A170,HOP!A:L,12,0)</f>
        <v>213.00</v>
      </c>
      <c r="E170" s="3" t="str">
        <f>VLOOKUP(A170,HOP!A:C,3,0)</f>
        <v>2407782</v>
      </c>
      <c r="F170" s="3">
        <f t="shared" si="4"/>
        <v>0</v>
      </c>
      <c r="G170" s="3" t="str">
        <f t="shared" si="5"/>
        <v>，2407782</v>
      </c>
      <c r="H170" s="3" t="str">
        <f>VLOOKUP(A170,HOP!A:T,20,0)</f>
        <v>直连</v>
      </c>
    </row>
    <row r="171" s="3" customFormat="1" spans="1:8">
      <c r="A171" s="3" t="s">
        <v>1125</v>
      </c>
      <c r="B171" s="3" t="s">
        <v>49</v>
      </c>
      <c r="C171" s="4">
        <v>177</v>
      </c>
      <c r="D171" s="3" t="str">
        <f>VLOOKUP(A171,HOP!A:L,12,0)</f>
        <v>177.00</v>
      </c>
      <c r="E171" s="3" t="str">
        <f>VLOOKUP(A171,HOP!A:C,3,0)</f>
        <v>2406928</v>
      </c>
      <c r="F171" s="3">
        <f t="shared" si="4"/>
        <v>0</v>
      </c>
      <c r="G171" s="3" t="str">
        <f t="shared" si="5"/>
        <v>，2406928</v>
      </c>
      <c r="H171" s="3" t="str">
        <f>VLOOKUP(A171,HOP!A:T,20,0)</f>
        <v>直连</v>
      </c>
    </row>
    <row r="172" s="3" customFormat="1" spans="1:8">
      <c r="A172" s="3" t="s">
        <v>1134</v>
      </c>
      <c r="B172" s="3" t="s">
        <v>49</v>
      </c>
      <c r="C172" s="4">
        <v>158</v>
      </c>
      <c r="D172" s="3" t="str">
        <f>VLOOKUP(A172,HOP!A:L,12,0)</f>
        <v>158.00</v>
      </c>
      <c r="E172" s="3" t="str">
        <f>VLOOKUP(A172,HOP!A:C,3,0)</f>
        <v>2401467</v>
      </c>
      <c r="F172" s="3">
        <f t="shared" si="4"/>
        <v>0</v>
      </c>
      <c r="G172" s="3" t="str">
        <f t="shared" si="5"/>
        <v>，2401467</v>
      </c>
      <c r="H172" s="3" t="str">
        <f>VLOOKUP(A172,HOP!A:T,20,0)</f>
        <v>直连</v>
      </c>
    </row>
    <row r="173" s="3" customFormat="1" spans="1:8">
      <c r="A173" s="3" t="s">
        <v>1140</v>
      </c>
      <c r="B173" s="3" t="s">
        <v>49</v>
      </c>
      <c r="C173" s="4">
        <v>266</v>
      </c>
      <c r="D173" s="3" t="str">
        <f>VLOOKUP(A173,HOP!A:L,12,0)</f>
        <v>266.00</v>
      </c>
      <c r="E173" s="3" t="str">
        <f>VLOOKUP(A173,HOP!A:C,3,0)</f>
        <v>2405250</v>
      </c>
      <c r="F173" s="3">
        <f t="shared" si="4"/>
        <v>0</v>
      </c>
      <c r="G173" s="3" t="str">
        <f t="shared" si="5"/>
        <v>，2405250</v>
      </c>
      <c r="H173" s="3" t="str">
        <f>VLOOKUP(A173,HOP!A:T,20,0)</f>
        <v>直连</v>
      </c>
    </row>
    <row r="174" s="3" customFormat="1" spans="1:8">
      <c r="A174" s="3" t="s">
        <v>1145</v>
      </c>
      <c r="B174" s="3" t="s">
        <v>49</v>
      </c>
      <c r="C174" s="4">
        <v>432</v>
      </c>
      <c r="D174" s="3" t="str">
        <f>VLOOKUP(A174,HOP!A:L,12,0)</f>
        <v>432.00</v>
      </c>
      <c r="E174" s="3" t="str">
        <f>VLOOKUP(A174,HOP!A:C,3,0)</f>
        <v>2407617</v>
      </c>
      <c r="F174" s="3">
        <f t="shared" si="4"/>
        <v>0</v>
      </c>
      <c r="G174" s="3" t="str">
        <f t="shared" si="5"/>
        <v>，2407617</v>
      </c>
      <c r="H174" s="3" t="str">
        <f>VLOOKUP(A174,HOP!A:T,20,0)</f>
        <v>直采</v>
      </c>
    </row>
    <row r="175" s="3" customFormat="1" spans="1:8">
      <c r="A175" s="3" t="s">
        <v>1152</v>
      </c>
      <c r="B175" s="3" t="s">
        <v>1153</v>
      </c>
      <c r="C175" s="4">
        <v>632</v>
      </c>
      <c r="D175" s="3" t="str">
        <f>VLOOKUP(A175,HOP!A:L,12,0)</f>
        <v>632.00</v>
      </c>
      <c r="E175" s="3" t="str">
        <f>VLOOKUP(A175,HOP!A:C,3,0)</f>
        <v>2403089</v>
      </c>
      <c r="F175" s="3">
        <f t="shared" si="4"/>
        <v>0</v>
      </c>
      <c r="G175" s="3" t="str">
        <f t="shared" si="5"/>
        <v>，2403089</v>
      </c>
      <c r="H175" s="3" t="str">
        <f>VLOOKUP(A175,HOP!A:T,20,0)</f>
        <v>直连</v>
      </c>
    </row>
    <row r="176" s="3" customFormat="1" spans="1:8">
      <c r="A176" s="3" t="s">
        <v>1158</v>
      </c>
      <c r="B176" s="3" t="s">
        <v>49</v>
      </c>
      <c r="C176" s="4">
        <v>238</v>
      </c>
      <c r="D176" s="3" t="str">
        <f>VLOOKUP(A176,HOP!A:L,12,0)</f>
        <v>238.00</v>
      </c>
      <c r="E176" s="3" t="str">
        <f>VLOOKUP(A176,HOP!A:C,3,0)</f>
        <v>2408048</v>
      </c>
      <c r="F176" s="3">
        <f t="shared" si="4"/>
        <v>0</v>
      </c>
      <c r="G176" s="3" t="str">
        <f t="shared" si="5"/>
        <v>，2408048</v>
      </c>
      <c r="H176" s="3" t="str">
        <f>VLOOKUP(A176,HOP!A:T,20,0)</f>
        <v>直连</v>
      </c>
    </row>
    <row r="177" s="3" customFormat="1" spans="1:8">
      <c r="A177" s="3" t="s">
        <v>1165</v>
      </c>
      <c r="B177" s="3" t="s">
        <v>49</v>
      </c>
      <c r="C177" s="4">
        <v>242</v>
      </c>
      <c r="D177" s="3" t="str">
        <f>VLOOKUP(A177,HOP!A:L,12,0)</f>
        <v>242.00</v>
      </c>
      <c r="E177" s="3" t="str">
        <f>VLOOKUP(A177,HOP!A:C,3,0)</f>
        <v>2406771</v>
      </c>
      <c r="F177" s="3">
        <f t="shared" si="4"/>
        <v>0</v>
      </c>
      <c r="G177" s="3" t="str">
        <f t="shared" si="5"/>
        <v>，2406771</v>
      </c>
      <c r="H177" s="3" t="str">
        <f>VLOOKUP(A177,HOP!A:T,20,0)</f>
        <v>直连</v>
      </c>
    </row>
    <row r="178" s="3" customFormat="1" hidden="1" spans="1:8">
      <c r="A178" s="3" t="s">
        <v>1170</v>
      </c>
      <c r="B178" s="3" t="s">
        <v>36</v>
      </c>
      <c r="C178" s="4">
        <v>0</v>
      </c>
      <c r="D178" s="3" t="e">
        <f>VLOOKUP(A178,HOP!A:L,12,0)</f>
        <v>#N/A</v>
      </c>
      <c r="E178" s="3" t="e">
        <f>VLOOKUP(A178,HOP!A:C,3,0)</f>
        <v>#N/A</v>
      </c>
      <c r="F178" s="3" t="e">
        <f t="shared" si="4"/>
        <v>#N/A</v>
      </c>
      <c r="G178" s="3" t="e">
        <f t="shared" si="5"/>
        <v>#N/A</v>
      </c>
      <c r="H178" s="3" t="e">
        <f>VLOOKUP(A178,HOP!A:T,20,0)</f>
        <v>#N/A</v>
      </c>
    </row>
    <row r="179" s="3" customFormat="1" spans="1:8">
      <c r="A179" s="3" t="s">
        <v>1178</v>
      </c>
      <c r="B179" s="3" t="s">
        <v>1179</v>
      </c>
      <c r="C179" s="4">
        <v>932</v>
      </c>
      <c r="D179" s="3" t="str">
        <f>VLOOKUP(A179,HOP!A:L,12,0)</f>
        <v>932.00</v>
      </c>
      <c r="E179" s="3" t="str">
        <f>VLOOKUP(A179,HOP!A:C,3,0)</f>
        <v>2403071</v>
      </c>
      <c r="F179" s="3">
        <f t="shared" si="4"/>
        <v>0</v>
      </c>
      <c r="G179" s="3" t="str">
        <f t="shared" si="5"/>
        <v>，2403071</v>
      </c>
      <c r="H179" s="3" t="str">
        <f>VLOOKUP(A179,HOP!A:T,20,0)</f>
        <v>直连</v>
      </c>
    </row>
    <row r="180" s="3" customFormat="1" hidden="1" spans="1:8">
      <c r="A180" s="3" t="s">
        <v>1188</v>
      </c>
      <c r="B180" s="3" t="s">
        <v>1189</v>
      </c>
      <c r="C180" s="4">
        <v>0</v>
      </c>
      <c r="D180" s="3" t="str">
        <f>VLOOKUP(A180,HOP!A:L,12,0)</f>
        <v>0.00</v>
      </c>
      <c r="E180" s="3" t="str">
        <f>VLOOKUP(A180,HOP!A:C,3,0)</f>
        <v>2406535</v>
      </c>
      <c r="F180" s="3">
        <f t="shared" si="4"/>
        <v>0</v>
      </c>
      <c r="G180" s="3" t="str">
        <f t="shared" si="5"/>
        <v>，2406535</v>
      </c>
      <c r="H180" s="3" t="str">
        <f>VLOOKUP(A180,HOP!A:T,20,0)</f>
        <v>直连</v>
      </c>
    </row>
    <row r="181" s="3" customFormat="1" spans="1:8">
      <c r="A181" s="3" t="s">
        <v>1192</v>
      </c>
      <c r="B181" s="3" t="s">
        <v>36</v>
      </c>
      <c r="C181" s="4">
        <v>158</v>
      </c>
      <c r="D181" s="3" t="str">
        <f>VLOOKUP(A181,HOP!A:L,12,0)</f>
        <v>158.00</v>
      </c>
      <c r="E181" s="3" t="str">
        <f>VLOOKUP(A181,HOP!A:C,3,0)</f>
        <v>2408987</v>
      </c>
      <c r="F181" s="3">
        <f t="shared" si="4"/>
        <v>0</v>
      </c>
      <c r="G181" s="3" t="str">
        <f t="shared" si="5"/>
        <v>，2408987</v>
      </c>
      <c r="H181" s="3" t="str">
        <f>VLOOKUP(A181,HOP!A:T,20,0)</f>
        <v>直连</v>
      </c>
    </row>
    <row r="182" s="3" customFormat="1" spans="1:8">
      <c r="A182" s="3" t="s">
        <v>1199</v>
      </c>
      <c r="B182" s="3" t="s">
        <v>36</v>
      </c>
      <c r="C182" s="4">
        <v>129</v>
      </c>
      <c r="D182" s="3" t="str">
        <f>VLOOKUP(A182,HOP!A:L,12,0)</f>
        <v>129.00</v>
      </c>
      <c r="E182" s="3" t="str">
        <f>VLOOKUP(A182,HOP!A:C,3,0)</f>
        <v>2408635</v>
      </c>
      <c r="F182" s="3">
        <f t="shared" si="4"/>
        <v>0</v>
      </c>
      <c r="G182" s="3" t="str">
        <f t="shared" si="5"/>
        <v>，2408635</v>
      </c>
      <c r="H182" s="3" t="str">
        <f>VLOOKUP(A182,HOP!A:T,20,0)</f>
        <v>直连</v>
      </c>
    </row>
    <row r="183" s="3" customFormat="1" spans="1:8">
      <c r="A183" s="3" t="s">
        <v>1204</v>
      </c>
      <c r="B183" s="3" t="s">
        <v>36</v>
      </c>
      <c r="C183" s="4">
        <v>227</v>
      </c>
      <c r="D183" s="3" t="str">
        <f>VLOOKUP(A183,HOP!A:L,12,0)</f>
        <v>227.00</v>
      </c>
      <c r="E183" s="3" t="str">
        <f>VLOOKUP(A183,HOP!A:C,3,0)</f>
        <v>2409008</v>
      </c>
      <c r="F183" s="3">
        <f t="shared" si="4"/>
        <v>0</v>
      </c>
      <c r="G183" s="3" t="str">
        <f t="shared" si="5"/>
        <v>，2409008</v>
      </c>
      <c r="H183" s="3" t="str">
        <f>VLOOKUP(A183,HOP!A:T,20,0)</f>
        <v>直连</v>
      </c>
    </row>
    <row r="184" s="3" customFormat="1" spans="1:8">
      <c r="A184" s="3" t="s">
        <v>1209</v>
      </c>
      <c r="B184" s="3" t="s">
        <v>36</v>
      </c>
      <c r="C184" s="4">
        <v>148</v>
      </c>
      <c r="D184" s="3" t="str">
        <f>VLOOKUP(A184,HOP!A:L,12,0)</f>
        <v>148.00</v>
      </c>
      <c r="E184" s="3" t="str">
        <f>VLOOKUP(A184,HOP!A:C,3,0)</f>
        <v>2409072</v>
      </c>
      <c r="F184" s="3">
        <f t="shared" si="4"/>
        <v>0</v>
      </c>
      <c r="G184" s="3" t="str">
        <f t="shared" si="5"/>
        <v>，2409072</v>
      </c>
      <c r="H184" s="3" t="str">
        <f>VLOOKUP(A184,HOP!A:T,20,0)</f>
        <v>直连</v>
      </c>
    </row>
    <row r="185" s="3" customFormat="1" spans="1:8">
      <c r="A185" s="3" t="s">
        <v>1213</v>
      </c>
      <c r="B185" s="3" t="s">
        <v>36</v>
      </c>
      <c r="C185" s="4">
        <v>239</v>
      </c>
      <c r="D185" s="3" t="str">
        <f>VLOOKUP(A185,HOP!A:L,12,0)</f>
        <v>239.00</v>
      </c>
      <c r="E185" s="3" t="str">
        <f>VLOOKUP(A185,HOP!A:C,3,0)</f>
        <v>2408882</v>
      </c>
      <c r="F185" s="3">
        <f t="shared" si="4"/>
        <v>0</v>
      </c>
      <c r="G185" s="3" t="str">
        <f t="shared" si="5"/>
        <v>，2408882</v>
      </c>
      <c r="H185" s="3" t="str">
        <f>VLOOKUP(A185,HOP!A:T,20,0)</f>
        <v>直连</v>
      </c>
    </row>
    <row r="186" s="3" customFormat="1" spans="1:8">
      <c r="A186" s="3" t="s">
        <v>1222</v>
      </c>
      <c r="B186" s="3" t="s">
        <v>36</v>
      </c>
      <c r="C186" s="4">
        <v>204</v>
      </c>
      <c r="D186" s="3" t="str">
        <f>VLOOKUP(A186,HOP!A:L,12,0)</f>
        <v>204.00</v>
      </c>
      <c r="E186" s="3" t="str">
        <f>VLOOKUP(A186,HOP!A:C,3,0)</f>
        <v>2408822</v>
      </c>
      <c r="F186" s="3">
        <f t="shared" si="4"/>
        <v>0</v>
      </c>
      <c r="G186" s="3" t="str">
        <f t="shared" si="5"/>
        <v>，2408822</v>
      </c>
      <c r="H186" s="3" t="str">
        <f>VLOOKUP(A186,HOP!A:T,20,0)</f>
        <v>直连</v>
      </c>
    </row>
    <row r="187" s="3" customFormat="1" spans="1:8">
      <c r="A187" s="3" t="s">
        <v>1227</v>
      </c>
      <c r="B187" s="3" t="s">
        <v>36</v>
      </c>
      <c r="C187" s="4">
        <v>242</v>
      </c>
      <c r="D187" s="3" t="str">
        <f>VLOOKUP(A187,HOP!A:L,12,0)</f>
        <v>242.00</v>
      </c>
      <c r="E187" s="3" t="str">
        <f>VLOOKUP(A187,HOP!A:C,3,0)</f>
        <v>2406509</v>
      </c>
      <c r="F187" s="3">
        <f t="shared" si="4"/>
        <v>0</v>
      </c>
      <c r="G187" s="3" t="str">
        <f t="shared" si="5"/>
        <v>，2406509</v>
      </c>
      <c r="H187" s="3" t="str">
        <f>VLOOKUP(A187,HOP!A:T,20,0)</f>
        <v>直连</v>
      </c>
    </row>
    <row r="188" s="3" customFormat="1" spans="1:8">
      <c r="A188" s="3" t="s">
        <v>1230</v>
      </c>
      <c r="B188" s="3" t="s">
        <v>36</v>
      </c>
      <c r="C188" s="4">
        <v>233</v>
      </c>
      <c r="D188" s="3" t="str">
        <f>VLOOKUP(A188,HOP!A:L,12,0)</f>
        <v>233.00</v>
      </c>
      <c r="E188" s="3" t="str">
        <f>VLOOKUP(A188,HOP!A:C,3,0)</f>
        <v>2408962</v>
      </c>
      <c r="F188" s="3">
        <f t="shared" si="4"/>
        <v>0</v>
      </c>
      <c r="G188" s="3" t="str">
        <f t="shared" si="5"/>
        <v>，2408962</v>
      </c>
      <c r="H188" s="3" t="str">
        <f>VLOOKUP(A188,HOP!A:T,20,0)</f>
        <v>直连</v>
      </c>
    </row>
    <row r="189" s="3" customFormat="1" spans="1:8">
      <c r="A189" s="3" t="s">
        <v>1233</v>
      </c>
      <c r="B189" s="3" t="s">
        <v>36</v>
      </c>
      <c r="C189" s="4">
        <v>300</v>
      </c>
      <c r="D189" s="3" t="str">
        <f>VLOOKUP(A189,HOP!A:L,12,0)</f>
        <v>300.00</v>
      </c>
      <c r="E189" s="3" t="str">
        <f>VLOOKUP(A189,HOP!A:C,3,0)</f>
        <v>2408946</v>
      </c>
      <c r="F189" s="3">
        <f t="shared" si="4"/>
        <v>0</v>
      </c>
      <c r="G189" s="3" t="str">
        <f t="shared" si="5"/>
        <v>，2408946</v>
      </c>
      <c r="H189" s="3" t="str">
        <f>VLOOKUP(A189,HOP!A:T,20,0)</f>
        <v>直连</v>
      </c>
    </row>
    <row r="190" s="3" customFormat="1" spans="1:8">
      <c r="A190" s="3" t="s">
        <v>1239</v>
      </c>
      <c r="B190" s="3" t="s">
        <v>73</v>
      </c>
      <c r="C190" s="4">
        <v>404</v>
      </c>
      <c r="D190" s="3" t="str">
        <f>VLOOKUP(A190,HOP!A:L,12,0)</f>
        <v>404.00</v>
      </c>
      <c r="E190" s="3" t="str">
        <f>VLOOKUP(A190,HOP!A:C,3,0)</f>
        <v>2407279</v>
      </c>
      <c r="F190" s="3">
        <f t="shared" si="4"/>
        <v>0</v>
      </c>
      <c r="G190" s="3" t="str">
        <f t="shared" si="5"/>
        <v>，2407279</v>
      </c>
      <c r="H190" s="3" t="str">
        <f>VLOOKUP(A190,HOP!A:T,20,0)</f>
        <v>直连</v>
      </c>
    </row>
    <row r="191" s="3" customFormat="1" spans="1:8">
      <c r="A191" s="3" t="s">
        <v>1244</v>
      </c>
      <c r="B191" s="3" t="s">
        <v>36</v>
      </c>
      <c r="C191" s="4">
        <v>316</v>
      </c>
      <c r="D191" s="3" t="str">
        <f>VLOOKUP(A191,HOP!A:L,12,0)</f>
        <v>316.00</v>
      </c>
      <c r="E191" s="3" t="str">
        <f>VLOOKUP(A191,HOP!A:C,3,0)</f>
        <v>2409070</v>
      </c>
      <c r="F191" s="3">
        <f t="shared" si="4"/>
        <v>0</v>
      </c>
      <c r="G191" s="3" t="str">
        <f t="shared" si="5"/>
        <v>，2409070</v>
      </c>
      <c r="H191" s="3" t="str">
        <f>VLOOKUP(A191,HOP!A:T,20,0)</f>
        <v>直采</v>
      </c>
    </row>
    <row r="192" s="3" customFormat="1" spans="1:8">
      <c r="A192" s="3" t="s">
        <v>1247</v>
      </c>
      <c r="B192" s="3" t="s">
        <v>36</v>
      </c>
      <c r="C192" s="4">
        <v>196</v>
      </c>
      <c r="D192" s="3" t="str">
        <f>VLOOKUP(A192,HOP!A:L,12,0)</f>
        <v>196.00</v>
      </c>
      <c r="E192" s="3" t="str">
        <f>VLOOKUP(A192,HOP!A:C,3,0)</f>
        <v>2409049</v>
      </c>
      <c r="F192" s="3">
        <f t="shared" si="4"/>
        <v>0</v>
      </c>
      <c r="G192" s="3" t="str">
        <f t="shared" si="5"/>
        <v>，2409049</v>
      </c>
      <c r="H192" s="3" t="str">
        <f>VLOOKUP(A192,HOP!A:T,20,0)</f>
        <v>直连</v>
      </c>
    </row>
    <row r="193" s="3" customFormat="1" spans="1:8">
      <c r="A193" s="3" t="s">
        <v>1253</v>
      </c>
      <c r="B193" s="3" t="s">
        <v>36</v>
      </c>
      <c r="C193" s="4">
        <v>233</v>
      </c>
      <c r="D193" s="3" t="str">
        <f>VLOOKUP(A193,HOP!A:L,12,0)</f>
        <v>233.00</v>
      </c>
      <c r="E193" s="3" t="str">
        <f>VLOOKUP(A193,HOP!A:C,3,0)</f>
        <v>2408981</v>
      </c>
      <c r="F193" s="3">
        <f t="shared" si="4"/>
        <v>0</v>
      </c>
      <c r="G193" s="3" t="str">
        <f t="shared" si="5"/>
        <v>，2408981</v>
      </c>
      <c r="H193" s="3" t="str">
        <f>VLOOKUP(A193,HOP!A:T,20,0)</f>
        <v>直连</v>
      </c>
    </row>
    <row r="194" s="3" customFormat="1" spans="1:8">
      <c r="A194" s="3" t="s">
        <v>1259</v>
      </c>
      <c r="B194" s="3" t="s">
        <v>36</v>
      </c>
      <c r="C194" s="4">
        <v>175</v>
      </c>
      <c r="D194" s="3" t="str">
        <f>VLOOKUP(A194,HOP!A:L,12,0)</f>
        <v>175.00</v>
      </c>
      <c r="E194" s="3" t="str">
        <f>VLOOKUP(A194,HOP!A:C,3,0)</f>
        <v>2408621</v>
      </c>
      <c r="F194" s="3">
        <f t="shared" si="4"/>
        <v>0</v>
      </c>
      <c r="G194" s="3" t="str">
        <f t="shared" si="5"/>
        <v>，2408621</v>
      </c>
      <c r="H194" s="3" t="str">
        <f>VLOOKUP(A194,HOP!A:T,20,0)</f>
        <v>直连</v>
      </c>
    </row>
    <row r="195" s="3" customFormat="1" spans="1:8">
      <c r="A195" s="3" t="s">
        <v>1261</v>
      </c>
      <c r="B195" s="3" t="s">
        <v>36</v>
      </c>
      <c r="C195" s="4">
        <v>260</v>
      </c>
      <c r="D195" s="3" t="str">
        <f>VLOOKUP(A195,HOP!A:L,12,0)</f>
        <v>260.00</v>
      </c>
      <c r="E195" s="3" t="str">
        <f>VLOOKUP(A195,HOP!A:C,3,0)</f>
        <v>2408983</v>
      </c>
      <c r="F195" s="3">
        <f t="shared" ref="F195:F258" si="6">C195-D195</f>
        <v>0</v>
      </c>
      <c r="G195" s="3" t="str">
        <f t="shared" ref="G195:G258" si="7">$G$1&amp;E195</f>
        <v>，2408983</v>
      </c>
      <c r="H195" s="3" t="str">
        <f>VLOOKUP(A195,HOP!A:T,20,0)</f>
        <v>直连</v>
      </c>
    </row>
    <row r="196" s="3" customFormat="1" spans="1:8">
      <c r="A196" s="3" t="s">
        <v>1268</v>
      </c>
      <c r="B196" s="3" t="s">
        <v>36</v>
      </c>
      <c r="C196" s="4">
        <v>283</v>
      </c>
      <c r="D196" s="3" t="str">
        <f>VLOOKUP(A196,HOP!A:L,12,0)</f>
        <v>283.00</v>
      </c>
      <c r="E196" s="3" t="str">
        <f>VLOOKUP(A196,HOP!A:C,3,0)</f>
        <v>2408591</v>
      </c>
      <c r="F196" s="3">
        <f t="shared" si="6"/>
        <v>0</v>
      </c>
      <c r="G196" s="3" t="str">
        <f t="shared" si="7"/>
        <v>，2408591</v>
      </c>
      <c r="H196" s="3" t="str">
        <f>VLOOKUP(A196,HOP!A:T,20,0)</f>
        <v>直连</v>
      </c>
    </row>
    <row r="197" s="3" customFormat="1" spans="1:8">
      <c r="A197" s="3" t="s">
        <v>1273</v>
      </c>
      <c r="B197" s="3" t="s">
        <v>36</v>
      </c>
      <c r="C197" s="4">
        <v>214</v>
      </c>
      <c r="D197" s="3" t="str">
        <f>VLOOKUP(A197,HOP!A:L,12,0)</f>
        <v>214.00</v>
      </c>
      <c r="E197" s="3" t="str">
        <f>VLOOKUP(A197,HOP!A:C,3,0)</f>
        <v>2408685</v>
      </c>
      <c r="F197" s="3">
        <f t="shared" si="6"/>
        <v>0</v>
      </c>
      <c r="G197" s="3" t="str">
        <f t="shared" si="7"/>
        <v>，2408685</v>
      </c>
      <c r="H197" s="3" t="str">
        <f>VLOOKUP(A197,HOP!A:T,20,0)</f>
        <v>直连</v>
      </c>
    </row>
    <row r="198" s="3" customFormat="1" spans="1:8">
      <c r="A198" s="3" t="s">
        <v>1276</v>
      </c>
      <c r="B198" s="3" t="s">
        <v>36</v>
      </c>
      <c r="C198" s="4">
        <v>292</v>
      </c>
      <c r="D198" s="3" t="str">
        <f>VLOOKUP(A198,HOP!A:L,12,0)</f>
        <v>292.00</v>
      </c>
      <c r="E198" s="3" t="str">
        <f>VLOOKUP(A198,HOP!A:C,3,0)</f>
        <v>2409061</v>
      </c>
      <c r="F198" s="3">
        <f t="shared" si="6"/>
        <v>0</v>
      </c>
      <c r="G198" s="3" t="str">
        <f t="shared" si="7"/>
        <v>，2409061</v>
      </c>
      <c r="H198" s="3" t="str">
        <f>VLOOKUP(A198,HOP!A:T,20,0)</f>
        <v>直连</v>
      </c>
    </row>
    <row r="199" s="3" customFormat="1" spans="1:8">
      <c r="A199" s="3" t="s">
        <v>1282</v>
      </c>
      <c r="B199" s="3" t="s">
        <v>36</v>
      </c>
      <c r="C199" s="4">
        <v>427</v>
      </c>
      <c r="D199" s="3" t="str">
        <f>VLOOKUP(A199,HOP!A:L,12,0)</f>
        <v>427.00</v>
      </c>
      <c r="E199" s="3" t="str">
        <f>VLOOKUP(A199,HOP!A:C,3,0)</f>
        <v>2409063</v>
      </c>
      <c r="F199" s="3">
        <f t="shared" si="6"/>
        <v>0</v>
      </c>
      <c r="G199" s="3" t="str">
        <f t="shared" si="7"/>
        <v>，2409063</v>
      </c>
      <c r="H199" s="3" t="str">
        <f>VLOOKUP(A199,HOP!A:T,20,0)</f>
        <v>直连</v>
      </c>
    </row>
    <row r="200" s="3" customFormat="1" spans="1:8">
      <c r="A200" s="3" t="s">
        <v>1288</v>
      </c>
      <c r="B200" s="3" t="s">
        <v>36</v>
      </c>
      <c r="C200" s="4">
        <v>137</v>
      </c>
      <c r="D200" s="3" t="str">
        <f>VLOOKUP(A200,HOP!A:L,12,0)</f>
        <v>137.00</v>
      </c>
      <c r="E200" s="3" t="str">
        <f>VLOOKUP(A200,HOP!A:C,3,0)</f>
        <v>2408715</v>
      </c>
      <c r="F200" s="3">
        <f t="shared" si="6"/>
        <v>0</v>
      </c>
      <c r="G200" s="3" t="str">
        <f t="shared" si="7"/>
        <v>，2408715</v>
      </c>
      <c r="H200" s="3" t="str">
        <f>VLOOKUP(A200,HOP!A:T,20,0)</f>
        <v>直连</v>
      </c>
    </row>
    <row r="201" s="3" customFormat="1" spans="1:8">
      <c r="A201" s="3" t="s">
        <v>1296</v>
      </c>
      <c r="B201" s="3" t="s">
        <v>36</v>
      </c>
      <c r="C201" s="4">
        <v>408</v>
      </c>
      <c r="D201" s="3" t="str">
        <f>VLOOKUP(A201,HOP!A:L,12,0)</f>
        <v>408.00</v>
      </c>
      <c r="E201" s="3" t="str">
        <f>VLOOKUP(A201,HOP!A:C,3,0)</f>
        <v>2408828</v>
      </c>
      <c r="F201" s="3">
        <f t="shared" si="6"/>
        <v>0</v>
      </c>
      <c r="G201" s="3" t="str">
        <f t="shared" si="7"/>
        <v>，2408828</v>
      </c>
      <c r="H201" s="3" t="str">
        <f>VLOOKUP(A201,HOP!A:T,20,0)</f>
        <v>直连</v>
      </c>
    </row>
    <row r="202" s="3" customFormat="1" spans="1:8">
      <c r="A202" s="3" t="s">
        <v>1301</v>
      </c>
      <c r="B202" s="3" t="s">
        <v>36</v>
      </c>
      <c r="C202" s="4">
        <v>100</v>
      </c>
      <c r="D202" s="3" t="str">
        <f>VLOOKUP(A202,HOP!A:L,12,0)</f>
        <v>100.00</v>
      </c>
      <c r="E202" s="3" t="str">
        <f>VLOOKUP(A202,HOP!A:C,3,0)</f>
        <v>2408736</v>
      </c>
      <c r="F202" s="3">
        <f t="shared" si="6"/>
        <v>0</v>
      </c>
      <c r="G202" s="3" t="str">
        <f t="shared" si="7"/>
        <v>，2408736</v>
      </c>
      <c r="H202" s="3" t="str">
        <f>VLOOKUP(A202,HOP!A:T,20,0)</f>
        <v>直连</v>
      </c>
    </row>
    <row r="203" s="3" customFormat="1" spans="1:8">
      <c r="A203" s="3" t="s">
        <v>1309</v>
      </c>
      <c r="B203" s="3" t="s">
        <v>36</v>
      </c>
      <c r="C203" s="4">
        <v>295</v>
      </c>
      <c r="D203" s="3" t="str">
        <f>VLOOKUP(A203,HOP!A:L,12,0)</f>
        <v>295.00</v>
      </c>
      <c r="E203" s="3" t="str">
        <f>VLOOKUP(A203,HOP!A:C,3,0)</f>
        <v>2408866</v>
      </c>
      <c r="F203" s="3">
        <f t="shared" si="6"/>
        <v>0</v>
      </c>
      <c r="G203" s="3" t="str">
        <f t="shared" si="7"/>
        <v>，2408866</v>
      </c>
      <c r="H203" s="3" t="str">
        <f>VLOOKUP(A203,HOP!A:T,20,0)</f>
        <v>直连</v>
      </c>
    </row>
    <row r="204" s="3" customFormat="1" spans="1:8">
      <c r="A204" s="3" t="s">
        <v>1312</v>
      </c>
      <c r="B204" s="3" t="s">
        <v>36</v>
      </c>
      <c r="C204" s="4">
        <v>352</v>
      </c>
      <c r="D204" s="3" t="str">
        <f>VLOOKUP(A204,HOP!A:L,12,0)</f>
        <v>352.00</v>
      </c>
      <c r="E204" s="3" t="str">
        <f>VLOOKUP(A204,HOP!A:C,3,0)</f>
        <v>2409069</v>
      </c>
      <c r="F204" s="3">
        <f t="shared" si="6"/>
        <v>0</v>
      </c>
      <c r="G204" s="3" t="str">
        <f t="shared" si="7"/>
        <v>，2409069</v>
      </c>
      <c r="H204" s="3" t="str">
        <f>VLOOKUP(A204,HOP!A:T,20,0)</f>
        <v>直连</v>
      </c>
    </row>
    <row r="205" s="3" customFormat="1" spans="1:8">
      <c r="A205" s="3" t="s">
        <v>1317</v>
      </c>
      <c r="B205" s="3" t="s">
        <v>36</v>
      </c>
      <c r="C205" s="4">
        <v>252</v>
      </c>
      <c r="D205" s="3" t="str">
        <f>VLOOKUP(A205,HOP!A:L,12,0)</f>
        <v>252.00</v>
      </c>
      <c r="E205" s="3" t="str">
        <f>VLOOKUP(A205,HOP!A:C,3,0)</f>
        <v>2408990</v>
      </c>
      <c r="F205" s="3">
        <f t="shared" si="6"/>
        <v>0</v>
      </c>
      <c r="G205" s="3" t="str">
        <f t="shared" si="7"/>
        <v>，2408990</v>
      </c>
      <c r="H205" s="3" t="str">
        <f>VLOOKUP(A205,HOP!A:T,20,0)</f>
        <v>直连</v>
      </c>
    </row>
    <row r="206" s="3" customFormat="1" spans="1:8">
      <c r="A206" s="3" t="s">
        <v>1320</v>
      </c>
      <c r="B206" s="3" t="s">
        <v>36</v>
      </c>
      <c r="C206" s="4">
        <v>194</v>
      </c>
      <c r="D206" s="3" t="str">
        <f>VLOOKUP(A206,HOP!A:L,12,0)</f>
        <v>194.00</v>
      </c>
      <c r="E206" s="3" t="str">
        <f>VLOOKUP(A206,HOP!A:C,3,0)</f>
        <v>2408933</v>
      </c>
      <c r="F206" s="3">
        <f t="shared" si="6"/>
        <v>0</v>
      </c>
      <c r="G206" s="3" t="str">
        <f t="shared" si="7"/>
        <v>，2408933</v>
      </c>
      <c r="H206" s="3" t="str">
        <f>VLOOKUP(A206,HOP!A:T,20,0)</f>
        <v>直连</v>
      </c>
    </row>
    <row r="207" s="3" customFormat="1" spans="1:8">
      <c r="A207" s="3" t="s">
        <v>1325</v>
      </c>
      <c r="B207" s="3" t="s">
        <v>36</v>
      </c>
      <c r="C207" s="4">
        <v>190</v>
      </c>
      <c r="D207" s="3" t="str">
        <f>VLOOKUP(A207,HOP!A:L,12,0)</f>
        <v>190.00</v>
      </c>
      <c r="E207" s="3" t="str">
        <f>VLOOKUP(A207,HOP!A:C,3,0)</f>
        <v>2409075</v>
      </c>
      <c r="F207" s="3">
        <f t="shared" si="6"/>
        <v>0</v>
      </c>
      <c r="G207" s="3" t="str">
        <f t="shared" si="7"/>
        <v>，2409075</v>
      </c>
      <c r="H207" s="3" t="str">
        <f>VLOOKUP(A207,HOP!A:T,20,0)</f>
        <v>直连</v>
      </c>
    </row>
    <row r="208" s="3" customFormat="1" spans="1:8">
      <c r="A208" s="3" t="s">
        <v>1328</v>
      </c>
      <c r="B208" s="3" t="s">
        <v>36</v>
      </c>
      <c r="C208" s="4">
        <v>183</v>
      </c>
      <c r="D208" s="3" t="str">
        <f>VLOOKUP(A208,HOP!A:L,12,0)</f>
        <v>183.00</v>
      </c>
      <c r="E208" s="3" t="str">
        <f>VLOOKUP(A208,HOP!A:C,3,0)</f>
        <v>2408820</v>
      </c>
      <c r="F208" s="3">
        <f t="shared" si="6"/>
        <v>0</v>
      </c>
      <c r="G208" s="3" t="str">
        <f t="shared" si="7"/>
        <v>，2408820</v>
      </c>
      <c r="H208" s="3" t="str">
        <f>VLOOKUP(A208,HOP!A:T,20,0)</f>
        <v>直连</v>
      </c>
    </row>
    <row r="209" s="3" customFormat="1" spans="1:8">
      <c r="A209" s="3" t="s">
        <v>1331</v>
      </c>
      <c r="B209" s="3" t="s">
        <v>36</v>
      </c>
      <c r="C209" s="4">
        <v>470</v>
      </c>
      <c r="D209" s="3" t="str">
        <f>VLOOKUP(A209,HOP!A:L,12,0)</f>
        <v>470.00</v>
      </c>
      <c r="E209" s="3" t="str">
        <f>VLOOKUP(A209,HOP!A:C,3,0)</f>
        <v>2407989</v>
      </c>
      <c r="F209" s="3">
        <f t="shared" si="6"/>
        <v>0</v>
      </c>
      <c r="G209" s="3" t="str">
        <f t="shared" si="7"/>
        <v>，2407989</v>
      </c>
      <c r="H209" s="3" t="str">
        <f>VLOOKUP(A209,HOP!A:T,20,0)</f>
        <v>直连</v>
      </c>
    </row>
    <row r="210" s="3" customFormat="1" spans="1:8">
      <c r="A210" s="3" t="s">
        <v>1338</v>
      </c>
      <c r="B210" s="3" t="s">
        <v>36</v>
      </c>
      <c r="C210" s="4">
        <v>178</v>
      </c>
      <c r="D210" s="3" t="str">
        <f>VLOOKUP(A210,HOP!A:L,12,0)</f>
        <v>178.00</v>
      </c>
      <c r="E210" s="3" t="str">
        <f>VLOOKUP(A210,HOP!A:C,3,0)</f>
        <v>2409091</v>
      </c>
      <c r="F210" s="3">
        <f t="shared" si="6"/>
        <v>0</v>
      </c>
      <c r="G210" s="3" t="str">
        <f t="shared" si="7"/>
        <v>，2409091</v>
      </c>
      <c r="H210" s="3" t="str">
        <f>VLOOKUP(A210,HOP!A:T,20,0)</f>
        <v>直连</v>
      </c>
    </row>
    <row r="211" s="3" customFormat="1" spans="1:8">
      <c r="A211" s="3" t="s">
        <v>1341</v>
      </c>
      <c r="B211" s="3" t="s">
        <v>36</v>
      </c>
      <c r="C211" s="4">
        <v>204</v>
      </c>
      <c r="D211" s="3" t="str">
        <f>VLOOKUP(A211,HOP!A:L,12,0)</f>
        <v>204.00</v>
      </c>
      <c r="E211" s="3" t="str">
        <f>VLOOKUP(A211,HOP!A:C,3,0)</f>
        <v>2408937</v>
      </c>
      <c r="F211" s="3">
        <f t="shared" si="6"/>
        <v>0</v>
      </c>
      <c r="G211" s="3" t="str">
        <f t="shared" si="7"/>
        <v>，2408937</v>
      </c>
      <c r="H211" s="3" t="str">
        <f>VLOOKUP(A211,HOP!A:T,20,0)</f>
        <v>直连</v>
      </c>
    </row>
    <row r="212" s="3" customFormat="1" spans="1:8">
      <c r="A212" s="3" t="s">
        <v>1344</v>
      </c>
      <c r="B212" s="3" t="s">
        <v>36</v>
      </c>
      <c r="C212" s="4">
        <v>320</v>
      </c>
      <c r="D212" s="3" t="str">
        <f>VLOOKUP(A212,HOP!A:L,12,0)</f>
        <v>320.00</v>
      </c>
      <c r="E212" s="3" t="str">
        <f>VLOOKUP(A212,HOP!A:C,3,0)</f>
        <v>2408865</v>
      </c>
      <c r="F212" s="3">
        <f t="shared" si="6"/>
        <v>0</v>
      </c>
      <c r="G212" s="3" t="str">
        <f t="shared" si="7"/>
        <v>，2408865</v>
      </c>
      <c r="H212" s="3" t="str">
        <f>VLOOKUP(A212,HOP!A:T,20,0)</f>
        <v>直连</v>
      </c>
    </row>
    <row r="213" s="3" customFormat="1" spans="1:8">
      <c r="A213" s="3" t="s">
        <v>1348</v>
      </c>
      <c r="B213" s="3" t="s">
        <v>73</v>
      </c>
      <c r="C213" s="4">
        <v>440</v>
      </c>
      <c r="D213" s="3" t="str">
        <f>VLOOKUP(A213,HOP!A:L,12,0)</f>
        <v>440.00</v>
      </c>
      <c r="E213" s="3" t="str">
        <f>VLOOKUP(A213,HOP!A:C,3,0)</f>
        <v>2407900</v>
      </c>
      <c r="F213" s="3">
        <f t="shared" si="6"/>
        <v>0</v>
      </c>
      <c r="G213" s="3" t="str">
        <f t="shared" si="7"/>
        <v>，2407900</v>
      </c>
      <c r="H213" s="3" t="str">
        <f>VLOOKUP(A213,HOP!A:T,20,0)</f>
        <v>直连</v>
      </c>
    </row>
    <row r="214" s="3" customFormat="1" spans="1:8">
      <c r="A214" s="3" t="s">
        <v>1355</v>
      </c>
      <c r="B214" s="3" t="s">
        <v>1356</v>
      </c>
      <c r="C214" s="4">
        <v>1536</v>
      </c>
      <c r="D214" s="3" t="str">
        <f>VLOOKUP(A214,HOP!A:L,12,0)</f>
        <v>1536.00</v>
      </c>
      <c r="E214" s="3" t="str">
        <f>VLOOKUP(A214,HOP!A:C,3,0)</f>
        <v>2406309</v>
      </c>
      <c r="F214" s="3">
        <f t="shared" si="6"/>
        <v>0</v>
      </c>
      <c r="G214" s="3" t="str">
        <f t="shared" si="7"/>
        <v>，2406309</v>
      </c>
      <c r="H214" s="3" t="str">
        <f>VLOOKUP(A214,HOP!A:T,20,0)</f>
        <v>直采</v>
      </c>
    </row>
    <row r="215" s="3" customFormat="1" spans="1:8">
      <c r="A215" s="3" t="s">
        <v>1361</v>
      </c>
      <c r="B215" s="3" t="s">
        <v>36</v>
      </c>
      <c r="C215" s="4">
        <v>140</v>
      </c>
      <c r="D215" s="3" t="str">
        <f>VLOOKUP(A215,HOP!A:L,12,0)</f>
        <v>140.00</v>
      </c>
      <c r="E215" s="3" t="str">
        <f>VLOOKUP(A215,HOP!A:C,3,0)</f>
        <v>2408914</v>
      </c>
      <c r="F215" s="3">
        <f t="shared" si="6"/>
        <v>0</v>
      </c>
      <c r="G215" s="3" t="str">
        <f t="shared" si="7"/>
        <v>，2408914</v>
      </c>
      <c r="H215" s="3" t="str">
        <f>VLOOKUP(A215,HOP!A:T,20,0)</f>
        <v>直连</v>
      </c>
    </row>
    <row r="216" s="3" customFormat="1" spans="1:8">
      <c r="A216" s="3" t="s">
        <v>1364</v>
      </c>
      <c r="B216" s="3" t="s">
        <v>36</v>
      </c>
      <c r="C216" s="4">
        <v>250</v>
      </c>
      <c r="D216" s="3" t="str">
        <f>VLOOKUP(A216,HOP!A:L,12,0)</f>
        <v>250.00</v>
      </c>
      <c r="E216" s="3" t="str">
        <f>VLOOKUP(A216,HOP!A:C,3,0)</f>
        <v>2409038</v>
      </c>
      <c r="F216" s="3">
        <f t="shared" si="6"/>
        <v>0</v>
      </c>
      <c r="G216" s="3" t="str">
        <f t="shared" si="7"/>
        <v>，2409038</v>
      </c>
      <c r="H216" s="3" t="str">
        <f>VLOOKUP(A216,HOP!A:T,20,0)</f>
        <v>直连</v>
      </c>
    </row>
    <row r="217" s="3" customFormat="1" spans="1:8">
      <c r="A217" s="3" t="s">
        <v>1369</v>
      </c>
      <c r="B217" s="3" t="s">
        <v>36</v>
      </c>
      <c r="C217" s="4">
        <v>295</v>
      </c>
      <c r="D217" s="3" t="str">
        <f>VLOOKUP(A217,HOP!A:L,12,0)</f>
        <v>295.00</v>
      </c>
      <c r="E217" s="3" t="str">
        <f>VLOOKUP(A217,HOP!A:C,3,0)</f>
        <v>2406734</v>
      </c>
      <c r="F217" s="3">
        <f t="shared" si="6"/>
        <v>0</v>
      </c>
      <c r="G217" s="3" t="str">
        <f t="shared" si="7"/>
        <v>，2406734</v>
      </c>
      <c r="H217" s="3" t="str">
        <f>VLOOKUP(A217,HOP!A:T,20,0)</f>
        <v>直连</v>
      </c>
    </row>
    <row r="218" s="3" customFormat="1" spans="1:8">
      <c r="A218" s="3" t="s">
        <v>1372</v>
      </c>
      <c r="B218" s="3" t="s">
        <v>36</v>
      </c>
      <c r="C218" s="4">
        <v>228</v>
      </c>
      <c r="D218" s="3" t="str">
        <f>VLOOKUP(A218,HOP!A:L,12,0)</f>
        <v>228.00</v>
      </c>
      <c r="E218" s="3" t="str">
        <f>VLOOKUP(A218,HOP!A:C,3,0)</f>
        <v>2408815</v>
      </c>
      <c r="F218" s="3">
        <f t="shared" si="6"/>
        <v>0</v>
      </c>
      <c r="G218" s="3" t="str">
        <f t="shared" si="7"/>
        <v>，2408815</v>
      </c>
      <c r="H218" s="3" t="str">
        <f>VLOOKUP(A218,HOP!A:T,20,0)</f>
        <v>直连</v>
      </c>
    </row>
    <row r="219" s="3" customFormat="1" spans="1:8">
      <c r="A219" s="3" t="s">
        <v>1380</v>
      </c>
      <c r="B219" s="3" t="s">
        <v>73</v>
      </c>
      <c r="C219" s="4">
        <v>412</v>
      </c>
      <c r="D219" s="3" t="str">
        <f>VLOOKUP(A219,HOP!A:L,12,0)</f>
        <v>412.00</v>
      </c>
      <c r="E219" s="3" t="str">
        <f>VLOOKUP(A219,HOP!A:C,3,0)</f>
        <v>2408132</v>
      </c>
      <c r="F219" s="3">
        <f t="shared" si="6"/>
        <v>0</v>
      </c>
      <c r="G219" s="3" t="str">
        <f t="shared" si="7"/>
        <v>，2408132</v>
      </c>
      <c r="H219" s="3" t="str">
        <f>VLOOKUP(A219,HOP!A:T,20,0)</f>
        <v>直连</v>
      </c>
    </row>
    <row r="220" s="3" customFormat="1" spans="1:8">
      <c r="A220" s="3" t="s">
        <v>1385</v>
      </c>
      <c r="B220" s="3" t="s">
        <v>36</v>
      </c>
      <c r="C220" s="4">
        <v>168</v>
      </c>
      <c r="D220" s="3" t="str">
        <f>VLOOKUP(A220,HOP!A:L,12,0)</f>
        <v>168.00</v>
      </c>
      <c r="E220" s="3" t="str">
        <f>VLOOKUP(A220,HOP!A:C,3,0)</f>
        <v>2408712</v>
      </c>
      <c r="F220" s="3">
        <f t="shared" si="6"/>
        <v>0</v>
      </c>
      <c r="G220" s="3" t="str">
        <f t="shared" si="7"/>
        <v>，2408712</v>
      </c>
      <c r="H220" s="3" t="str">
        <f>VLOOKUP(A220,HOP!A:T,20,0)</f>
        <v>直连</v>
      </c>
    </row>
    <row r="221" s="3" customFormat="1" spans="1:8">
      <c r="A221" s="3" t="s">
        <v>1388</v>
      </c>
      <c r="B221" s="3" t="s">
        <v>36</v>
      </c>
      <c r="C221" s="4">
        <v>316</v>
      </c>
      <c r="D221" s="3" t="str">
        <f>VLOOKUP(A221,HOP!A:L,12,0)</f>
        <v>316.00</v>
      </c>
      <c r="E221" s="3" t="str">
        <f>VLOOKUP(A221,HOP!A:C,3,0)</f>
        <v>2409066</v>
      </c>
      <c r="F221" s="3">
        <f t="shared" si="6"/>
        <v>0</v>
      </c>
      <c r="G221" s="3" t="str">
        <f t="shared" si="7"/>
        <v>，2409066</v>
      </c>
      <c r="H221" s="3" t="str">
        <f>VLOOKUP(A221,HOP!A:T,20,0)</f>
        <v>直采</v>
      </c>
    </row>
    <row r="222" s="3" customFormat="1" spans="1:8">
      <c r="A222" s="3" t="s">
        <v>1391</v>
      </c>
      <c r="B222" s="3" t="s">
        <v>36</v>
      </c>
      <c r="C222" s="4">
        <v>285</v>
      </c>
      <c r="D222" s="3" t="str">
        <f>VLOOKUP(A222,HOP!A:L,12,0)</f>
        <v>285.00</v>
      </c>
      <c r="E222" s="3" t="str">
        <f>VLOOKUP(A222,HOP!A:C,3,0)</f>
        <v>2408729</v>
      </c>
      <c r="F222" s="3">
        <f t="shared" si="6"/>
        <v>0</v>
      </c>
      <c r="G222" s="3" t="str">
        <f t="shared" si="7"/>
        <v>，2408729</v>
      </c>
      <c r="H222" s="3" t="str">
        <f>VLOOKUP(A222,HOP!A:T,20,0)</f>
        <v>直连</v>
      </c>
    </row>
    <row r="223" s="3" customFormat="1" spans="1:8">
      <c r="A223" s="3" t="s">
        <v>1396</v>
      </c>
      <c r="B223" s="3" t="s">
        <v>36</v>
      </c>
      <c r="C223" s="4">
        <v>296</v>
      </c>
      <c r="D223" s="3" t="str">
        <f>VLOOKUP(A223,HOP!A:L,12,0)</f>
        <v>296.00</v>
      </c>
      <c r="E223" s="3" t="str">
        <f>VLOOKUP(A223,HOP!A:C,3,0)</f>
        <v>2409078</v>
      </c>
      <c r="F223" s="3">
        <f t="shared" si="6"/>
        <v>0</v>
      </c>
      <c r="G223" s="3" t="str">
        <f t="shared" si="7"/>
        <v>，2409078</v>
      </c>
      <c r="H223" s="3" t="str">
        <f>VLOOKUP(A223,HOP!A:T,20,0)</f>
        <v>直连</v>
      </c>
    </row>
    <row r="224" s="3" customFormat="1" spans="1:8">
      <c r="A224" s="3" t="s">
        <v>1401</v>
      </c>
      <c r="B224" s="3" t="s">
        <v>36</v>
      </c>
      <c r="C224" s="4">
        <v>183</v>
      </c>
      <c r="D224" s="3" t="str">
        <f>VLOOKUP(A224,HOP!A:L,12,0)</f>
        <v>183.00</v>
      </c>
      <c r="E224" s="3" t="str">
        <f>VLOOKUP(A224,HOP!A:C,3,0)</f>
        <v>2408879</v>
      </c>
      <c r="F224" s="3">
        <f t="shared" si="6"/>
        <v>0</v>
      </c>
      <c r="G224" s="3" t="str">
        <f t="shared" si="7"/>
        <v>，2408879</v>
      </c>
      <c r="H224" s="3" t="str">
        <f>VLOOKUP(A224,HOP!A:T,20,0)</f>
        <v>直连</v>
      </c>
    </row>
    <row r="225" s="3" customFormat="1" spans="1:8">
      <c r="A225" s="3" t="s">
        <v>1404</v>
      </c>
      <c r="B225" s="3" t="s">
        <v>36</v>
      </c>
      <c r="C225" s="4">
        <v>201</v>
      </c>
      <c r="D225" s="3" t="str">
        <f>VLOOKUP(A225,HOP!A:L,12,0)</f>
        <v>201.00</v>
      </c>
      <c r="E225" s="3" t="str">
        <f>VLOOKUP(A225,HOP!A:C,3,0)</f>
        <v>2407775</v>
      </c>
      <c r="F225" s="3">
        <f t="shared" si="6"/>
        <v>0</v>
      </c>
      <c r="G225" s="3" t="str">
        <f t="shared" si="7"/>
        <v>，2407775</v>
      </c>
      <c r="H225" s="3" t="str">
        <f>VLOOKUP(A225,HOP!A:T,20,0)</f>
        <v>直连</v>
      </c>
    </row>
    <row r="226" s="3" customFormat="1" spans="1:8">
      <c r="A226" s="3" t="s">
        <v>1407</v>
      </c>
      <c r="B226" s="3" t="s">
        <v>36</v>
      </c>
      <c r="C226" s="4">
        <v>283</v>
      </c>
      <c r="D226" s="3" t="str">
        <f>VLOOKUP(A226,HOP!A:L,12,0)</f>
        <v>283.00</v>
      </c>
      <c r="E226" s="3" t="str">
        <f>VLOOKUP(A226,HOP!A:C,3,0)</f>
        <v>2408713</v>
      </c>
      <c r="F226" s="3">
        <f t="shared" si="6"/>
        <v>0</v>
      </c>
      <c r="G226" s="3" t="str">
        <f t="shared" si="7"/>
        <v>，2408713</v>
      </c>
      <c r="H226" s="3" t="str">
        <f>VLOOKUP(A226,HOP!A:T,20,0)</f>
        <v>直连</v>
      </c>
    </row>
    <row r="227" s="3" customFormat="1" spans="1:8">
      <c r="A227" s="3" t="s">
        <v>1410</v>
      </c>
      <c r="B227" s="3" t="s">
        <v>36</v>
      </c>
      <c r="C227" s="4">
        <v>822</v>
      </c>
      <c r="D227" s="3" t="str">
        <f>VLOOKUP(A227,HOP!A:L,12,0)</f>
        <v>822.00</v>
      </c>
      <c r="E227" s="3" t="str">
        <f>VLOOKUP(A227,HOP!A:C,3,0)</f>
        <v>2407986</v>
      </c>
      <c r="F227" s="3">
        <f t="shared" si="6"/>
        <v>0</v>
      </c>
      <c r="G227" s="3" t="str">
        <f t="shared" si="7"/>
        <v>，2407986</v>
      </c>
      <c r="H227" s="3" t="str">
        <f>VLOOKUP(A227,HOP!A:T,20,0)</f>
        <v>直连</v>
      </c>
    </row>
    <row r="228" s="3" customFormat="1" spans="1:8">
      <c r="A228" s="3" t="s">
        <v>1415</v>
      </c>
      <c r="B228" s="3" t="s">
        <v>36</v>
      </c>
      <c r="C228" s="4">
        <v>339</v>
      </c>
      <c r="D228" s="3" t="str">
        <f>VLOOKUP(A228,HOP!A:L,12,0)</f>
        <v>339.00</v>
      </c>
      <c r="E228" s="3" t="str">
        <f>VLOOKUP(A228,HOP!A:C,3,0)</f>
        <v>2406055</v>
      </c>
      <c r="F228" s="3">
        <f t="shared" si="6"/>
        <v>0</v>
      </c>
      <c r="G228" s="3" t="str">
        <f t="shared" si="7"/>
        <v>，2406055</v>
      </c>
      <c r="H228" s="3" t="str">
        <f>VLOOKUP(A228,HOP!A:T,20,0)</f>
        <v>直连</v>
      </c>
    </row>
    <row r="229" s="3" customFormat="1" hidden="1" spans="1:8">
      <c r="A229" s="3" t="s">
        <v>1418</v>
      </c>
      <c r="B229" s="3" t="s">
        <v>794</v>
      </c>
      <c r="C229" s="4">
        <v>0</v>
      </c>
      <c r="D229" s="3" t="e">
        <f>VLOOKUP(A229,HOP!A:L,12,0)</f>
        <v>#N/A</v>
      </c>
      <c r="E229" s="3" t="e">
        <f>VLOOKUP(A229,HOP!A:C,3,0)</f>
        <v>#N/A</v>
      </c>
      <c r="F229" s="3" t="e">
        <f t="shared" si="6"/>
        <v>#N/A</v>
      </c>
      <c r="G229" s="3" t="e">
        <f t="shared" si="7"/>
        <v>#N/A</v>
      </c>
      <c r="H229" s="3" t="e">
        <f>VLOOKUP(A229,HOP!A:T,20,0)</f>
        <v>#N/A</v>
      </c>
    </row>
    <row r="230" s="3" customFormat="1" spans="1:8">
      <c r="A230" s="3" t="s">
        <v>1423</v>
      </c>
      <c r="B230" s="3" t="s">
        <v>36</v>
      </c>
      <c r="C230" s="4">
        <v>190</v>
      </c>
      <c r="D230" s="3" t="str">
        <f>VLOOKUP(A230,HOP!A:L,12,0)</f>
        <v>190.00</v>
      </c>
      <c r="E230" s="3" t="str">
        <f>VLOOKUP(A230,HOP!A:C,3,0)</f>
        <v>2408931</v>
      </c>
      <c r="F230" s="3">
        <f t="shared" si="6"/>
        <v>0</v>
      </c>
      <c r="G230" s="3" t="str">
        <f t="shared" si="7"/>
        <v>，2408931</v>
      </c>
      <c r="H230" s="3" t="str">
        <f>VLOOKUP(A230,HOP!A:T,20,0)</f>
        <v>直连</v>
      </c>
    </row>
    <row r="231" s="3" customFormat="1" spans="1:8">
      <c r="A231" s="3" t="s">
        <v>1426</v>
      </c>
      <c r="B231" s="3" t="s">
        <v>36</v>
      </c>
      <c r="C231" s="4">
        <v>295</v>
      </c>
      <c r="D231" s="3" t="str">
        <f>VLOOKUP(A231,HOP!A:L,12,0)</f>
        <v>295.00</v>
      </c>
      <c r="E231" s="3" t="str">
        <f>VLOOKUP(A231,HOP!A:C,3,0)</f>
        <v>2404557</v>
      </c>
      <c r="F231" s="3">
        <f t="shared" si="6"/>
        <v>0</v>
      </c>
      <c r="G231" s="3" t="str">
        <f t="shared" si="7"/>
        <v>，2404557</v>
      </c>
      <c r="H231" s="3" t="str">
        <f>VLOOKUP(A231,HOP!A:T,20,0)</f>
        <v>直连</v>
      </c>
    </row>
    <row r="232" s="3" customFormat="1" spans="1:8">
      <c r="A232" s="3" t="s">
        <v>1429</v>
      </c>
      <c r="B232" s="3" t="s">
        <v>36</v>
      </c>
      <c r="C232" s="4">
        <v>316</v>
      </c>
      <c r="D232" s="3" t="str">
        <f>VLOOKUP(A232,HOP!A:L,12,0)</f>
        <v>316.00</v>
      </c>
      <c r="E232" s="3" t="str">
        <f>VLOOKUP(A232,HOP!A:C,3,0)</f>
        <v>2408441</v>
      </c>
      <c r="F232" s="3">
        <f t="shared" si="6"/>
        <v>0</v>
      </c>
      <c r="G232" s="3" t="str">
        <f t="shared" si="7"/>
        <v>，2408441</v>
      </c>
      <c r="H232" s="3" t="str">
        <f>VLOOKUP(A232,HOP!A:T,20,0)</f>
        <v>直采</v>
      </c>
    </row>
    <row r="233" s="3" customFormat="1" spans="1:8">
      <c r="A233" s="3" t="s">
        <v>1432</v>
      </c>
      <c r="B233" s="3" t="s">
        <v>36</v>
      </c>
      <c r="C233" s="4">
        <v>230</v>
      </c>
      <c r="D233" s="3" t="str">
        <f>VLOOKUP(A233,HOP!A:L,12,0)</f>
        <v>230.00</v>
      </c>
      <c r="E233" s="3" t="str">
        <f>VLOOKUP(A233,HOP!A:C,3,0)</f>
        <v>2409021</v>
      </c>
      <c r="F233" s="3">
        <f t="shared" si="6"/>
        <v>0</v>
      </c>
      <c r="G233" s="3" t="str">
        <f t="shared" si="7"/>
        <v>，2409021</v>
      </c>
      <c r="H233" s="3" t="str">
        <f>VLOOKUP(A233,HOP!A:T,20,0)</f>
        <v>直连</v>
      </c>
    </row>
    <row r="234" s="3" customFormat="1" spans="1:8">
      <c r="A234" s="3" t="s">
        <v>1437</v>
      </c>
      <c r="B234" s="3" t="s">
        <v>36</v>
      </c>
      <c r="C234" s="4">
        <v>160</v>
      </c>
      <c r="D234" s="3" t="str">
        <f>VLOOKUP(A234,HOP!A:L,12,0)</f>
        <v>160.00</v>
      </c>
      <c r="E234" s="3" t="str">
        <f>VLOOKUP(A234,HOP!A:C,3,0)</f>
        <v>2408930</v>
      </c>
      <c r="F234" s="3">
        <f t="shared" si="6"/>
        <v>0</v>
      </c>
      <c r="G234" s="3" t="str">
        <f t="shared" si="7"/>
        <v>，2408930</v>
      </c>
      <c r="H234" s="3" t="str">
        <f>VLOOKUP(A234,HOP!A:T,20,0)</f>
        <v>直连</v>
      </c>
    </row>
    <row r="235" s="3" customFormat="1" spans="1:8">
      <c r="A235" s="3" t="s">
        <v>1442</v>
      </c>
      <c r="B235" s="3" t="s">
        <v>36</v>
      </c>
      <c r="C235" s="4">
        <v>316</v>
      </c>
      <c r="D235" s="3" t="str">
        <f>VLOOKUP(A235,HOP!A:L,12,0)</f>
        <v>316.00</v>
      </c>
      <c r="E235" s="3" t="str">
        <f>VLOOKUP(A235,HOP!A:C,3,0)</f>
        <v>2409065</v>
      </c>
      <c r="F235" s="3">
        <f t="shared" si="6"/>
        <v>0</v>
      </c>
      <c r="G235" s="3" t="str">
        <f t="shared" si="7"/>
        <v>，2409065</v>
      </c>
      <c r="H235" s="3" t="str">
        <f>VLOOKUP(A235,HOP!A:T,20,0)</f>
        <v>直采</v>
      </c>
    </row>
    <row r="236" s="3" customFormat="1" spans="1:8">
      <c r="A236" s="3" t="s">
        <v>1445</v>
      </c>
      <c r="B236" s="3" t="s">
        <v>36</v>
      </c>
      <c r="C236" s="4">
        <v>148</v>
      </c>
      <c r="D236" s="3" t="str">
        <f>VLOOKUP(A236,HOP!A:L,12,0)</f>
        <v>148.00</v>
      </c>
      <c r="E236" s="3" t="str">
        <f>VLOOKUP(A236,HOP!A:C,3,0)</f>
        <v>2408976</v>
      </c>
      <c r="F236" s="3">
        <f t="shared" si="6"/>
        <v>0</v>
      </c>
      <c r="G236" s="3" t="str">
        <f t="shared" si="7"/>
        <v>，2408976</v>
      </c>
      <c r="H236" s="3" t="str">
        <f>VLOOKUP(A236,HOP!A:T,20,0)</f>
        <v>直连</v>
      </c>
    </row>
    <row r="237" s="3" customFormat="1" hidden="1" spans="1:8">
      <c r="A237" s="3" t="s">
        <v>1448</v>
      </c>
      <c r="B237" s="3" t="s">
        <v>794</v>
      </c>
      <c r="C237" s="4">
        <v>0</v>
      </c>
      <c r="D237" s="3" t="e">
        <f>VLOOKUP(A237,HOP!A:L,12,0)</f>
        <v>#N/A</v>
      </c>
      <c r="E237" s="3" t="e">
        <f>VLOOKUP(A237,HOP!A:C,3,0)</f>
        <v>#N/A</v>
      </c>
      <c r="F237" s="3" t="e">
        <f t="shared" si="6"/>
        <v>#N/A</v>
      </c>
      <c r="G237" s="3" t="e">
        <f t="shared" si="7"/>
        <v>#N/A</v>
      </c>
      <c r="H237" s="3" t="e">
        <f>VLOOKUP(A237,HOP!A:T,20,0)</f>
        <v>#N/A</v>
      </c>
    </row>
    <row r="238" s="3" customFormat="1" hidden="1" spans="1:8">
      <c r="A238" s="3" t="s">
        <v>1456</v>
      </c>
      <c r="B238" s="3" t="s">
        <v>794</v>
      </c>
      <c r="C238" s="4">
        <v>0</v>
      </c>
      <c r="D238" s="3" t="e">
        <f>VLOOKUP(A238,HOP!A:L,12,0)</f>
        <v>#N/A</v>
      </c>
      <c r="E238" s="3" t="e">
        <f>VLOOKUP(A238,HOP!A:C,3,0)</f>
        <v>#N/A</v>
      </c>
      <c r="F238" s="3" t="e">
        <f t="shared" si="6"/>
        <v>#N/A</v>
      </c>
      <c r="G238" s="3" t="e">
        <f t="shared" si="7"/>
        <v>#N/A</v>
      </c>
      <c r="H238" s="3" t="e">
        <f>VLOOKUP(A238,HOP!A:T,20,0)</f>
        <v>#N/A</v>
      </c>
    </row>
    <row r="239" s="3" customFormat="1" spans="1:8">
      <c r="A239" s="3" t="s">
        <v>1464</v>
      </c>
      <c r="B239" s="3" t="s">
        <v>36</v>
      </c>
      <c r="C239" s="4">
        <v>145</v>
      </c>
      <c r="D239" s="3" t="str">
        <f>VLOOKUP(A239,HOP!A:L,12,0)</f>
        <v>145.00</v>
      </c>
      <c r="E239" s="3" t="str">
        <f>VLOOKUP(A239,HOP!A:C,3,0)</f>
        <v>2408845</v>
      </c>
      <c r="F239" s="3">
        <f t="shared" si="6"/>
        <v>0</v>
      </c>
      <c r="G239" s="3" t="str">
        <f t="shared" si="7"/>
        <v>，2408845</v>
      </c>
      <c r="H239" s="3" t="str">
        <f>VLOOKUP(A239,HOP!A:T,20,0)</f>
        <v>直连</v>
      </c>
    </row>
    <row r="240" s="3" customFormat="1" spans="1:8">
      <c r="A240" s="3" t="s">
        <v>1467</v>
      </c>
      <c r="B240" s="3" t="s">
        <v>36</v>
      </c>
      <c r="C240" s="4">
        <v>137</v>
      </c>
      <c r="D240" s="3" t="str">
        <f>VLOOKUP(A240,HOP!A:L,12,0)</f>
        <v>137.00</v>
      </c>
      <c r="E240" s="3" t="str">
        <f>VLOOKUP(A240,HOP!A:C,3,0)</f>
        <v>2408876</v>
      </c>
      <c r="F240" s="3">
        <f t="shared" si="6"/>
        <v>0</v>
      </c>
      <c r="G240" s="3" t="str">
        <f t="shared" si="7"/>
        <v>，2408876</v>
      </c>
      <c r="H240" s="3" t="str">
        <f>VLOOKUP(A240,HOP!A:T,20,0)</f>
        <v>直连</v>
      </c>
    </row>
    <row r="241" s="3" customFormat="1" spans="1:8">
      <c r="A241" s="3" t="s">
        <v>1473</v>
      </c>
      <c r="B241" s="3" t="s">
        <v>73</v>
      </c>
      <c r="C241" s="4">
        <v>466</v>
      </c>
      <c r="D241" s="3" t="str">
        <f>VLOOKUP(A241,HOP!A:L,12,0)</f>
        <v>466.00</v>
      </c>
      <c r="E241" s="3" t="str">
        <f>VLOOKUP(A241,HOP!A:C,3,0)</f>
        <v>2408094</v>
      </c>
      <c r="F241" s="3">
        <f t="shared" si="6"/>
        <v>0</v>
      </c>
      <c r="G241" s="3" t="str">
        <f t="shared" si="7"/>
        <v>，2408094</v>
      </c>
      <c r="H241" s="3" t="str">
        <f>VLOOKUP(A241,HOP!A:T,20,0)</f>
        <v>直连</v>
      </c>
    </row>
    <row r="242" s="3" customFormat="1" spans="1:8">
      <c r="A242" s="3" t="s">
        <v>1481</v>
      </c>
      <c r="B242" s="3" t="s">
        <v>36</v>
      </c>
      <c r="C242" s="4">
        <v>135</v>
      </c>
      <c r="D242" s="3" t="str">
        <f>VLOOKUP(A242,HOP!A:L,12,0)</f>
        <v>135.00</v>
      </c>
      <c r="E242" s="3" t="str">
        <f>VLOOKUP(A242,HOP!A:C,3,0)</f>
        <v>2404878</v>
      </c>
      <c r="F242" s="3">
        <f t="shared" si="6"/>
        <v>0</v>
      </c>
      <c r="G242" s="3" t="str">
        <f t="shared" si="7"/>
        <v>，2404878</v>
      </c>
      <c r="H242" s="3" t="str">
        <f>VLOOKUP(A242,HOP!A:T,20,0)</f>
        <v>直连</v>
      </c>
    </row>
    <row r="243" s="3" customFormat="1" spans="1:8">
      <c r="A243" s="3" t="s">
        <v>1484</v>
      </c>
      <c r="B243" s="3" t="s">
        <v>36</v>
      </c>
      <c r="C243" s="4">
        <v>317</v>
      </c>
      <c r="D243" s="3" t="str">
        <f>VLOOKUP(A243,HOP!A:L,12,0)</f>
        <v>317.00</v>
      </c>
      <c r="E243" s="3" t="str">
        <f>VLOOKUP(A243,HOP!A:C,3,0)</f>
        <v>2408952</v>
      </c>
      <c r="F243" s="3">
        <f t="shared" si="6"/>
        <v>0</v>
      </c>
      <c r="G243" s="3" t="str">
        <f t="shared" si="7"/>
        <v>，2408952</v>
      </c>
      <c r="H243" s="3" t="str">
        <f>VLOOKUP(A243,HOP!A:T,20,0)</f>
        <v>直连</v>
      </c>
    </row>
    <row r="244" s="3" customFormat="1" spans="1:8">
      <c r="A244" s="3" t="s">
        <v>1491</v>
      </c>
      <c r="B244" s="3" t="s">
        <v>1492</v>
      </c>
      <c r="C244" s="4">
        <v>206</v>
      </c>
      <c r="D244" s="3" t="str">
        <f>VLOOKUP(A244,HOP!A:L,12,0)</f>
        <v>206.00</v>
      </c>
      <c r="E244" s="3" t="str">
        <f>VLOOKUP(A244,HOP!A:C,3,0)</f>
        <v>2408752</v>
      </c>
      <c r="F244" s="3">
        <f t="shared" si="6"/>
        <v>0</v>
      </c>
      <c r="G244" s="3" t="str">
        <f t="shared" si="7"/>
        <v>，2408752</v>
      </c>
      <c r="H244" s="3" t="str">
        <f>VLOOKUP(A244,HOP!A:T,20,0)</f>
        <v>直连</v>
      </c>
    </row>
    <row r="245" s="3" customFormat="1" spans="1:8">
      <c r="A245" s="3" t="s">
        <v>1496</v>
      </c>
      <c r="B245" s="3" t="s">
        <v>36</v>
      </c>
      <c r="C245" s="4">
        <v>384</v>
      </c>
      <c r="D245" s="3" t="str">
        <f>VLOOKUP(A245,HOP!A:L,12,0)</f>
        <v>384.00</v>
      </c>
      <c r="E245" s="3" t="str">
        <f>VLOOKUP(A245,HOP!A:C,3,0)</f>
        <v>2408703</v>
      </c>
      <c r="F245" s="3">
        <f t="shared" si="6"/>
        <v>0</v>
      </c>
      <c r="G245" s="3" t="str">
        <f t="shared" si="7"/>
        <v>，2408703</v>
      </c>
      <c r="H245" s="3" t="str">
        <f>VLOOKUP(A245,HOP!A:T,20,0)</f>
        <v>直采</v>
      </c>
    </row>
    <row r="246" s="3" customFormat="1" spans="1:8">
      <c r="A246" s="3" t="s">
        <v>1498</v>
      </c>
      <c r="B246" s="3" t="s">
        <v>36</v>
      </c>
      <c r="C246" s="4">
        <v>158</v>
      </c>
      <c r="D246" s="3" t="str">
        <f>VLOOKUP(A246,HOP!A:L,12,0)</f>
        <v>158.00</v>
      </c>
      <c r="E246" s="3" t="str">
        <f>VLOOKUP(A246,HOP!A:C,3,0)</f>
        <v>2409025</v>
      </c>
      <c r="F246" s="3">
        <f t="shared" si="6"/>
        <v>0</v>
      </c>
      <c r="G246" s="3" t="str">
        <f t="shared" si="7"/>
        <v>，2409025</v>
      </c>
      <c r="H246" s="3" t="str">
        <f>VLOOKUP(A246,HOP!A:T,20,0)</f>
        <v>直连</v>
      </c>
    </row>
    <row r="247" s="3" customFormat="1" spans="1:8">
      <c r="A247" s="3" t="s">
        <v>1504</v>
      </c>
      <c r="B247" s="3" t="s">
        <v>36</v>
      </c>
      <c r="C247" s="4">
        <v>230</v>
      </c>
      <c r="D247" s="3" t="str">
        <f>VLOOKUP(A247,HOP!A:L,12,0)</f>
        <v>230.00</v>
      </c>
      <c r="E247" s="3" t="str">
        <f>VLOOKUP(A247,HOP!A:C,3,0)</f>
        <v>2408788</v>
      </c>
      <c r="F247" s="3">
        <f t="shared" si="6"/>
        <v>0</v>
      </c>
      <c r="G247" s="3" t="str">
        <f t="shared" si="7"/>
        <v>，2408788</v>
      </c>
      <c r="H247" s="3" t="str">
        <f>VLOOKUP(A247,HOP!A:T,20,0)</f>
        <v>直连</v>
      </c>
    </row>
    <row r="248" s="3" customFormat="1" spans="1:8">
      <c r="A248" s="3" t="s">
        <v>1507</v>
      </c>
      <c r="B248" s="3" t="s">
        <v>36</v>
      </c>
      <c r="C248" s="4">
        <v>287</v>
      </c>
      <c r="D248" s="3" t="str">
        <f>VLOOKUP(A248,HOP!A:L,12,0)</f>
        <v>287.00</v>
      </c>
      <c r="E248" s="3" t="str">
        <f>VLOOKUP(A248,HOP!A:C,3,0)</f>
        <v>2403682</v>
      </c>
      <c r="F248" s="3">
        <f t="shared" si="6"/>
        <v>0</v>
      </c>
      <c r="G248" s="3" t="str">
        <f t="shared" si="7"/>
        <v>，2403682</v>
      </c>
      <c r="H248" s="3" t="str">
        <f>VLOOKUP(A248,HOP!A:T,20,0)</f>
        <v>直连</v>
      </c>
    </row>
    <row r="249" s="3" customFormat="1" spans="1:8">
      <c r="A249" s="3" t="s">
        <v>1512</v>
      </c>
      <c r="B249" s="3" t="s">
        <v>36</v>
      </c>
      <c r="C249" s="4">
        <v>226</v>
      </c>
      <c r="D249" s="3" t="str">
        <f>VLOOKUP(A249,HOP!A:L,12,0)</f>
        <v>226.00</v>
      </c>
      <c r="E249" s="3" t="str">
        <f>VLOOKUP(A249,HOP!A:C,3,0)</f>
        <v>2408686</v>
      </c>
      <c r="F249" s="3">
        <f t="shared" si="6"/>
        <v>0</v>
      </c>
      <c r="G249" s="3" t="str">
        <f t="shared" si="7"/>
        <v>，2408686</v>
      </c>
      <c r="H249" s="3" t="str">
        <f>VLOOKUP(A249,HOP!A:T,20,0)</f>
        <v>直连</v>
      </c>
    </row>
    <row r="250" s="3" customFormat="1" spans="1:8">
      <c r="A250" s="3" t="s">
        <v>1515</v>
      </c>
      <c r="B250" s="3" t="s">
        <v>36</v>
      </c>
      <c r="C250" s="4">
        <v>210</v>
      </c>
      <c r="D250" s="3" t="str">
        <f>VLOOKUP(A250,HOP!A:L,12,0)</f>
        <v>210.00</v>
      </c>
      <c r="E250" s="3" t="str">
        <f>VLOOKUP(A250,HOP!A:C,3,0)</f>
        <v>2408651</v>
      </c>
      <c r="F250" s="3">
        <f t="shared" si="6"/>
        <v>0</v>
      </c>
      <c r="G250" s="3" t="str">
        <f t="shared" si="7"/>
        <v>，2408651</v>
      </c>
      <c r="H250" s="3" t="str">
        <f>VLOOKUP(A250,HOP!A:T,20,0)</f>
        <v>直连</v>
      </c>
    </row>
    <row r="251" s="3" customFormat="1" spans="1:8">
      <c r="A251" s="3" t="s">
        <v>1520</v>
      </c>
      <c r="B251" s="3" t="s">
        <v>36</v>
      </c>
      <c r="C251" s="4">
        <v>129</v>
      </c>
      <c r="D251" s="3" t="str">
        <f>VLOOKUP(A251,HOP!A:L,12,0)</f>
        <v>129.00</v>
      </c>
      <c r="E251" s="3" t="str">
        <f>VLOOKUP(A251,HOP!A:C,3,0)</f>
        <v>2408950</v>
      </c>
      <c r="F251" s="3">
        <f t="shared" si="6"/>
        <v>0</v>
      </c>
      <c r="G251" s="3" t="str">
        <f t="shared" si="7"/>
        <v>，2408950</v>
      </c>
      <c r="H251" s="3" t="str">
        <f>VLOOKUP(A251,HOP!A:T,20,0)</f>
        <v>直连</v>
      </c>
    </row>
    <row r="252" s="3" customFormat="1" spans="1:8">
      <c r="A252" s="3" t="s">
        <v>1523</v>
      </c>
      <c r="B252" s="3" t="s">
        <v>36</v>
      </c>
      <c r="C252" s="4">
        <v>268</v>
      </c>
      <c r="D252" s="3" t="str">
        <f>VLOOKUP(A252,HOP!A:L,12,0)</f>
        <v>268.00</v>
      </c>
      <c r="E252" s="3" t="str">
        <f>VLOOKUP(A252,HOP!A:C,3,0)</f>
        <v>2408927</v>
      </c>
      <c r="F252" s="3">
        <f t="shared" si="6"/>
        <v>0</v>
      </c>
      <c r="G252" s="3" t="str">
        <f t="shared" si="7"/>
        <v>，2408927</v>
      </c>
      <c r="H252" s="3" t="str">
        <f>VLOOKUP(A252,HOP!A:T,20,0)</f>
        <v>直连</v>
      </c>
    </row>
    <row r="253" s="3" customFormat="1" spans="1:8">
      <c r="A253" s="3" t="s">
        <v>1528</v>
      </c>
      <c r="B253" s="3" t="s">
        <v>73</v>
      </c>
      <c r="C253" s="4">
        <v>454</v>
      </c>
      <c r="D253" s="3" t="str">
        <f>VLOOKUP(A253,HOP!A:L,12,0)</f>
        <v>454.00</v>
      </c>
      <c r="E253" s="3" t="str">
        <f>VLOOKUP(A253,HOP!A:C,3,0)</f>
        <v>2406462</v>
      </c>
      <c r="F253" s="3">
        <f t="shared" si="6"/>
        <v>0</v>
      </c>
      <c r="G253" s="3" t="str">
        <f t="shared" si="7"/>
        <v>，2406462</v>
      </c>
      <c r="H253" s="3" t="str">
        <f>VLOOKUP(A253,HOP!A:T,20,0)</f>
        <v>直连</v>
      </c>
    </row>
    <row r="254" s="3" customFormat="1" spans="1:8">
      <c r="A254" s="3" t="s">
        <v>1536</v>
      </c>
      <c r="B254" s="3" t="s">
        <v>36</v>
      </c>
      <c r="C254" s="4">
        <v>201</v>
      </c>
      <c r="D254" s="3" t="str">
        <f>VLOOKUP(A254,HOP!A:L,12,0)</f>
        <v>201.00</v>
      </c>
      <c r="E254" s="3" t="str">
        <f>VLOOKUP(A254,HOP!A:C,3,0)</f>
        <v>2408728</v>
      </c>
      <c r="F254" s="3">
        <f t="shared" si="6"/>
        <v>0</v>
      </c>
      <c r="G254" s="3" t="str">
        <f t="shared" si="7"/>
        <v>，2408728</v>
      </c>
      <c r="H254" s="3" t="str">
        <f>VLOOKUP(A254,HOP!A:T,20,0)</f>
        <v>直连</v>
      </c>
    </row>
    <row r="255" s="3" customFormat="1" spans="1:8">
      <c r="A255" s="3" t="s">
        <v>1539</v>
      </c>
      <c r="B255" s="3" t="s">
        <v>36</v>
      </c>
      <c r="C255" s="4">
        <v>209</v>
      </c>
      <c r="D255" s="3" t="str">
        <f>VLOOKUP(A255,HOP!A:L,12,0)</f>
        <v>209.00</v>
      </c>
      <c r="E255" s="3" t="str">
        <f>VLOOKUP(A255,HOP!A:C,3,0)</f>
        <v>2408811</v>
      </c>
      <c r="F255" s="3">
        <f t="shared" si="6"/>
        <v>0</v>
      </c>
      <c r="G255" s="3" t="str">
        <f t="shared" si="7"/>
        <v>，2408811</v>
      </c>
      <c r="H255" s="3" t="str">
        <f>VLOOKUP(A255,HOP!A:T,20,0)</f>
        <v>直连</v>
      </c>
    </row>
    <row r="256" s="3" customFormat="1" spans="1:8">
      <c r="A256" s="3" t="s">
        <v>1544</v>
      </c>
      <c r="B256" s="3" t="s">
        <v>36</v>
      </c>
      <c r="C256" s="4">
        <v>470</v>
      </c>
      <c r="D256" s="3" t="str">
        <f>VLOOKUP(A256,HOP!A:L,12,0)</f>
        <v>470.00</v>
      </c>
      <c r="E256" s="3" t="str">
        <f>VLOOKUP(A256,HOP!A:C,3,0)</f>
        <v>2407992</v>
      </c>
      <c r="F256" s="3">
        <f t="shared" si="6"/>
        <v>0</v>
      </c>
      <c r="G256" s="3" t="str">
        <f t="shared" si="7"/>
        <v>，2407992</v>
      </c>
      <c r="H256" s="3" t="str">
        <f>VLOOKUP(A256,HOP!A:T,20,0)</f>
        <v>直连</v>
      </c>
    </row>
    <row r="257" s="3" customFormat="1" spans="1:8">
      <c r="A257" s="3" t="s">
        <v>1546</v>
      </c>
      <c r="B257" s="3" t="s">
        <v>36</v>
      </c>
      <c r="C257" s="4">
        <v>106</v>
      </c>
      <c r="D257" s="3" t="str">
        <f>VLOOKUP(A257,HOP!A:L,12,0)</f>
        <v>106.00</v>
      </c>
      <c r="E257" s="3" t="str">
        <f>VLOOKUP(A257,HOP!A:C,3,0)</f>
        <v>2409004</v>
      </c>
      <c r="F257" s="3">
        <f t="shared" si="6"/>
        <v>0</v>
      </c>
      <c r="G257" s="3" t="str">
        <f t="shared" si="7"/>
        <v>，2409004</v>
      </c>
      <c r="H257" s="3" t="str">
        <f>VLOOKUP(A257,HOP!A:T,20,0)</f>
        <v>直连</v>
      </c>
    </row>
    <row r="258" s="3" customFormat="1" spans="1:8">
      <c r="A258" s="3" t="s">
        <v>1553</v>
      </c>
      <c r="B258" s="3" t="s">
        <v>36</v>
      </c>
      <c r="C258" s="4">
        <v>150</v>
      </c>
      <c r="D258" s="3" t="str">
        <f>VLOOKUP(A258,HOP!A:L,12,0)</f>
        <v>150.00</v>
      </c>
      <c r="E258" s="3" t="str">
        <f>VLOOKUP(A258,HOP!A:C,3,0)</f>
        <v>2393676</v>
      </c>
      <c r="F258" s="3">
        <f t="shared" si="6"/>
        <v>0</v>
      </c>
      <c r="G258" s="3" t="str">
        <f t="shared" si="7"/>
        <v>，2393676</v>
      </c>
      <c r="H258" s="3" t="str">
        <f>VLOOKUP(A258,HOP!A:T,20,0)</f>
        <v>直连</v>
      </c>
    </row>
    <row r="259" s="3" customFormat="1" spans="1:8">
      <c r="A259" s="3" t="s">
        <v>1558</v>
      </c>
      <c r="B259" s="3" t="s">
        <v>73</v>
      </c>
      <c r="C259" s="4">
        <v>632</v>
      </c>
      <c r="D259" s="3" t="str">
        <f>VLOOKUP(A259,HOP!A:L,12,0)</f>
        <v>632.00</v>
      </c>
      <c r="E259" s="3" t="str">
        <f>VLOOKUP(A259,HOP!A:C,3,0)</f>
        <v>2407622</v>
      </c>
      <c r="F259" s="3">
        <f t="shared" ref="F259:F322" si="8">C259-D259</f>
        <v>0</v>
      </c>
      <c r="G259" s="3" t="str">
        <f t="shared" ref="G259:G322" si="9">$G$1&amp;E259</f>
        <v>，2407622</v>
      </c>
      <c r="H259" s="3" t="str">
        <f>VLOOKUP(A259,HOP!A:T,20,0)</f>
        <v>直采</v>
      </c>
    </row>
    <row r="260" s="3" customFormat="1" hidden="1" spans="1:8">
      <c r="A260" s="3" t="s">
        <v>1561</v>
      </c>
      <c r="B260" s="3" t="s">
        <v>794</v>
      </c>
      <c r="C260" s="4">
        <v>0</v>
      </c>
      <c r="D260" s="3" t="e">
        <f>VLOOKUP(A260,HOP!A:L,12,0)</f>
        <v>#N/A</v>
      </c>
      <c r="E260" s="3" t="e">
        <f>VLOOKUP(A260,HOP!A:C,3,0)</f>
        <v>#N/A</v>
      </c>
      <c r="F260" s="3" t="e">
        <f t="shared" si="8"/>
        <v>#N/A</v>
      </c>
      <c r="G260" s="3" t="e">
        <f t="shared" si="9"/>
        <v>#N/A</v>
      </c>
      <c r="H260" s="3" t="e">
        <f>VLOOKUP(A260,HOP!A:T,20,0)</f>
        <v>#N/A</v>
      </c>
    </row>
    <row r="261" s="3" customFormat="1" spans="1:8">
      <c r="A261" s="3" t="s">
        <v>1564</v>
      </c>
      <c r="B261" s="3" t="s">
        <v>36</v>
      </c>
      <c r="C261" s="4">
        <v>295</v>
      </c>
      <c r="D261" s="3" t="str">
        <f>VLOOKUP(A261,HOP!A:L,12,0)</f>
        <v>295.00</v>
      </c>
      <c r="E261" s="3" t="str">
        <f>VLOOKUP(A261,HOP!A:C,3,0)</f>
        <v>2408760</v>
      </c>
      <c r="F261" s="3">
        <f t="shared" si="8"/>
        <v>0</v>
      </c>
      <c r="G261" s="3" t="str">
        <f t="shared" si="9"/>
        <v>，2408760</v>
      </c>
      <c r="H261" s="3" t="str">
        <f>VLOOKUP(A261,HOP!A:T,20,0)</f>
        <v>直连</v>
      </c>
    </row>
    <row r="262" s="3" customFormat="1" spans="1:8">
      <c r="A262" s="3" t="s">
        <v>1566</v>
      </c>
      <c r="B262" s="3" t="s">
        <v>36</v>
      </c>
      <c r="C262" s="4">
        <v>202</v>
      </c>
      <c r="D262" s="3" t="str">
        <f>VLOOKUP(A262,HOP!A:L,12,0)</f>
        <v>202.00</v>
      </c>
      <c r="E262" s="3" t="str">
        <f>VLOOKUP(A262,HOP!A:C,3,0)</f>
        <v>2408940</v>
      </c>
      <c r="F262" s="3">
        <f t="shared" si="8"/>
        <v>0</v>
      </c>
      <c r="G262" s="3" t="str">
        <f t="shared" si="9"/>
        <v>，2408940</v>
      </c>
      <c r="H262" s="3" t="str">
        <f>VLOOKUP(A262,HOP!A:T,20,0)</f>
        <v>直连</v>
      </c>
    </row>
    <row r="263" s="3" customFormat="1" spans="1:8">
      <c r="A263" s="3" t="s">
        <v>1569</v>
      </c>
      <c r="B263" s="3" t="s">
        <v>36</v>
      </c>
      <c r="C263" s="4">
        <v>216</v>
      </c>
      <c r="D263" s="3" t="str">
        <f>VLOOKUP(A263,HOP!A:L,12,0)</f>
        <v>216.00</v>
      </c>
      <c r="E263" s="3" t="str">
        <f>VLOOKUP(A263,HOP!A:C,3,0)</f>
        <v>2408847</v>
      </c>
      <c r="F263" s="3">
        <f t="shared" si="8"/>
        <v>0</v>
      </c>
      <c r="G263" s="3" t="str">
        <f t="shared" si="9"/>
        <v>，2408847</v>
      </c>
      <c r="H263" s="3" t="str">
        <f>VLOOKUP(A263,HOP!A:T,20,0)</f>
        <v>直连</v>
      </c>
    </row>
    <row r="264" s="3" customFormat="1" spans="1:8">
      <c r="A264" s="3" t="s">
        <v>1574</v>
      </c>
      <c r="B264" s="3" t="s">
        <v>36</v>
      </c>
      <c r="C264" s="4">
        <v>259</v>
      </c>
      <c r="D264" s="3" t="str">
        <f>VLOOKUP(A264,HOP!A:L,12,0)</f>
        <v>259.00</v>
      </c>
      <c r="E264" s="3" t="str">
        <f>VLOOKUP(A264,HOP!A:C,3,0)</f>
        <v>2408956</v>
      </c>
      <c r="F264" s="3">
        <f t="shared" si="8"/>
        <v>0</v>
      </c>
      <c r="G264" s="3" t="str">
        <f t="shared" si="9"/>
        <v>，2408956</v>
      </c>
      <c r="H264" s="3" t="str">
        <f>VLOOKUP(A264,HOP!A:T,20,0)</f>
        <v>直连</v>
      </c>
    </row>
    <row r="265" s="3" customFormat="1" spans="1:8">
      <c r="A265" s="3" t="s">
        <v>1582</v>
      </c>
      <c r="B265" s="3" t="s">
        <v>36</v>
      </c>
      <c r="C265" s="4">
        <v>196</v>
      </c>
      <c r="D265" s="3" t="str">
        <f>VLOOKUP(A265,HOP!A:L,12,0)</f>
        <v>196.00</v>
      </c>
      <c r="E265" s="3" t="str">
        <f>VLOOKUP(A265,HOP!A:C,3,0)</f>
        <v>2408852</v>
      </c>
      <c r="F265" s="3">
        <f t="shared" si="8"/>
        <v>0</v>
      </c>
      <c r="G265" s="3" t="str">
        <f t="shared" si="9"/>
        <v>，2408852</v>
      </c>
      <c r="H265" s="3" t="str">
        <f>VLOOKUP(A265,HOP!A:T,20,0)</f>
        <v>直连</v>
      </c>
    </row>
    <row r="266" s="3" customFormat="1" hidden="1" spans="1:8">
      <c r="A266" s="3" t="s">
        <v>1588</v>
      </c>
      <c r="B266" s="3" t="s">
        <v>1591</v>
      </c>
      <c r="C266" s="4">
        <v>0</v>
      </c>
      <c r="D266" s="3" t="e">
        <f>VLOOKUP(A266,HOP!A:L,12,0)</f>
        <v>#N/A</v>
      </c>
      <c r="E266" s="3" t="e">
        <f>VLOOKUP(A266,HOP!A:C,3,0)</f>
        <v>#N/A</v>
      </c>
      <c r="F266" s="3" t="e">
        <f t="shared" si="8"/>
        <v>#N/A</v>
      </c>
      <c r="G266" s="3" t="e">
        <f t="shared" si="9"/>
        <v>#N/A</v>
      </c>
      <c r="H266" s="3" t="e">
        <f>VLOOKUP(A266,HOP!A:T,20,0)</f>
        <v>#N/A</v>
      </c>
    </row>
    <row r="267" s="3" customFormat="1" spans="1:8">
      <c r="A267" s="3" t="s">
        <v>1597</v>
      </c>
      <c r="B267" s="3" t="s">
        <v>36</v>
      </c>
      <c r="C267" s="4">
        <v>292</v>
      </c>
      <c r="D267" s="3" t="str">
        <f>VLOOKUP(A267,HOP!A:L,12,0)</f>
        <v>292.00</v>
      </c>
      <c r="E267" s="3" t="str">
        <f>VLOOKUP(A267,HOP!A:C,3,0)</f>
        <v>2408696</v>
      </c>
      <c r="F267" s="3">
        <f t="shared" si="8"/>
        <v>0</v>
      </c>
      <c r="G267" s="3" t="str">
        <f t="shared" si="9"/>
        <v>，2408696</v>
      </c>
      <c r="H267" s="3" t="str">
        <f>VLOOKUP(A267,HOP!A:T,20,0)</f>
        <v>直连</v>
      </c>
    </row>
    <row r="268" s="3" customFormat="1" spans="1:8">
      <c r="A268" s="3" t="s">
        <v>1601</v>
      </c>
      <c r="B268" s="3" t="s">
        <v>36</v>
      </c>
      <c r="C268" s="4">
        <v>299</v>
      </c>
      <c r="D268" s="3" t="str">
        <f>VLOOKUP(A268,HOP!A:L,12,0)</f>
        <v>299.00</v>
      </c>
      <c r="E268" s="3" t="str">
        <f>VLOOKUP(A268,HOP!A:C,3,0)</f>
        <v>2409053</v>
      </c>
      <c r="F268" s="3">
        <f t="shared" si="8"/>
        <v>0</v>
      </c>
      <c r="G268" s="3" t="str">
        <f t="shared" si="9"/>
        <v>，2409053</v>
      </c>
      <c r="H268" s="3" t="str">
        <f>VLOOKUP(A268,HOP!A:T,20,0)</f>
        <v>直连</v>
      </c>
    </row>
    <row r="269" s="3" customFormat="1" spans="1:8">
      <c r="A269" s="3" t="s">
        <v>1604</v>
      </c>
      <c r="B269" s="3" t="s">
        <v>36</v>
      </c>
      <c r="C269" s="4">
        <v>171</v>
      </c>
      <c r="D269" s="3" t="str">
        <f>VLOOKUP(A269,HOP!A:L,12,0)</f>
        <v>171.00</v>
      </c>
      <c r="E269" s="3" t="str">
        <f>VLOOKUP(A269,HOP!A:C,3,0)</f>
        <v>2408795</v>
      </c>
      <c r="F269" s="3">
        <f t="shared" si="8"/>
        <v>0</v>
      </c>
      <c r="G269" s="3" t="str">
        <f t="shared" si="9"/>
        <v>，2408795</v>
      </c>
      <c r="H269" s="3" t="str">
        <f>VLOOKUP(A269,HOP!A:T,20,0)</f>
        <v>直连</v>
      </c>
    </row>
    <row r="270" s="3" customFormat="1" spans="1:8">
      <c r="A270" s="3" t="s">
        <v>1607</v>
      </c>
      <c r="B270" s="3" t="s">
        <v>36</v>
      </c>
      <c r="C270" s="4">
        <v>233</v>
      </c>
      <c r="D270" s="3" t="str">
        <f>VLOOKUP(A270,HOP!A:L,12,0)</f>
        <v>233.00</v>
      </c>
      <c r="E270" s="3" t="str">
        <f>VLOOKUP(A270,HOP!A:C,3,0)</f>
        <v>2409003</v>
      </c>
      <c r="F270" s="3">
        <f t="shared" si="8"/>
        <v>0</v>
      </c>
      <c r="G270" s="3" t="str">
        <f t="shared" si="9"/>
        <v>，2409003</v>
      </c>
      <c r="H270" s="3" t="str">
        <f>VLOOKUP(A270,HOP!A:T,20,0)</f>
        <v>直连</v>
      </c>
    </row>
    <row r="271" s="3" customFormat="1" spans="1:8">
      <c r="A271" s="3" t="s">
        <v>1610</v>
      </c>
      <c r="B271" s="3" t="s">
        <v>36</v>
      </c>
      <c r="C271" s="4">
        <v>259</v>
      </c>
      <c r="D271" s="3" t="str">
        <f>VLOOKUP(A271,HOP!A:L,12,0)</f>
        <v>259.00</v>
      </c>
      <c r="E271" s="3" t="str">
        <f>VLOOKUP(A271,HOP!A:C,3,0)</f>
        <v>2409085</v>
      </c>
      <c r="F271" s="3">
        <f t="shared" si="8"/>
        <v>0</v>
      </c>
      <c r="G271" s="3" t="str">
        <f t="shared" si="9"/>
        <v>，2409085</v>
      </c>
      <c r="H271" s="3" t="str">
        <f>VLOOKUP(A271,HOP!A:T,20,0)</f>
        <v>直连</v>
      </c>
    </row>
    <row r="272" s="3" customFormat="1" hidden="1" spans="1:8">
      <c r="A272" s="3" t="s">
        <v>1613</v>
      </c>
      <c r="B272" s="3" t="s">
        <v>1591</v>
      </c>
      <c r="C272" s="4">
        <v>0</v>
      </c>
      <c r="D272" s="3" t="e">
        <f>VLOOKUP(A272,HOP!A:L,12,0)</f>
        <v>#N/A</v>
      </c>
      <c r="E272" s="3" t="e">
        <f>VLOOKUP(A272,HOP!A:C,3,0)</f>
        <v>#N/A</v>
      </c>
      <c r="F272" s="3" t="e">
        <f t="shared" si="8"/>
        <v>#N/A</v>
      </c>
      <c r="G272" s="3" t="e">
        <f t="shared" si="9"/>
        <v>#N/A</v>
      </c>
      <c r="H272" s="3" t="e">
        <f>VLOOKUP(A272,HOP!A:T,20,0)</f>
        <v>#N/A</v>
      </c>
    </row>
    <row r="273" s="3" customFormat="1" hidden="1" spans="1:8">
      <c r="A273" s="3" t="s">
        <v>1616</v>
      </c>
      <c r="B273" s="3" t="s">
        <v>825</v>
      </c>
      <c r="C273" s="4">
        <v>0</v>
      </c>
      <c r="D273" s="3" t="e">
        <f>VLOOKUP(A273,HOP!A:L,12,0)</f>
        <v>#N/A</v>
      </c>
      <c r="E273" s="3" t="e">
        <f>VLOOKUP(A273,HOP!A:C,3,0)</f>
        <v>#N/A</v>
      </c>
      <c r="F273" s="3" t="e">
        <f t="shared" si="8"/>
        <v>#N/A</v>
      </c>
      <c r="G273" s="3" t="e">
        <f t="shared" si="9"/>
        <v>#N/A</v>
      </c>
      <c r="H273" s="3" t="e">
        <f>VLOOKUP(A273,HOP!A:T,20,0)</f>
        <v>#N/A</v>
      </c>
    </row>
    <row r="274" s="3" customFormat="1" hidden="1" spans="1:8">
      <c r="A274" s="3" t="s">
        <v>1623</v>
      </c>
      <c r="B274" s="3" t="s">
        <v>1626</v>
      </c>
      <c r="C274" s="4">
        <v>0</v>
      </c>
      <c r="D274" s="3" t="str">
        <f>VLOOKUP(A274,HOP!A:L,12,0)</f>
        <v>0.00</v>
      </c>
      <c r="E274" s="3" t="str">
        <f>VLOOKUP(A274,HOP!A:C,3,0)</f>
        <v>2406172</v>
      </c>
      <c r="F274" s="3">
        <f t="shared" si="8"/>
        <v>0</v>
      </c>
      <c r="G274" s="3" t="str">
        <f t="shared" si="9"/>
        <v>，2406172</v>
      </c>
      <c r="H274" s="3" t="str">
        <f>VLOOKUP(A274,HOP!A:T,20,0)</f>
        <v>直连</v>
      </c>
    </row>
    <row r="275" s="3" customFormat="1" spans="1:8">
      <c r="A275" s="3" t="s">
        <v>1634</v>
      </c>
      <c r="B275" s="3" t="s">
        <v>794</v>
      </c>
      <c r="C275" s="4">
        <v>248</v>
      </c>
      <c r="D275" s="3" t="str">
        <f>VLOOKUP(A275,HOP!A:L,12,0)</f>
        <v>248.00</v>
      </c>
      <c r="E275" s="3" t="str">
        <f>VLOOKUP(A275,HOP!A:C,3,0)</f>
        <v>2406617</v>
      </c>
      <c r="F275" s="3">
        <f t="shared" si="8"/>
        <v>0</v>
      </c>
      <c r="G275" s="3" t="str">
        <f t="shared" si="9"/>
        <v>，2406617</v>
      </c>
      <c r="H275" s="3" t="str">
        <f>VLOOKUP(A275,HOP!A:T,20,0)</f>
        <v>直连</v>
      </c>
    </row>
    <row r="276" s="3" customFormat="1" spans="1:8">
      <c r="A276" s="3" t="s">
        <v>1641</v>
      </c>
      <c r="B276" s="3" t="s">
        <v>794</v>
      </c>
      <c r="C276" s="4">
        <v>315</v>
      </c>
      <c r="D276" s="3" t="str">
        <f>VLOOKUP(A276,HOP!A:L,12,0)</f>
        <v>315.00</v>
      </c>
      <c r="E276" s="3" t="str">
        <f>VLOOKUP(A276,HOP!A:C,3,0)</f>
        <v>2409337</v>
      </c>
      <c r="F276" s="3">
        <f t="shared" si="8"/>
        <v>0</v>
      </c>
      <c r="G276" s="3" t="str">
        <f t="shared" si="9"/>
        <v>，2409337</v>
      </c>
      <c r="H276" s="3" t="str">
        <f>VLOOKUP(A276,HOP!A:T,20,0)</f>
        <v>直采</v>
      </c>
    </row>
    <row r="277" s="3" customFormat="1" spans="1:8">
      <c r="A277" s="3" t="s">
        <v>1646</v>
      </c>
      <c r="B277" s="3" t="s">
        <v>794</v>
      </c>
      <c r="C277" s="4">
        <v>166</v>
      </c>
      <c r="D277" s="3" t="str">
        <f>VLOOKUP(A277,HOP!A:L,12,0)</f>
        <v>166.00</v>
      </c>
      <c r="E277" s="3" t="str">
        <f>VLOOKUP(A277,HOP!A:C,3,0)</f>
        <v>2409306</v>
      </c>
      <c r="F277" s="3">
        <f t="shared" si="8"/>
        <v>0</v>
      </c>
      <c r="G277" s="3" t="str">
        <f t="shared" si="9"/>
        <v>，2409306</v>
      </c>
      <c r="H277" s="3" t="str">
        <f>VLOOKUP(A277,HOP!A:T,20,0)</f>
        <v>直连</v>
      </c>
    </row>
    <row r="278" s="3" customFormat="1" spans="1:8">
      <c r="A278" s="3" t="s">
        <v>1649</v>
      </c>
      <c r="B278" s="3" t="s">
        <v>794</v>
      </c>
      <c r="C278" s="4">
        <v>194</v>
      </c>
      <c r="D278" s="3" t="str">
        <f>VLOOKUP(A278,HOP!A:L,12,0)</f>
        <v>194.00</v>
      </c>
      <c r="E278" s="3" t="str">
        <f>VLOOKUP(A278,HOP!A:C,3,0)</f>
        <v>2408965</v>
      </c>
      <c r="F278" s="3">
        <f t="shared" si="8"/>
        <v>0</v>
      </c>
      <c r="G278" s="3" t="str">
        <f t="shared" si="9"/>
        <v>，2408965</v>
      </c>
      <c r="H278" s="3" t="str">
        <f>VLOOKUP(A278,HOP!A:T,20,0)</f>
        <v>直连</v>
      </c>
    </row>
    <row r="279" s="3" customFormat="1" spans="1:8">
      <c r="A279" s="3" t="s">
        <v>1653</v>
      </c>
      <c r="B279" s="3" t="s">
        <v>794</v>
      </c>
      <c r="C279" s="4">
        <v>279</v>
      </c>
      <c r="D279" s="3" t="str">
        <f>VLOOKUP(A279,HOP!A:L,12,0)</f>
        <v>279.00</v>
      </c>
      <c r="E279" s="3" t="str">
        <f>VLOOKUP(A279,HOP!A:C,3,0)</f>
        <v>2409062</v>
      </c>
      <c r="F279" s="3">
        <f t="shared" si="8"/>
        <v>0</v>
      </c>
      <c r="G279" s="3" t="str">
        <f t="shared" si="9"/>
        <v>，2409062</v>
      </c>
      <c r="H279" s="3" t="str">
        <f>VLOOKUP(A279,HOP!A:T,20,0)</f>
        <v>直连</v>
      </c>
    </row>
    <row r="280" s="3" customFormat="1" spans="1:8">
      <c r="A280" s="3" t="s">
        <v>1660</v>
      </c>
      <c r="B280" s="3" t="s">
        <v>794</v>
      </c>
      <c r="C280" s="4">
        <v>262</v>
      </c>
      <c r="D280" s="3" t="str">
        <f>VLOOKUP(A280,HOP!A:L,12,0)</f>
        <v>262.00</v>
      </c>
      <c r="E280" s="3" t="str">
        <f>VLOOKUP(A280,HOP!A:C,3,0)</f>
        <v>2409328</v>
      </c>
      <c r="F280" s="3">
        <f t="shared" si="8"/>
        <v>0</v>
      </c>
      <c r="G280" s="3" t="str">
        <f t="shared" si="9"/>
        <v>，2409328</v>
      </c>
      <c r="H280" s="3" t="str">
        <f>VLOOKUP(A280,HOP!A:T,20,0)</f>
        <v>直连</v>
      </c>
    </row>
    <row r="281" s="3" customFormat="1" spans="1:8">
      <c r="A281" s="3" t="s">
        <v>1664</v>
      </c>
      <c r="B281" s="3" t="s">
        <v>794</v>
      </c>
      <c r="C281" s="4">
        <v>113</v>
      </c>
      <c r="D281" s="3" t="str">
        <f>VLOOKUP(A281,HOP!A:L,12,0)</f>
        <v>113.00</v>
      </c>
      <c r="E281" s="3" t="str">
        <f>VLOOKUP(A281,HOP!A:C,3,0)</f>
        <v>2408989</v>
      </c>
      <c r="F281" s="3">
        <f t="shared" si="8"/>
        <v>0</v>
      </c>
      <c r="G281" s="3" t="str">
        <f t="shared" si="9"/>
        <v>，2408989</v>
      </c>
      <c r="H281" s="3" t="str">
        <f>VLOOKUP(A281,HOP!A:T,20,0)</f>
        <v>直连</v>
      </c>
    </row>
    <row r="282" s="3" customFormat="1" spans="1:8">
      <c r="A282" s="3" t="s">
        <v>1667</v>
      </c>
      <c r="B282" s="3" t="s">
        <v>794</v>
      </c>
      <c r="C282" s="4">
        <v>352</v>
      </c>
      <c r="D282" s="3" t="str">
        <f>VLOOKUP(A282,HOP!A:L,12,0)</f>
        <v>352.00</v>
      </c>
      <c r="E282" s="3" t="str">
        <f>VLOOKUP(A282,HOP!A:C,3,0)</f>
        <v>2409292</v>
      </c>
      <c r="F282" s="3">
        <f t="shared" si="8"/>
        <v>0</v>
      </c>
      <c r="G282" s="3" t="str">
        <f t="shared" si="9"/>
        <v>，2409292</v>
      </c>
      <c r="H282" s="3" t="str">
        <f>VLOOKUP(A282,HOP!A:T,20,0)</f>
        <v>直连</v>
      </c>
    </row>
    <row r="283" s="3" customFormat="1" spans="1:8">
      <c r="A283" s="3" t="s">
        <v>1670</v>
      </c>
      <c r="B283" s="3" t="s">
        <v>794</v>
      </c>
      <c r="C283" s="4">
        <v>233</v>
      </c>
      <c r="D283" s="3" t="str">
        <f>VLOOKUP(A283,HOP!A:L,12,0)</f>
        <v>233.00</v>
      </c>
      <c r="E283" s="3" t="str">
        <f>VLOOKUP(A283,HOP!A:C,3,0)</f>
        <v>2409516</v>
      </c>
      <c r="F283" s="3">
        <f t="shared" si="8"/>
        <v>0</v>
      </c>
      <c r="G283" s="3" t="str">
        <f t="shared" si="9"/>
        <v>，2409516</v>
      </c>
      <c r="H283" s="3" t="str">
        <f>VLOOKUP(A283,HOP!A:T,20,0)</f>
        <v>直连</v>
      </c>
    </row>
    <row r="284" s="3" customFormat="1" spans="1:8">
      <c r="A284" s="3" t="s">
        <v>1673</v>
      </c>
      <c r="B284" s="3" t="s">
        <v>794</v>
      </c>
      <c r="C284" s="4">
        <v>208</v>
      </c>
      <c r="D284" s="3" t="str">
        <f>VLOOKUP(A284,HOP!A:L,12,0)</f>
        <v>208.00</v>
      </c>
      <c r="E284" s="3" t="str">
        <f>VLOOKUP(A284,HOP!A:C,3,0)</f>
        <v>2409450</v>
      </c>
      <c r="F284" s="3">
        <f t="shared" si="8"/>
        <v>0</v>
      </c>
      <c r="G284" s="3" t="str">
        <f t="shared" si="9"/>
        <v>，2409450</v>
      </c>
      <c r="H284" s="3" t="str">
        <f>VLOOKUP(A284,HOP!A:T,20,0)</f>
        <v>直连</v>
      </c>
    </row>
    <row r="285" s="3" customFormat="1" spans="1:8">
      <c r="A285" s="3" t="s">
        <v>1678</v>
      </c>
      <c r="B285" s="3" t="s">
        <v>794</v>
      </c>
      <c r="C285" s="4">
        <v>242</v>
      </c>
      <c r="D285" s="3" t="str">
        <f>VLOOKUP(A285,HOP!A:L,12,0)</f>
        <v>242.00</v>
      </c>
      <c r="E285" s="3" t="str">
        <f>VLOOKUP(A285,HOP!A:C,3,0)</f>
        <v>2409275</v>
      </c>
      <c r="F285" s="3">
        <f t="shared" si="8"/>
        <v>0</v>
      </c>
      <c r="G285" s="3" t="str">
        <f t="shared" si="9"/>
        <v>，2409275</v>
      </c>
      <c r="H285" s="3" t="str">
        <f>VLOOKUP(A285,HOP!A:T,20,0)</f>
        <v>直连</v>
      </c>
    </row>
    <row r="286" s="3" customFormat="1" spans="1:8">
      <c r="A286" s="3" t="s">
        <v>1681</v>
      </c>
      <c r="B286" s="3" t="s">
        <v>794</v>
      </c>
      <c r="C286" s="4">
        <v>225</v>
      </c>
      <c r="D286" s="3" t="str">
        <f>VLOOKUP(A286,HOP!A:L,12,0)</f>
        <v>225.00</v>
      </c>
      <c r="E286" s="3" t="str">
        <f>VLOOKUP(A286,HOP!A:C,3,0)</f>
        <v>2409389</v>
      </c>
      <c r="F286" s="3">
        <f t="shared" si="8"/>
        <v>0</v>
      </c>
      <c r="G286" s="3" t="str">
        <f t="shared" si="9"/>
        <v>，2409389</v>
      </c>
      <c r="H286" s="3" t="str">
        <f>VLOOKUP(A286,HOP!A:T,20,0)</f>
        <v>直连</v>
      </c>
    </row>
    <row r="287" s="3" customFormat="1" spans="1:8">
      <c r="A287" s="3" t="s">
        <v>1687</v>
      </c>
      <c r="B287" s="3" t="s">
        <v>794</v>
      </c>
      <c r="C287" s="4">
        <v>350</v>
      </c>
      <c r="D287" s="3" t="str">
        <f>VLOOKUP(A287,HOP!A:L,12,0)</f>
        <v>350.00</v>
      </c>
      <c r="E287" s="3" t="str">
        <f>VLOOKUP(A287,HOP!A:C,3,0)</f>
        <v>2409234</v>
      </c>
      <c r="F287" s="3">
        <f t="shared" si="8"/>
        <v>0</v>
      </c>
      <c r="G287" s="3" t="str">
        <f t="shared" si="9"/>
        <v>，2409234</v>
      </c>
      <c r="H287" s="3" t="str">
        <f>VLOOKUP(A287,HOP!A:T,20,0)</f>
        <v>直连</v>
      </c>
    </row>
    <row r="288" s="3" customFormat="1" spans="1:8">
      <c r="A288" s="3" t="s">
        <v>1692</v>
      </c>
      <c r="B288" s="3" t="s">
        <v>794</v>
      </c>
      <c r="C288" s="4">
        <v>168</v>
      </c>
      <c r="D288" s="3" t="str">
        <f>VLOOKUP(A288,HOP!A:L,12,0)</f>
        <v>168.00</v>
      </c>
      <c r="E288" s="3" t="str">
        <f>VLOOKUP(A288,HOP!A:C,3,0)</f>
        <v>2409224</v>
      </c>
      <c r="F288" s="3">
        <f t="shared" si="8"/>
        <v>0</v>
      </c>
      <c r="G288" s="3" t="str">
        <f t="shared" si="9"/>
        <v>，2409224</v>
      </c>
      <c r="H288" s="3" t="str">
        <f>VLOOKUP(A288,HOP!A:T,20,0)</f>
        <v>直连</v>
      </c>
    </row>
    <row r="289" s="3" customFormat="1" spans="1:8">
      <c r="A289" s="3" t="s">
        <v>1694</v>
      </c>
      <c r="B289" s="3" t="s">
        <v>794</v>
      </c>
      <c r="C289" s="4">
        <v>195</v>
      </c>
      <c r="D289" s="3" t="str">
        <f>VLOOKUP(A289,HOP!A:L,12,0)</f>
        <v>195.00</v>
      </c>
      <c r="E289" s="3" t="str">
        <f>VLOOKUP(A289,HOP!A:C,3,0)</f>
        <v>2409438</v>
      </c>
      <c r="F289" s="3">
        <f t="shared" si="8"/>
        <v>0</v>
      </c>
      <c r="G289" s="3" t="str">
        <f t="shared" si="9"/>
        <v>，2409438</v>
      </c>
      <c r="H289" s="3" t="str">
        <f>VLOOKUP(A289,HOP!A:T,20,0)</f>
        <v>直连</v>
      </c>
    </row>
    <row r="290" s="3" customFormat="1" spans="1:8">
      <c r="A290" s="3" t="s">
        <v>1697</v>
      </c>
      <c r="B290" s="3" t="s">
        <v>794</v>
      </c>
      <c r="C290" s="4">
        <v>295</v>
      </c>
      <c r="D290" s="3" t="str">
        <f>VLOOKUP(A290,HOP!A:L,12,0)</f>
        <v>295.00</v>
      </c>
      <c r="E290" s="3" t="str">
        <f>VLOOKUP(A290,HOP!A:C,3,0)</f>
        <v>2409258</v>
      </c>
      <c r="F290" s="3">
        <f t="shared" si="8"/>
        <v>0</v>
      </c>
      <c r="G290" s="3" t="str">
        <f t="shared" si="9"/>
        <v>，2409258</v>
      </c>
      <c r="H290" s="3" t="str">
        <f>VLOOKUP(A290,HOP!A:T,20,0)</f>
        <v>直连</v>
      </c>
    </row>
    <row r="291" s="3" customFormat="1" spans="1:8">
      <c r="A291" s="3" t="s">
        <v>1700</v>
      </c>
      <c r="B291" s="3" t="s">
        <v>794</v>
      </c>
      <c r="C291" s="4">
        <v>187</v>
      </c>
      <c r="D291" s="3" t="str">
        <f>VLOOKUP(A291,HOP!A:L,12,0)</f>
        <v>187.00</v>
      </c>
      <c r="E291" s="3" t="str">
        <f>VLOOKUP(A291,HOP!A:C,3,0)</f>
        <v>2408885</v>
      </c>
      <c r="F291" s="3">
        <f t="shared" si="8"/>
        <v>0</v>
      </c>
      <c r="G291" s="3" t="str">
        <f t="shared" si="9"/>
        <v>，2408885</v>
      </c>
      <c r="H291" s="3" t="str">
        <f>VLOOKUP(A291,HOP!A:T,20,0)</f>
        <v>直连</v>
      </c>
    </row>
    <row r="292" s="3" customFormat="1" spans="1:8">
      <c r="A292" s="3" t="s">
        <v>1703</v>
      </c>
      <c r="B292" s="3" t="s">
        <v>794</v>
      </c>
      <c r="C292" s="4">
        <v>109</v>
      </c>
      <c r="D292" s="3" t="str">
        <f>VLOOKUP(A292,HOP!A:L,12,0)</f>
        <v>109.00</v>
      </c>
      <c r="E292" s="3" t="str">
        <f>VLOOKUP(A292,HOP!A:C,3,0)</f>
        <v>2409539</v>
      </c>
      <c r="F292" s="3">
        <f t="shared" si="8"/>
        <v>0</v>
      </c>
      <c r="G292" s="3" t="str">
        <f t="shared" si="9"/>
        <v>，2409539</v>
      </c>
      <c r="H292" s="3" t="str">
        <f>VLOOKUP(A292,HOP!A:T,20,0)</f>
        <v>直连</v>
      </c>
    </row>
    <row r="293" s="3" customFormat="1" spans="1:8">
      <c r="A293" s="3" t="s">
        <v>1712</v>
      </c>
      <c r="B293" s="3" t="s">
        <v>794</v>
      </c>
      <c r="C293" s="4">
        <v>262</v>
      </c>
      <c r="D293" s="3" t="str">
        <f>VLOOKUP(A293,HOP!A:L,12,0)</f>
        <v>262.00</v>
      </c>
      <c r="E293" s="3" t="str">
        <f>VLOOKUP(A293,HOP!A:C,3,0)</f>
        <v>2409263</v>
      </c>
      <c r="F293" s="3">
        <f t="shared" si="8"/>
        <v>0</v>
      </c>
      <c r="G293" s="3" t="str">
        <f t="shared" si="9"/>
        <v>，2409263</v>
      </c>
      <c r="H293" s="3" t="str">
        <f>VLOOKUP(A293,HOP!A:T,20,0)</f>
        <v>直连</v>
      </c>
    </row>
    <row r="294" s="3" customFormat="1" spans="1:8">
      <c r="A294" s="3" t="s">
        <v>1715</v>
      </c>
      <c r="B294" s="3" t="s">
        <v>794</v>
      </c>
      <c r="C294" s="4">
        <v>354</v>
      </c>
      <c r="D294" s="3" t="str">
        <f>VLOOKUP(A294,HOP!A:L,12,0)</f>
        <v>354.00</v>
      </c>
      <c r="E294" s="3" t="str">
        <f>VLOOKUP(A294,HOP!A:C,3,0)</f>
        <v>2409089</v>
      </c>
      <c r="F294" s="3">
        <f t="shared" si="8"/>
        <v>0</v>
      </c>
      <c r="G294" s="3" t="str">
        <f t="shared" si="9"/>
        <v>，2409089</v>
      </c>
      <c r="H294" s="3" t="str">
        <f>VLOOKUP(A294,HOP!A:T,20,0)</f>
        <v>直连</v>
      </c>
    </row>
    <row r="295" s="3" customFormat="1" spans="1:8">
      <c r="A295" s="3" t="s">
        <v>1723</v>
      </c>
      <c r="B295" s="3" t="s">
        <v>794</v>
      </c>
      <c r="C295" s="4">
        <v>360</v>
      </c>
      <c r="D295" s="3" t="str">
        <f>VLOOKUP(A295,HOP!A:L,12,0)</f>
        <v>360.00</v>
      </c>
      <c r="E295" s="3" t="str">
        <f>VLOOKUP(A295,HOP!A:C,3,0)</f>
        <v>2409436</v>
      </c>
      <c r="F295" s="3">
        <f t="shared" si="8"/>
        <v>0</v>
      </c>
      <c r="G295" s="3" t="str">
        <f t="shared" si="9"/>
        <v>，2409436</v>
      </c>
      <c r="H295" s="3" t="str">
        <f>VLOOKUP(A295,HOP!A:T,20,0)</f>
        <v>直采</v>
      </c>
    </row>
    <row r="296" s="3" customFormat="1" spans="1:8">
      <c r="A296" s="3" t="s">
        <v>1728</v>
      </c>
      <c r="B296" s="3" t="s">
        <v>794</v>
      </c>
      <c r="C296" s="4">
        <v>148</v>
      </c>
      <c r="D296" s="3" t="str">
        <f>VLOOKUP(A296,HOP!A:L,12,0)</f>
        <v>148.00</v>
      </c>
      <c r="E296" s="3" t="str">
        <f>VLOOKUP(A296,HOP!A:C,3,0)</f>
        <v>2409100</v>
      </c>
      <c r="F296" s="3">
        <f t="shared" si="8"/>
        <v>0</v>
      </c>
      <c r="G296" s="3" t="str">
        <f t="shared" si="9"/>
        <v>，2409100</v>
      </c>
      <c r="H296" s="3" t="str">
        <f>VLOOKUP(A296,HOP!A:T,20,0)</f>
        <v>直连</v>
      </c>
    </row>
    <row r="297" s="3" customFormat="1" spans="1:8">
      <c r="A297" s="3" t="s">
        <v>1730</v>
      </c>
      <c r="B297" s="3" t="s">
        <v>794</v>
      </c>
      <c r="C297" s="4">
        <v>153</v>
      </c>
      <c r="D297" s="3" t="str">
        <f>VLOOKUP(A297,HOP!A:L,12,0)</f>
        <v>153.00</v>
      </c>
      <c r="E297" s="3" t="str">
        <f>VLOOKUP(A297,HOP!A:C,3,0)</f>
        <v>2409350</v>
      </c>
      <c r="F297" s="3">
        <f t="shared" si="8"/>
        <v>0</v>
      </c>
      <c r="G297" s="3" t="str">
        <f t="shared" si="9"/>
        <v>，2409350</v>
      </c>
      <c r="H297" s="3" t="str">
        <f>VLOOKUP(A297,HOP!A:T,20,0)</f>
        <v>直连</v>
      </c>
    </row>
    <row r="298" s="3" customFormat="1" spans="1:8">
      <c r="A298" s="3" t="s">
        <v>1735</v>
      </c>
      <c r="B298" s="3" t="s">
        <v>794</v>
      </c>
      <c r="C298" s="4">
        <v>317</v>
      </c>
      <c r="D298" s="3" t="str">
        <f>VLOOKUP(A298,HOP!A:L,12,0)</f>
        <v>317.00</v>
      </c>
      <c r="E298" s="3" t="str">
        <f>VLOOKUP(A298,HOP!A:C,3,0)</f>
        <v>2409359</v>
      </c>
      <c r="F298" s="3">
        <f t="shared" si="8"/>
        <v>0</v>
      </c>
      <c r="G298" s="3" t="str">
        <f t="shared" si="9"/>
        <v>，2409359</v>
      </c>
      <c r="H298" s="3" t="str">
        <f>VLOOKUP(A298,HOP!A:T,20,0)</f>
        <v>直连</v>
      </c>
    </row>
    <row r="299" s="3" customFormat="1" spans="1:8">
      <c r="A299" s="3" t="s">
        <v>1737</v>
      </c>
      <c r="B299" s="3" t="s">
        <v>794</v>
      </c>
      <c r="C299" s="4">
        <v>202</v>
      </c>
      <c r="D299" s="3" t="str">
        <f>VLOOKUP(A299,HOP!A:L,12,0)</f>
        <v>202.00</v>
      </c>
      <c r="E299" s="3" t="str">
        <f>VLOOKUP(A299,HOP!A:C,3,0)</f>
        <v>2409186</v>
      </c>
      <c r="F299" s="3">
        <f t="shared" si="8"/>
        <v>0</v>
      </c>
      <c r="G299" s="3" t="str">
        <f t="shared" si="9"/>
        <v>，2409186</v>
      </c>
      <c r="H299" s="3" t="str">
        <f>VLOOKUP(A299,HOP!A:T,20,0)</f>
        <v>直连</v>
      </c>
    </row>
    <row r="300" s="3" customFormat="1" spans="1:8">
      <c r="A300" s="3" t="s">
        <v>1740</v>
      </c>
      <c r="B300" s="3" t="s">
        <v>794</v>
      </c>
      <c r="C300" s="4">
        <v>194</v>
      </c>
      <c r="D300" s="3" t="str">
        <f>VLOOKUP(A300,HOP!A:L,12,0)</f>
        <v>194.00</v>
      </c>
      <c r="E300" s="3" t="str">
        <f>VLOOKUP(A300,HOP!A:C,3,0)</f>
        <v>2407357</v>
      </c>
      <c r="F300" s="3">
        <f t="shared" si="8"/>
        <v>0</v>
      </c>
      <c r="G300" s="3" t="str">
        <f t="shared" si="9"/>
        <v>，2407357</v>
      </c>
      <c r="H300" s="3" t="str">
        <f>VLOOKUP(A300,HOP!A:T,20,0)</f>
        <v>直连</v>
      </c>
    </row>
    <row r="301" s="3" customFormat="1" spans="1:8">
      <c r="A301" s="3" t="s">
        <v>1743</v>
      </c>
      <c r="B301" s="3" t="s">
        <v>794</v>
      </c>
      <c r="C301" s="4">
        <v>176</v>
      </c>
      <c r="D301" s="3" t="str">
        <f>VLOOKUP(A301,HOP!A:L,12,0)</f>
        <v>176.00</v>
      </c>
      <c r="E301" s="3" t="str">
        <f>VLOOKUP(A301,HOP!A:C,3,0)</f>
        <v>2409475</v>
      </c>
      <c r="F301" s="3">
        <f t="shared" si="8"/>
        <v>0</v>
      </c>
      <c r="G301" s="3" t="str">
        <f t="shared" si="9"/>
        <v>，2409475</v>
      </c>
      <c r="H301" s="3" t="str">
        <f>VLOOKUP(A301,HOP!A:T,20,0)</f>
        <v>直连</v>
      </c>
    </row>
    <row r="302" s="3" customFormat="1" spans="1:8">
      <c r="A302" s="3" t="s">
        <v>1746</v>
      </c>
      <c r="B302" s="3" t="s">
        <v>794</v>
      </c>
      <c r="C302" s="4">
        <v>322</v>
      </c>
      <c r="D302" s="3" t="str">
        <f>VLOOKUP(A302,HOP!A:L,12,0)</f>
        <v>322.00</v>
      </c>
      <c r="E302" s="3" t="str">
        <f>VLOOKUP(A302,HOP!A:C,3,0)</f>
        <v>2409413</v>
      </c>
      <c r="F302" s="3">
        <f t="shared" si="8"/>
        <v>0</v>
      </c>
      <c r="G302" s="3" t="str">
        <f t="shared" si="9"/>
        <v>，2409413</v>
      </c>
      <c r="H302" s="3" t="str">
        <f>VLOOKUP(A302,HOP!A:T,20,0)</f>
        <v>直连</v>
      </c>
    </row>
    <row r="303" s="3" customFormat="1" spans="1:8">
      <c r="A303" s="3" t="s">
        <v>1753</v>
      </c>
      <c r="B303" s="3" t="s">
        <v>1755</v>
      </c>
      <c r="C303" s="4">
        <v>296</v>
      </c>
      <c r="D303" s="3" t="str">
        <f>VLOOKUP(A303,HOP!A:L,12,0)</f>
        <v>296.00</v>
      </c>
      <c r="E303" s="3" t="str">
        <f>VLOOKUP(A303,HOP!A:C,3,0)</f>
        <v>2408889</v>
      </c>
      <c r="F303" s="3">
        <f t="shared" si="8"/>
        <v>0</v>
      </c>
      <c r="G303" s="3" t="str">
        <f t="shared" si="9"/>
        <v>，2408889</v>
      </c>
      <c r="H303" s="3" t="str">
        <f>VLOOKUP(A303,HOP!A:T,20,0)</f>
        <v>直连</v>
      </c>
    </row>
    <row r="304" s="3" customFormat="1" spans="1:8">
      <c r="A304" s="3" t="s">
        <v>1760</v>
      </c>
      <c r="B304" s="3" t="s">
        <v>794</v>
      </c>
      <c r="C304" s="4">
        <v>227</v>
      </c>
      <c r="D304" s="3" t="str">
        <f>VLOOKUP(A304,HOP!A:L,12,0)</f>
        <v>227.00</v>
      </c>
      <c r="E304" s="3" t="str">
        <f>VLOOKUP(A304,HOP!A:C,3,0)</f>
        <v>2409346</v>
      </c>
      <c r="F304" s="3">
        <f t="shared" si="8"/>
        <v>0</v>
      </c>
      <c r="G304" s="3" t="str">
        <f t="shared" si="9"/>
        <v>，2409346</v>
      </c>
      <c r="H304" s="3" t="str">
        <f>VLOOKUP(A304,HOP!A:T,20,0)</f>
        <v>直连</v>
      </c>
    </row>
    <row r="305" s="3" customFormat="1" spans="1:8">
      <c r="A305" s="3" t="s">
        <v>1765</v>
      </c>
      <c r="B305" s="3" t="s">
        <v>794</v>
      </c>
      <c r="C305" s="4">
        <v>113</v>
      </c>
      <c r="D305" s="3" t="str">
        <f>VLOOKUP(A305,HOP!A:L,12,0)</f>
        <v>113.00</v>
      </c>
      <c r="E305" s="3" t="str">
        <f>VLOOKUP(A305,HOP!A:C,3,0)</f>
        <v>2409505</v>
      </c>
      <c r="F305" s="3">
        <f t="shared" si="8"/>
        <v>0</v>
      </c>
      <c r="G305" s="3" t="str">
        <f t="shared" si="9"/>
        <v>，2409505</v>
      </c>
      <c r="H305" s="3" t="str">
        <f>VLOOKUP(A305,HOP!A:T,20,0)</f>
        <v>直连</v>
      </c>
    </row>
    <row r="306" s="3" customFormat="1" spans="1:8">
      <c r="A306" s="3" t="s">
        <v>1768</v>
      </c>
      <c r="B306" s="3" t="s">
        <v>794</v>
      </c>
      <c r="C306" s="4">
        <v>350</v>
      </c>
      <c r="D306" s="3" t="str">
        <f>VLOOKUP(A306,HOP!A:L,12,0)</f>
        <v>350.00</v>
      </c>
      <c r="E306" s="3" t="str">
        <f>VLOOKUP(A306,HOP!A:C,3,0)</f>
        <v>2409114</v>
      </c>
      <c r="F306" s="3">
        <f t="shared" si="8"/>
        <v>0</v>
      </c>
      <c r="G306" s="3" t="str">
        <f t="shared" si="9"/>
        <v>，2409114</v>
      </c>
      <c r="H306" s="3" t="str">
        <f>VLOOKUP(A306,HOP!A:T,20,0)</f>
        <v>直连</v>
      </c>
    </row>
    <row r="307" s="3" customFormat="1" spans="1:8">
      <c r="A307" s="3" t="s">
        <v>1771</v>
      </c>
      <c r="B307" s="3" t="s">
        <v>794</v>
      </c>
      <c r="C307" s="4">
        <v>133</v>
      </c>
      <c r="D307" s="3" t="str">
        <f>VLOOKUP(A307,HOP!A:L,12,0)</f>
        <v>133.00</v>
      </c>
      <c r="E307" s="3" t="str">
        <f>VLOOKUP(A307,HOP!A:C,3,0)</f>
        <v>2409245</v>
      </c>
      <c r="F307" s="3">
        <f t="shared" si="8"/>
        <v>0</v>
      </c>
      <c r="G307" s="3" t="str">
        <f t="shared" si="9"/>
        <v>，2409245</v>
      </c>
      <c r="H307" s="3" t="str">
        <f>VLOOKUP(A307,HOP!A:T,20,0)</f>
        <v>直连</v>
      </c>
    </row>
    <row r="308" s="3" customFormat="1" spans="1:8">
      <c r="A308" s="3" t="s">
        <v>1776</v>
      </c>
      <c r="B308" s="3" t="s">
        <v>794</v>
      </c>
      <c r="C308" s="4">
        <v>233</v>
      </c>
      <c r="D308" s="3" t="str">
        <f>VLOOKUP(A308,HOP!A:L,12,0)</f>
        <v>233.00</v>
      </c>
      <c r="E308" s="3" t="str">
        <f>VLOOKUP(A308,HOP!A:C,3,0)</f>
        <v>2409558</v>
      </c>
      <c r="F308" s="3">
        <f t="shared" si="8"/>
        <v>0</v>
      </c>
      <c r="G308" s="3" t="str">
        <f t="shared" si="9"/>
        <v>，2409558</v>
      </c>
      <c r="H308" s="3" t="str">
        <f>VLOOKUP(A308,HOP!A:T,20,0)</f>
        <v>直连</v>
      </c>
    </row>
    <row r="309" s="3" customFormat="1" spans="1:8">
      <c r="A309" s="3" t="s">
        <v>1778</v>
      </c>
      <c r="B309" s="3" t="s">
        <v>794</v>
      </c>
      <c r="C309" s="4">
        <v>160</v>
      </c>
      <c r="D309" s="3" t="str">
        <f>VLOOKUP(A309,HOP!A:L,12,0)</f>
        <v>160.00</v>
      </c>
      <c r="E309" s="3" t="str">
        <f>VLOOKUP(A309,HOP!A:C,3,0)</f>
        <v>2409470</v>
      </c>
      <c r="F309" s="3">
        <f t="shared" si="8"/>
        <v>0</v>
      </c>
      <c r="G309" s="3" t="str">
        <f t="shared" si="9"/>
        <v>，2409470</v>
      </c>
      <c r="H309" s="3" t="str">
        <f>VLOOKUP(A309,HOP!A:T,20,0)</f>
        <v>直连</v>
      </c>
    </row>
    <row r="310" s="3" customFormat="1" spans="1:8">
      <c r="A310" s="3" t="s">
        <v>1781</v>
      </c>
      <c r="B310" s="3" t="s">
        <v>794</v>
      </c>
      <c r="C310" s="4">
        <v>175</v>
      </c>
      <c r="D310" s="3" t="str">
        <f>VLOOKUP(A310,HOP!A:L,12,0)</f>
        <v>175.00</v>
      </c>
      <c r="E310" s="3" t="str">
        <f>VLOOKUP(A310,HOP!A:C,3,0)</f>
        <v>2409132</v>
      </c>
      <c r="F310" s="3">
        <f t="shared" si="8"/>
        <v>0</v>
      </c>
      <c r="G310" s="3" t="str">
        <f t="shared" si="9"/>
        <v>，2409132</v>
      </c>
      <c r="H310" s="3" t="str">
        <f>VLOOKUP(A310,HOP!A:T,20,0)</f>
        <v>直连</v>
      </c>
    </row>
    <row r="311" s="3" customFormat="1" spans="1:8">
      <c r="A311" s="3" t="s">
        <v>1784</v>
      </c>
      <c r="B311" s="3" t="s">
        <v>794</v>
      </c>
      <c r="C311" s="4">
        <v>233</v>
      </c>
      <c r="D311" s="3" t="str">
        <f>VLOOKUP(A311,HOP!A:L,12,0)</f>
        <v>233.00</v>
      </c>
      <c r="E311" s="3" t="str">
        <f>VLOOKUP(A311,HOP!A:C,3,0)</f>
        <v>2409162</v>
      </c>
      <c r="F311" s="3">
        <f t="shared" si="8"/>
        <v>0</v>
      </c>
      <c r="G311" s="3" t="str">
        <f t="shared" si="9"/>
        <v>，2409162</v>
      </c>
      <c r="H311" s="3" t="str">
        <f>VLOOKUP(A311,HOP!A:T,20,0)</f>
        <v>直连</v>
      </c>
    </row>
    <row r="312" s="3" customFormat="1" spans="1:8">
      <c r="A312" s="3" t="s">
        <v>1787</v>
      </c>
      <c r="B312" s="3" t="s">
        <v>794</v>
      </c>
      <c r="C312" s="4">
        <v>233</v>
      </c>
      <c r="D312" s="3" t="str">
        <f>VLOOKUP(A312,HOP!A:L,12,0)</f>
        <v>233.00</v>
      </c>
      <c r="E312" s="3" t="str">
        <f>VLOOKUP(A312,HOP!A:C,3,0)</f>
        <v>2409545</v>
      </c>
      <c r="F312" s="3">
        <f t="shared" si="8"/>
        <v>0</v>
      </c>
      <c r="G312" s="3" t="str">
        <f t="shared" si="9"/>
        <v>，2409545</v>
      </c>
      <c r="H312" s="3" t="str">
        <f>VLOOKUP(A312,HOP!A:T,20,0)</f>
        <v>直连</v>
      </c>
    </row>
    <row r="313" s="3" customFormat="1" spans="1:8">
      <c r="A313" s="3" t="s">
        <v>1792</v>
      </c>
      <c r="B313" s="3" t="s">
        <v>794</v>
      </c>
      <c r="C313" s="4">
        <v>179</v>
      </c>
      <c r="D313" s="3" t="str">
        <f>VLOOKUP(A313,HOP!A:L,12,0)</f>
        <v>179.00</v>
      </c>
      <c r="E313" s="3" t="str">
        <f>VLOOKUP(A313,HOP!A:C,3,0)</f>
        <v>2409270</v>
      </c>
      <c r="F313" s="3">
        <f t="shared" si="8"/>
        <v>0</v>
      </c>
      <c r="G313" s="3" t="str">
        <f t="shared" si="9"/>
        <v>，2409270</v>
      </c>
      <c r="H313" s="3" t="str">
        <f>VLOOKUP(A313,HOP!A:T,20,0)</f>
        <v>直连</v>
      </c>
    </row>
    <row r="314" s="3" customFormat="1" spans="1:8">
      <c r="A314" s="3" t="s">
        <v>1797</v>
      </c>
      <c r="B314" s="3" t="s">
        <v>794</v>
      </c>
      <c r="C314" s="4">
        <v>209</v>
      </c>
      <c r="D314" s="3" t="str">
        <f>VLOOKUP(A314,HOP!A:L,12,0)</f>
        <v>209.00</v>
      </c>
      <c r="E314" s="3" t="str">
        <f>VLOOKUP(A314,HOP!A:C,3,0)</f>
        <v>2409312</v>
      </c>
      <c r="F314" s="3">
        <f t="shared" si="8"/>
        <v>0</v>
      </c>
      <c r="G314" s="3" t="str">
        <f t="shared" si="9"/>
        <v>，2409312</v>
      </c>
      <c r="H314" s="3" t="str">
        <f>VLOOKUP(A314,HOP!A:T,20,0)</f>
        <v>直连</v>
      </c>
    </row>
    <row r="315" s="3" customFormat="1" spans="1:8">
      <c r="A315" s="3" t="s">
        <v>1801</v>
      </c>
      <c r="B315" s="3" t="s">
        <v>794</v>
      </c>
      <c r="C315" s="4">
        <v>243</v>
      </c>
      <c r="D315" s="3" t="str">
        <f>VLOOKUP(A315,HOP!A:L,12,0)</f>
        <v>243.00</v>
      </c>
      <c r="E315" s="3" t="str">
        <f>VLOOKUP(A315,HOP!A:C,3,0)</f>
        <v>2387308</v>
      </c>
      <c r="F315" s="3">
        <f t="shared" si="8"/>
        <v>0</v>
      </c>
      <c r="G315" s="3" t="str">
        <f t="shared" si="9"/>
        <v>，2387308</v>
      </c>
      <c r="H315" s="3" t="str">
        <f>VLOOKUP(A315,HOP!A:T,20,0)</f>
        <v>直连</v>
      </c>
    </row>
    <row r="316" s="3" customFormat="1" spans="1:8">
      <c r="A316" s="3" t="s">
        <v>1810</v>
      </c>
      <c r="B316" s="3" t="s">
        <v>794</v>
      </c>
      <c r="C316" s="4">
        <v>317</v>
      </c>
      <c r="D316" s="3" t="str">
        <f>VLOOKUP(A316,HOP!A:L,12,0)</f>
        <v>317.00</v>
      </c>
      <c r="E316" s="3" t="str">
        <f>VLOOKUP(A316,HOP!A:C,3,0)</f>
        <v>2409311</v>
      </c>
      <c r="F316" s="3">
        <f t="shared" si="8"/>
        <v>0</v>
      </c>
      <c r="G316" s="3" t="str">
        <f t="shared" si="9"/>
        <v>，2409311</v>
      </c>
      <c r="H316" s="3" t="str">
        <f>VLOOKUP(A316,HOP!A:T,20,0)</f>
        <v>直连</v>
      </c>
    </row>
    <row r="317" s="3" customFormat="1" spans="1:8">
      <c r="A317" s="3" t="s">
        <v>1813</v>
      </c>
      <c r="B317" s="3" t="s">
        <v>794</v>
      </c>
      <c r="C317" s="4">
        <v>323</v>
      </c>
      <c r="D317" s="3" t="str">
        <f>VLOOKUP(A317,HOP!A:L,12,0)</f>
        <v>323.00</v>
      </c>
      <c r="E317" s="3" t="str">
        <f>VLOOKUP(A317,HOP!A:C,3,0)</f>
        <v>2409404</v>
      </c>
      <c r="F317" s="3">
        <f t="shared" si="8"/>
        <v>0</v>
      </c>
      <c r="G317" s="3" t="str">
        <f t="shared" si="9"/>
        <v>，2409404</v>
      </c>
      <c r="H317" s="3" t="str">
        <f>VLOOKUP(A317,HOP!A:T,20,0)</f>
        <v>直连</v>
      </c>
    </row>
    <row r="318" s="3" customFormat="1" spans="1:8">
      <c r="A318" s="3" t="s">
        <v>1816</v>
      </c>
      <c r="B318" s="3" t="s">
        <v>794</v>
      </c>
      <c r="C318" s="4">
        <v>324</v>
      </c>
      <c r="D318" s="3" t="str">
        <f>VLOOKUP(A318,HOP!A:L,12,0)</f>
        <v>324.00</v>
      </c>
      <c r="E318" s="3" t="str">
        <f>VLOOKUP(A318,HOP!A:C,3,0)</f>
        <v>2409334</v>
      </c>
      <c r="F318" s="3">
        <f t="shared" si="8"/>
        <v>0</v>
      </c>
      <c r="G318" s="3" t="str">
        <f t="shared" si="9"/>
        <v>，2409334</v>
      </c>
      <c r="H318" s="3" t="str">
        <f>VLOOKUP(A318,HOP!A:T,20,0)</f>
        <v>直连</v>
      </c>
    </row>
    <row r="319" s="3" customFormat="1" spans="1:8">
      <c r="A319" s="3" t="s">
        <v>1819</v>
      </c>
      <c r="B319" s="3" t="s">
        <v>794</v>
      </c>
      <c r="C319" s="4">
        <v>141</v>
      </c>
      <c r="D319" s="3" t="str">
        <f>VLOOKUP(A319,HOP!A:L,12,0)</f>
        <v>141.00</v>
      </c>
      <c r="E319" s="3" t="str">
        <f>VLOOKUP(A319,HOP!A:C,3,0)</f>
        <v>2409392</v>
      </c>
      <c r="F319" s="3">
        <f t="shared" si="8"/>
        <v>0</v>
      </c>
      <c r="G319" s="3" t="str">
        <f t="shared" si="9"/>
        <v>，2409392</v>
      </c>
      <c r="H319" s="3" t="str">
        <f>VLOOKUP(A319,HOP!A:T,20,0)</f>
        <v>直连</v>
      </c>
    </row>
    <row r="320" s="3" customFormat="1" spans="1:8">
      <c r="A320" s="3" t="s">
        <v>1827</v>
      </c>
      <c r="B320" s="3" t="s">
        <v>794</v>
      </c>
      <c r="C320" s="4">
        <v>425</v>
      </c>
      <c r="D320" s="3" t="str">
        <f>VLOOKUP(A320,HOP!A:L,12,0)</f>
        <v>425.00</v>
      </c>
      <c r="E320" s="3" t="str">
        <f>VLOOKUP(A320,HOP!A:C,3,0)</f>
        <v>2408902</v>
      </c>
      <c r="F320" s="3">
        <f t="shared" si="8"/>
        <v>0</v>
      </c>
      <c r="G320" s="3" t="str">
        <f t="shared" si="9"/>
        <v>，2408902</v>
      </c>
      <c r="H320" s="3" t="str">
        <f>VLOOKUP(A320,HOP!A:T,20,0)</f>
        <v>直连</v>
      </c>
    </row>
    <row r="321" s="3" customFormat="1" spans="1:8">
      <c r="A321" s="3" t="s">
        <v>1830</v>
      </c>
      <c r="B321" s="3" t="s">
        <v>794</v>
      </c>
      <c r="C321" s="4">
        <v>284</v>
      </c>
      <c r="D321" s="3" t="str">
        <f>VLOOKUP(A321,HOP!A:L,12,0)</f>
        <v>284.00</v>
      </c>
      <c r="E321" s="3" t="str">
        <f>VLOOKUP(A321,HOP!A:C,3,0)</f>
        <v>2409310</v>
      </c>
      <c r="F321" s="3">
        <f t="shared" si="8"/>
        <v>0</v>
      </c>
      <c r="G321" s="3" t="str">
        <f t="shared" si="9"/>
        <v>，2409310</v>
      </c>
      <c r="H321" s="3" t="str">
        <f>VLOOKUP(A321,HOP!A:T,20,0)</f>
        <v>直连</v>
      </c>
    </row>
    <row r="322" s="3" customFormat="1" spans="1:8">
      <c r="A322" s="3" t="s">
        <v>1835</v>
      </c>
      <c r="B322" s="3" t="s">
        <v>794</v>
      </c>
      <c r="C322" s="4">
        <v>187</v>
      </c>
      <c r="D322" s="3" t="str">
        <f>VLOOKUP(A322,HOP!A:L,12,0)</f>
        <v>187.00</v>
      </c>
      <c r="E322" s="3" t="str">
        <f>VLOOKUP(A322,HOP!A:C,3,0)</f>
        <v>2409174</v>
      </c>
      <c r="F322" s="3">
        <f t="shared" si="8"/>
        <v>0</v>
      </c>
      <c r="G322" s="3" t="str">
        <f t="shared" si="9"/>
        <v>，2409174</v>
      </c>
      <c r="H322" s="3" t="str">
        <f>VLOOKUP(A322,HOP!A:T,20,0)</f>
        <v>直连</v>
      </c>
    </row>
    <row r="323" s="3" customFormat="1" spans="1:8">
      <c r="A323" s="3" t="s">
        <v>1838</v>
      </c>
      <c r="B323" s="3" t="s">
        <v>794</v>
      </c>
      <c r="C323" s="4">
        <v>216</v>
      </c>
      <c r="D323" s="3" t="str">
        <f>VLOOKUP(A323,HOP!A:L,12,0)</f>
        <v>216.00</v>
      </c>
      <c r="E323" s="3" t="str">
        <f>VLOOKUP(A323,HOP!A:C,3,0)</f>
        <v>2409278</v>
      </c>
      <c r="F323" s="3">
        <f t="shared" ref="F323:F386" si="10">C323-D323</f>
        <v>0</v>
      </c>
      <c r="G323" s="3" t="str">
        <f t="shared" ref="G323:G386" si="11">$G$1&amp;E323</f>
        <v>，2409278</v>
      </c>
      <c r="H323" s="3" t="str">
        <f>VLOOKUP(A323,HOP!A:T,20,0)</f>
        <v>直连</v>
      </c>
    </row>
    <row r="324" s="3" customFormat="1" spans="1:8">
      <c r="A324" s="3" t="s">
        <v>1841</v>
      </c>
      <c r="B324" s="3" t="s">
        <v>794</v>
      </c>
      <c r="C324" s="4">
        <v>201</v>
      </c>
      <c r="D324" s="3" t="str">
        <f>VLOOKUP(A324,HOP!A:L,12,0)</f>
        <v>201.00</v>
      </c>
      <c r="E324" s="3" t="str">
        <f>VLOOKUP(A324,HOP!A:C,3,0)</f>
        <v>2408692</v>
      </c>
      <c r="F324" s="3">
        <f t="shared" si="10"/>
        <v>0</v>
      </c>
      <c r="G324" s="3" t="str">
        <f t="shared" si="11"/>
        <v>，2408692</v>
      </c>
      <c r="H324" s="3" t="str">
        <f>VLOOKUP(A324,HOP!A:T,20,0)</f>
        <v>直连</v>
      </c>
    </row>
    <row r="325" s="3" customFormat="1" spans="1:8">
      <c r="A325" s="3" t="s">
        <v>1844</v>
      </c>
      <c r="B325" s="3" t="s">
        <v>794</v>
      </c>
      <c r="C325" s="4">
        <v>231</v>
      </c>
      <c r="D325" s="3" t="str">
        <f>VLOOKUP(A325,HOP!A:L,12,0)</f>
        <v>231.00</v>
      </c>
      <c r="E325" s="3" t="str">
        <f>VLOOKUP(A325,HOP!A:C,3,0)</f>
        <v>2409335</v>
      </c>
      <c r="F325" s="3">
        <f t="shared" si="10"/>
        <v>0</v>
      </c>
      <c r="G325" s="3" t="str">
        <f t="shared" si="11"/>
        <v>，2409335</v>
      </c>
      <c r="H325" s="3" t="str">
        <f>VLOOKUP(A325,HOP!A:T,20,0)</f>
        <v>直连</v>
      </c>
    </row>
    <row r="326" s="3" customFormat="1" spans="1:8">
      <c r="A326" s="3" t="s">
        <v>1847</v>
      </c>
      <c r="B326" s="3" t="s">
        <v>794</v>
      </c>
      <c r="C326" s="4">
        <v>144</v>
      </c>
      <c r="D326" s="3" t="str">
        <f>VLOOKUP(A326,HOP!A:L,12,0)</f>
        <v>144.00</v>
      </c>
      <c r="E326" s="3" t="str">
        <f>VLOOKUP(A326,HOP!A:C,3,0)</f>
        <v>2409385</v>
      </c>
      <c r="F326" s="3">
        <f t="shared" si="10"/>
        <v>0</v>
      </c>
      <c r="G326" s="3" t="str">
        <f t="shared" si="11"/>
        <v>，2409385</v>
      </c>
      <c r="H326" s="3" t="str">
        <f>VLOOKUP(A326,HOP!A:T,20,0)</f>
        <v>直连</v>
      </c>
    </row>
    <row r="327" s="3" customFormat="1" spans="1:8">
      <c r="A327" s="3" t="s">
        <v>1851</v>
      </c>
      <c r="B327" s="3" t="s">
        <v>794</v>
      </c>
      <c r="C327" s="4">
        <v>231</v>
      </c>
      <c r="D327" s="3" t="str">
        <f>VLOOKUP(A327,HOP!A:L,12,0)</f>
        <v>231.00</v>
      </c>
      <c r="E327" s="3" t="str">
        <f>VLOOKUP(A327,HOP!A:C,3,0)</f>
        <v>2409454</v>
      </c>
      <c r="F327" s="3">
        <f t="shared" si="10"/>
        <v>0</v>
      </c>
      <c r="G327" s="3" t="str">
        <f t="shared" si="11"/>
        <v>，2409454</v>
      </c>
      <c r="H327" s="3" t="str">
        <f>VLOOKUP(A327,HOP!A:T,20,0)</f>
        <v>直连</v>
      </c>
    </row>
    <row r="328" s="3" customFormat="1" spans="1:8">
      <c r="A328" s="3" t="s">
        <v>1854</v>
      </c>
      <c r="B328" s="3" t="s">
        <v>794</v>
      </c>
      <c r="C328" s="4">
        <v>197</v>
      </c>
      <c r="D328" s="3" t="str">
        <f>VLOOKUP(A328,HOP!A:L,12,0)</f>
        <v>197.00</v>
      </c>
      <c r="E328" s="3" t="str">
        <f>VLOOKUP(A328,HOP!A:C,3,0)</f>
        <v>2409285</v>
      </c>
      <c r="F328" s="3">
        <f t="shared" si="10"/>
        <v>0</v>
      </c>
      <c r="G328" s="3" t="str">
        <f t="shared" si="11"/>
        <v>，2409285</v>
      </c>
      <c r="H328" s="3" t="str">
        <f>VLOOKUP(A328,HOP!A:T,20,0)</f>
        <v>直连</v>
      </c>
    </row>
    <row r="329" s="3" customFormat="1" spans="1:8">
      <c r="A329" s="3" t="s">
        <v>1860</v>
      </c>
      <c r="B329" s="3" t="s">
        <v>794</v>
      </c>
      <c r="C329" s="4">
        <v>182</v>
      </c>
      <c r="D329" s="3" t="str">
        <f>VLOOKUP(A329,HOP!A:L,12,0)</f>
        <v>182.00</v>
      </c>
      <c r="E329" s="3" t="str">
        <f>VLOOKUP(A329,HOP!A:C,3,0)</f>
        <v>2409302</v>
      </c>
      <c r="F329" s="3">
        <f t="shared" si="10"/>
        <v>0</v>
      </c>
      <c r="G329" s="3" t="str">
        <f t="shared" si="11"/>
        <v>，2409302</v>
      </c>
      <c r="H329" s="3" t="str">
        <f>VLOOKUP(A329,HOP!A:T,20,0)</f>
        <v>直连</v>
      </c>
    </row>
    <row r="330" s="3" customFormat="1" spans="1:8">
      <c r="A330" s="3" t="s">
        <v>1865</v>
      </c>
      <c r="B330" s="3" t="s">
        <v>794</v>
      </c>
      <c r="C330" s="4">
        <v>275</v>
      </c>
      <c r="D330" s="3" t="str">
        <f>VLOOKUP(A330,HOP!A:L,12,0)</f>
        <v>275.00</v>
      </c>
      <c r="E330" s="3" t="str">
        <f>VLOOKUP(A330,HOP!A:C,3,0)</f>
        <v>2409427</v>
      </c>
      <c r="F330" s="3">
        <f t="shared" si="10"/>
        <v>0</v>
      </c>
      <c r="G330" s="3" t="str">
        <f t="shared" si="11"/>
        <v>，2409427</v>
      </c>
      <c r="H330" s="3" t="str">
        <f>VLOOKUP(A330,HOP!A:T,20,0)</f>
        <v>直连</v>
      </c>
    </row>
    <row r="331" s="3" customFormat="1" spans="1:8">
      <c r="A331" s="3" t="s">
        <v>1872</v>
      </c>
      <c r="B331" s="3" t="s">
        <v>794</v>
      </c>
      <c r="C331" s="4">
        <v>214</v>
      </c>
      <c r="D331" s="3" t="str">
        <f>VLOOKUP(A331,HOP!A:L,12,0)</f>
        <v>214.00</v>
      </c>
      <c r="E331" s="3" t="str">
        <f>VLOOKUP(A331,HOP!A:C,3,0)</f>
        <v>2409160</v>
      </c>
      <c r="F331" s="3">
        <f t="shared" si="10"/>
        <v>0</v>
      </c>
      <c r="G331" s="3" t="str">
        <f t="shared" si="11"/>
        <v>，2409160</v>
      </c>
      <c r="H331" s="3" t="str">
        <f>VLOOKUP(A331,HOP!A:T,20,0)</f>
        <v>直连</v>
      </c>
    </row>
    <row r="332" s="3" customFormat="1" spans="1:8">
      <c r="A332" s="3" t="s">
        <v>1875</v>
      </c>
      <c r="B332" s="3" t="s">
        <v>794</v>
      </c>
      <c r="C332" s="4">
        <v>183</v>
      </c>
      <c r="D332" s="3" t="str">
        <f>VLOOKUP(A332,HOP!A:L,12,0)</f>
        <v>183.00</v>
      </c>
      <c r="E332" s="3" t="str">
        <f>VLOOKUP(A332,HOP!A:C,3,0)</f>
        <v>2409182</v>
      </c>
      <c r="F332" s="3">
        <f t="shared" si="10"/>
        <v>0</v>
      </c>
      <c r="G332" s="3" t="str">
        <f t="shared" si="11"/>
        <v>，2409182</v>
      </c>
      <c r="H332" s="3" t="str">
        <f>VLOOKUP(A332,HOP!A:T,20,0)</f>
        <v>直连</v>
      </c>
    </row>
    <row r="333" s="3" customFormat="1" spans="1:8">
      <c r="A333" s="3" t="s">
        <v>1878</v>
      </c>
      <c r="B333" s="3" t="s">
        <v>794</v>
      </c>
      <c r="C333" s="4">
        <v>160</v>
      </c>
      <c r="D333" s="3" t="str">
        <f>VLOOKUP(A333,HOP!A:L,12,0)</f>
        <v>160.00</v>
      </c>
      <c r="E333" s="3" t="str">
        <f>VLOOKUP(A333,HOP!A:C,3,0)</f>
        <v>2409577</v>
      </c>
      <c r="F333" s="3">
        <f t="shared" si="10"/>
        <v>0</v>
      </c>
      <c r="G333" s="3" t="str">
        <f t="shared" si="11"/>
        <v>，2409577</v>
      </c>
      <c r="H333" s="3" t="str">
        <f>VLOOKUP(A333,HOP!A:T,20,0)</f>
        <v>直连</v>
      </c>
    </row>
    <row r="334" s="3" customFormat="1" spans="1:8">
      <c r="A334" s="3" t="s">
        <v>1881</v>
      </c>
      <c r="B334" s="3" t="s">
        <v>794</v>
      </c>
      <c r="C334" s="4">
        <v>292</v>
      </c>
      <c r="D334" s="3" t="str">
        <f>VLOOKUP(A334,HOP!A:L,12,0)</f>
        <v>292.00</v>
      </c>
      <c r="E334" s="3" t="str">
        <f>VLOOKUP(A334,HOP!A:C,3,0)</f>
        <v>2409390</v>
      </c>
      <c r="F334" s="3">
        <f t="shared" si="10"/>
        <v>0</v>
      </c>
      <c r="G334" s="3" t="str">
        <f t="shared" si="11"/>
        <v>，2409390</v>
      </c>
      <c r="H334" s="3" t="str">
        <f>VLOOKUP(A334,HOP!A:T,20,0)</f>
        <v>直连</v>
      </c>
    </row>
    <row r="335" s="3" customFormat="1" spans="1:8">
      <c r="A335" s="3" t="s">
        <v>1884</v>
      </c>
      <c r="B335" s="3" t="s">
        <v>794</v>
      </c>
      <c r="C335" s="4">
        <v>131</v>
      </c>
      <c r="D335" s="3" t="str">
        <f>VLOOKUP(A335,HOP!A:L,12,0)</f>
        <v>131.00</v>
      </c>
      <c r="E335" s="3" t="str">
        <f>VLOOKUP(A335,HOP!A:C,3,0)</f>
        <v>2409330</v>
      </c>
      <c r="F335" s="3">
        <f t="shared" si="10"/>
        <v>0</v>
      </c>
      <c r="G335" s="3" t="str">
        <f t="shared" si="11"/>
        <v>，2409330</v>
      </c>
      <c r="H335" s="3" t="str">
        <f>VLOOKUP(A335,HOP!A:T,20,0)</f>
        <v>直连</v>
      </c>
    </row>
    <row r="336" s="3" customFormat="1" spans="1:8">
      <c r="A336" s="3" t="s">
        <v>1892</v>
      </c>
      <c r="B336" s="3" t="s">
        <v>794</v>
      </c>
      <c r="C336" s="4">
        <v>183</v>
      </c>
      <c r="D336" s="3" t="str">
        <f>VLOOKUP(A336,HOP!A:L,12,0)</f>
        <v>183.00</v>
      </c>
      <c r="E336" s="3" t="str">
        <f>VLOOKUP(A336,HOP!A:C,3,0)</f>
        <v>2409171</v>
      </c>
      <c r="F336" s="3">
        <f t="shared" si="10"/>
        <v>0</v>
      </c>
      <c r="G336" s="3" t="str">
        <f t="shared" si="11"/>
        <v>，2409171</v>
      </c>
      <c r="H336" s="3" t="str">
        <f>VLOOKUP(A336,HOP!A:T,20,0)</f>
        <v>直连</v>
      </c>
    </row>
    <row r="337" s="3" customFormat="1" spans="1:8">
      <c r="A337" s="3" t="s">
        <v>1897</v>
      </c>
      <c r="B337" s="3" t="s">
        <v>794</v>
      </c>
      <c r="C337" s="4">
        <v>387</v>
      </c>
      <c r="D337" s="3" t="str">
        <f>VLOOKUP(A337,HOP!A:L,12,0)</f>
        <v>387.00</v>
      </c>
      <c r="E337" s="3" t="str">
        <f>VLOOKUP(A337,HOP!A:C,3,0)</f>
        <v>2384359</v>
      </c>
      <c r="F337" s="3">
        <f t="shared" si="10"/>
        <v>0</v>
      </c>
      <c r="G337" s="3" t="str">
        <f t="shared" si="11"/>
        <v>，2384359</v>
      </c>
      <c r="H337" s="3" t="str">
        <f>VLOOKUP(A337,HOP!A:T,20,0)</f>
        <v>直采</v>
      </c>
    </row>
    <row r="338" s="3" customFormat="1" spans="1:8">
      <c r="A338" s="3" t="s">
        <v>1902</v>
      </c>
      <c r="B338" s="3" t="s">
        <v>794</v>
      </c>
      <c r="C338" s="4">
        <v>129</v>
      </c>
      <c r="D338" s="3" t="str">
        <f>VLOOKUP(A338,HOP!A:L,12,0)</f>
        <v>129.00</v>
      </c>
      <c r="E338" s="3" t="str">
        <f>VLOOKUP(A338,HOP!A:C,3,0)</f>
        <v>2409401</v>
      </c>
      <c r="F338" s="3">
        <f t="shared" si="10"/>
        <v>0</v>
      </c>
      <c r="G338" s="3" t="str">
        <f t="shared" si="11"/>
        <v>，2409401</v>
      </c>
      <c r="H338" s="3" t="str">
        <f>VLOOKUP(A338,HOP!A:T,20,0)</f>
        <v>直连</v>
      </c>
    </row>
    <row r="339" s="3" customFormat="1" spans="1:8">
      <c r="A339" s="3" t="s">
        <v>1905</v>
      </c>
      <c r="B339" s="3" t="s">
        <v>794</v>
      </c>
      <c r="C339" s="4">
        <v>146</v>
      </c>
      <c r="D339" s="3" t="str">
        <f>VLOOKUP(A339,HOP!A:L,12,0)</f>
        <v>146.00</v>
      </c>
      <c r="E339" s="3" t="str">
        <f>VLOOKUP(A339,HOP!A:C,3,0)</f>
        <v>2407633</v>
      </c>
      <c r="F339" s="3">
        <f t="shared" si="10"/>
        <v>0</v>
      </c>
      <c r="G339" s="3" t="str">
        <f t="shared" si="11"/>
        <v>，2407633</v>
      </c>
      <c r="H339" s="3" t="str">
        <f>VLOOKUP(A339,HOP!A:T,20,0)</f>
        <v>直连</v>
      </c>
    </row>
    <row r="340" s="3" customFormat="1" spans="1:8">
      <c r="A340" s="3" t="s">
        <v>1910</v>
      </c>
      <c r="B340" s="3" t="s">
        <v>1755</v>
      </c>
      <c r="C340" s="4">
        <v>404</v>
      </c>
      <c r="D340" s="3" t="str">
        <f>VLOOKUP(A340,HOP!A:L,12,0)</f>
        <v>404.00</v>
      </c>
      <c r="E340" s="3" t="str">
        <f>VLOOKUP(A340,HOP!A:C,3,0)</f>
        <v>2408116</v>
      </c>
      <c r="F340" s="3">
        <f t="shared" si="10"/>
        <v>0</v>
      </c>
      <c r="G340" s="3" t="str">
        <f t="shared" si="11"/>
        <v>，2408116</v>
      </c>
      <c r="H340" s="3" t="str">
        <f>VLOOKUP(A340,HOP!A:T,20,0)</f>
        <v>直连</v>
      </c>
    </row>
    <row r="341" s="3" customFormat="1" spans="1:8">
      <c r="A341" s="3" t="s">
        <v>1915</v>
      </c>
      <c r="B341" s="3" t="s">
        <v>794</v>
      </c>
      <c r="C341" s="4">
        <v>192</v>
      </c>
      <c r="D341" s="3" t="str">
        <f>VLOOKUP(A341,HOP!A:L,12,0)</f>
        <v>192.00</v>
      </c>
      <c r="E341" s="3" t="str">
        <f>VLOOKUP(A341,HOP!A:C,3,0)</f>
        <v>2409573</v>
      </c>
      <c r="F341" s="3">
        <f t="shared" si="10"/>
        <v>0</v>
      </c>
      <c r="G341" s="3" t="str">
        <f t="shared" si="11"/>
        <v>，2409573</v>
      </c>
      <c r="H341" s="3" t="str">
        <f>VLOOKUP(A341,HOP!A:T,20,0)</f>
        <v>直连</v>
      </c>
    </row>
    <row r="342" s="3" customFormat="1" spans="1:8">
      <c r="A342" s="3" t="s">
        <v>1923</v>
      </c>
      <c r="B342" s="3" t="s">
        <v>794</v>
      </c>
      <c r="C342" s="4">
        <v>147</v>
      </c>
      <c r="D342" s="3" t="str">
        <f>VLOOKUP(A342,HOP!A:L,12,0)</f>
        <v>147.00</v>
      </c>
      <c r="E342" s="3" t="str">
        <f>VLOOKUP(A342,HOP!A:C,3,0)</f>
        <v>2409325</v>
      </c>
      <c r="F342" s="3">
        <f t="shared" si="10"/>
        <v>0</v>
      </c>
      <c r="G342" s="3" t="str">
        <f t="shared" si="11"/>
        <v>，2409325</v>
      </c>
      <c r="H342" s="3" t="str">
        <f>VLOOKUP(A342,HOP!A:T,20,0)</f>
        <v>直连</v>
      </c>
    </row>
    <row r="343" s="3" customFormat="1" spans="1:8">
      <c r="A343" s="3" t="s">
        <v>1929</v>
      </c>
      <c r="B343" s="3" t="s">
        <v>794</v>
      </c>
      <c r="C343" s="4">
        <v>126</v>
      </c>
      <c r="D343" s="3" t="str">
        <f>VLOOKUP(A343,HOP!A:L,12,0)</f>
        <v>126.00</v>
      </c>
      <c r="E343" s="3" t="str">
        <f>VLOOKUP(A343,HOP!A:C,3,0)</f>
        <v>2409491</v>
      </c>
      <c r="F343" s="3">
        <f t="shared" si="10"/>
        <v>0</v>
      </c>
      <c r="G343" s="3" t="str">
        <f t="shared" si="11"/>
        <v>，2409491</v>
      </c>
      <c r="H343" s="3" t="str">
        <f>VLOOKUP(A343,HOP!A:T,20,0)</f>
        <v>直连</v>
      </c>
    </row>
    <row r="344" s="3" customFormat="1" hidden="1" spans="1:8">
      <c r="A344" s="3" t="s">
        <v>1932</v>
      </c>
      <c r="B344" s="3" t="s">
        <v>1591</v>
      </c>
      <c r="C344" s="4">
        <v>0</v>
      </c>
      <c r="D344" s="3" t="e">
        <f>VLOOKUP(A344,HOP!A:L,12,0)</f>
        <v>#N/A</v>
      </c>
      <c r="E344" s="3" t="e">
        <f>VLOOKUP(A344,HOP!A:C,3,0)</f>
        <v>#N/A</v>
      </c>
      <c r="F344" s="3" t="e">
        <f t="shared" si="10"/>
        <v>#N/A</v>
      </c>
      <c r="G344" s="3" t="e">
        <f t="shared" si="11"/>
        <v>#N/A</v>
      </c>
      <c r="H344" s="3" t="e">
        <f>VLOOKUP(A344,HOP!A:T,20,0)</f>
        <v>#N/A</v>
      </c>
    </row>
    <row r="345" s="3" customFormat="1" hidden="1" spans="1:8">
      <c r="A345" s="3" t="s">
        <v>1937</v>
      </c>
      <c r="B345" s="3" t="s">
        <v>1591</v>
      </c>
      <c r="C345" s="4">
        <v>0</v>
      </c>
      <c r="D345" s="3" t="e">
        <f>VLOOKUP(A345,HOP!A:L,12,0)</f>
        <v>#N/A</v>
      </c>
      <c r="E345" s="3" t="e">
        <f>VLOOKUP(A345,HOP!A:C,3,0)</f>
        <v>#N/A</v>
      </c>
      <c r="F345" s="3" t="e">
        <f t="shared" si="10"/>
        <v>#N/A</v>
      </c>
      <c r="G345" s="3" t="e">
        <f t="shared" si="11"/>
        <v>#N/A</v>
      </c>
      <c r="H345" s="3" t="e">
        <f>VLOOKUP(A345,HOP!A:T,20,0)</f>
        <v>#N/A</v>
      </c>
    </row>
    <row r="346" s="3" customFormat="1" hidden="1" spans="1:8">
      <c r="A346" s="3" t="s">
        <v>1942</v>
      </c>
      <c r="B346" s="3" t="s">
        <v>1591</v>
      </c>
      <c r="C346" s="4">
        <v>0</v>
      </c>
      <c r="D346" s="3" t="e">
        <f>VLOOKUP(A346,HOP!A:L,12,0)</f>
        <v>#N/A</v>
      </c>
      <c r="E346" s="3" t="e">
        <f>VLOOKUP(A346,HOP!A:C,3,0)</f>
        <v>#N/A</v>
      </c>
      <c r="F346" s="3" t="e">
        <f t="shared" si="10"/>
        <v>#N/A</v>
      </c>
      <c r="G346" s="3" t="e">
        <f t="shared" si="11"/>
        <v>#N/A</v>
      </c>
      <c r="H346" s="3" t="e">
        <f>VLOOKUP(A346,HOP!A:T,20,0)</f>
        <v>#N/A</v>
      </c>
    </row>
    <row r="347" s="3" customFormat="1" hidden="1" spans="1:8">
      <c r="A347" s="3" t="s">
        <v>1949</v>
      </c>
      <c r="B347" s="3" t="s">
        <v>1189</v>
      </c>
      <c r="C347" s="4">
        <v>0</v>
      </c>
      <c r="D347" s="3" t="e">
        <f>VLOOKUP(A347,HOP!A:L,12,0)</f>
        <v>#N/A</v>
      </c>
      <c r="E347" s="3" t="e">
        <f>VLOOKUP(A347,HOP!A:C,3,0)</f>
        <v>#N/A</v>
      </c>
      <c r="F347" s="3" t="e">
        <f t="shared" si="10"/>
        <v>#N/A</v>
      </c>
      <c r="G347" s="3" t="e">
        <f t="shared" si="11"/>
        <v>#N/A</v>
      </c>
      <c r="H347" s="3" t="e">
        <f>VLOOKUP(A347,HOP!A:T,20,0)</f>
        <v>#N/A</v>
      </c>
    </row>
    <row r="348" s="3" customFormat="1" hidden="1" spans="1:8">
      <c r="A348" s="3" t="s">
        <v>1954</v>
      </c>
      <c r="B348" s="3" t="s">
        <v>1591</v>
      </c>
      <c r="C348" s="4">
        <v>0</v>
      </c>
      <c r="D348" s="3" t="e">
        <f>VLOOKUP(A348,HOP!A:L,12,0)</f>
        <v>#N/A</v>
      </c>
      <c r="E348" s="3" t="e">
        <f>VLOOKUP(A348,HOP!A:C,3,0)</f>
        <v>#N/A</v>
      </c>
      <c r="F348" s="3" t="e">
        <f t="shared" si="10"/>
        <v>#N/A</v>
      </c>
      <c r="G348" s="3" t="e">
        <f t="shared" si="11"/>
        <v>#N/A</v>
      </c>
      <c r="H348" s="3" t="e">
        <f>VLOOKUP(A348,HOP!A:T,20,0)</f>
        <v>#N/A</v>
      </c>
    </row>
    <row r="349" s="3" customFormat="1" spans="1:8">
      <c r="A349" s="3" t="s">
        <v>1961</v>
      </c>
      <c r="B349" s="3" t="s">
        <v>1591</v>
      </c>
      <c r="C349" s="4">
        <v>195</v>
      </c>
      <c r="D349" s="3" t="str">
        <f>VLOOKUP(A349,HOP!A:L,12,0)</f>
        <v>195.00</v>
      </c>
      <c r="E349" s="3" t="str">
        <f>VLOOKUP(A349,HOP!A:C,3,0)</f>
        <v>2409801</v>
      </c>
      <c r="F349" s="3">
        <f t="shared" si="10"/>
        <v>0</v>
      </c>
      <c r="G349" s="3" t="str">
        <f t="shared" si="11"/>
        <v>，2409801</v>
      </c>
      <c r="H349" s="3" t="str">
        <f>VLOOKUP(A349,HOP!A:T,20,0)</f>
        <v>直连</v>
      </c>
    </row>
    <row r="350" s="3" customFormat="1" spans="1:8">
      <c r="A350" s="3" t="s">
        <v>1964</v>
      </c>
      <c r="B350" s="3" t="s">
        <v>1591</v>
      </c>
      <c r="C350" s="4">
        <v>269</v>
      </c>
      <c r="D350" s="3" t="str">
        <f>VLOOKUP(A350,HOP!A:L,12,0)</f>
        <v>269.00</v>
      </c>
      <c r="E350" s="3" t="str">
        <f>VLOOKUP(A350,HOP!A:C,3,0)</f>
        <v>2407338</v>
      </c>
      <c r="F350" s="3">
        <f t="shared" si="10"/>
        <v>0</v>
      </c>
      <c r="G350" s="3" t="str">
        <f t="shared" si="11"/>
        <v>，2407338</v>
      </c>
      <c r="H350" s="3" t="str">
        <f>VLOOKUP(A350,HOP!A:T,20,0)</f>
        <v>直采</v>
      </c>
    </row>
    <row r="351" s="3" customFormat="1" spans="1:8">
      <c r="A351" s="3" t="s">
        <v>1970</v>
      </c>
      <c r="B351" s="3" t="s">
        <v>1591</v>
      </c>
      <c r="C351" s="4">
        <v>151</v>
      </c>
      <c r="D351" s="3" t="str">
        <f>VLOOKUP(A351,HOP!A:L,12,0)</f>
        <v>151.00</v>
      </c>
      <c r="E351" s="3" t="str">
        <f>VLOOKUP(A351,HOP!A:C,3,0)</f>
        <v>2409941</v>
      </c>
      <c r="F351" s="3">
        <f t="shared" si="10"/>
        <v>0</v>
      </c>
      <c r="G351" s="3" t="str">
        <f t="shared" si="11"/>
        <v>，2409941</v>
      </c>
      <c r="H351" s="3" t="str">
        <f>VLOOKUP(A351,HOP!A:T,20,0)</f>
        <v>直连</v>
      </c>
    </row>
    <row r="352" s="3" customFormat="1" spans="1:8">
      <c r="A352" s="3" t="s">
        <v>1976</v>
      </c>
      <c r="B352" s="3" t="s">
        <v>1591</v>
      </c>
      <c r="C352" s="4">
        <v>160</v>
      </c>
      <c r="D352" s="3" t="str">
        <f>VLOOKUP(A352,HOP!A:L,12,0)</f>
        <v>160.00</v>
      </c>
      <c r="E352" s="3" t="str">
        <f>VLOOKUP(A352,HOP!A:C,3,0)</f>
        <v>2409735</v>
      </c>
      <c r="F352" s="3">
        <f t="shared" si="10"/>
        <v>0</v>
      </c>
      <c r="G352" s="3" t="str">
        <f t="shared" si="11"/>
        <v>，2409735</v>
      </c>
      <c r="H352" s="3" t="str">
        <f>VLOOKUP(A352,HOP!A:T,20,0)</f>
        <v>直连</v>
      </c>
    </row>
    <row r="353" s="3" customFormat="1" spans="1:8">
      <c r="A353" s="3" t="s">
        <v>1979</v>
      </c>
      <c r="B353" s="3" t="s">
        <v>1591</v>
      </c>
      <c r="C353" s="4">
        <v>194</v>
      </c>
      <c r="D353" s="3" t="str">
        <f>VLOOKUP(A353,HOP!A:L,12,0)</f>
        <v>194.00</v>
      </c>
      <c r="E353" s="3" t="str">
        <f>VLOOKUP(A353,HOP!A:C,3,0)</f>
        <v>2409866</v>
      </c>
      <c r="F353" s="3">
        <f t="shared" si="10"/>
        <v>0</v>
      </c>
      <c r="G353" s="3" t="str">
        <f t="shared" si="11"/>
        <v>，2409866</v>
      </c>
      <c r="H353" s="3" t="str">
        <f>VLOOKUP(A353,HOP!A:T,20,0)</f>
        <v>直连</v>
      </c>
    </row>
    <row r="354" s="3" customFormat="1" spans="1:8">
      <c r="A354" s="3" t="s">
        <v>1982</v>
      </c>
      <c r="B354" s="3" t="s">
        <v>1591</v>
      </c>
      <c r="C354" s="4">
        <v>202</v>
      </c>
      <c r="D354" s="3" t="str">
        <f>VLOOKUP(A354,HOP!A:L,12,0)</f>
        <v>202.00</v>
      </c>
      <c r="E354" s="3" t="str">
        <f>VLOOKUP(A354,HOP!A:C,3,0)</f>
        <v>2409115</v>
      </c>
      <c r="F354" s="3">
        <f t="shared" si="10"/>
        <v>0</v>
      </c>
      <c r="G354" s="3" t="str">
        <f t="shared" si="11"/>
        <v>，2409115</v>
      </c>
      <c r="H354" s="3" t="str">
        <f>VLOOKUP(A354,HOP!A:T,20,0)</f>
        <v>直连</v>
      </c>
    </row>
    <row r="355" s="3" customFormat="1" spans="1:8">
      <c r="A355" s="3" t="s">
        <v>1985</v>
      </c>
      <c r="B355" s="3" t="s">
        <v>1591</v>
      </c>
      <c r="C355" s="4">
        <v>192</v>
      </c>
      <c r="D355" s="3" t="str">
        <f>VLOOKUP(A355,HOP!A:L,12,0)</f>
        <v>192.00</v>
      </c>
      <c r="E355" s="3" t="str">
        <f>VLOOKUP(A355,HOP!A:C,3,0)</f>
        <v>2409986</v>
      </c>
      <c r="F355" s="3">
        <f t="shared" si="10"/>
        <v>0</v>
      </c>
      <c r="G355" s="3" t="str">
        <f t="shared" si="11"/>
        <v>，2409986</v>
      </c>
      <c r="H355" s="3" t="str">
        <f>VLOOKUP(A355,HOP!A:T,20,0)</f>
        <v>直连</v>
      </c>
    </row>
    <row r="356" s="3" customFormat="1" spans="1:8">
      <c r="A356" s="3" t="s">
        <v>1988</v>
      </c>
      <c r="B356" s="3" t="s">
        <v>1591</v>
      </c>
      <c r="C356" s="4">
        <v>164</v>
      </c>
      <c r="D356" s="3" t="str">
        <f>VLOOKUP(A356,HOP!A:L,12,0)</f>
        <v>164.00</v>
      </c>
      <c r="E356" s="3" t="str">
        <f>VLOOKUP(A356,HOP!A:C,3,0)</f>
        <v>2409949</v>
      </c>
      <c r="F356" s="3">
        <f t="shared" si="10"/>
        <v>0</v>
      </c>
      <c r="G356" s="3" t="str">
        <f t="shared" si="11"/>
        <v>，2409949</v>
      </c>
      <c r="H356" s="3" t="str">
        <f>VLOOKUP(A356,HOP!A:T,20,0)</f>
        <v>直连</v>
      </c>
    </row>
    <row r="357" s="3" customFormat="1" spans="1:8">
      <c r="A357" s="3" t="s">
        <v>1994</v>
      </c>
      <c r="B357" s="3" t="s">
        <v>1591</v>
      </c>
      <c r="C357" s="4">
        <v>216</v>
      </c>
      <c r="D357" s="3" t="str">
        <f>VLOOKUP(A357,HOP!A:L,12,0)</f>
        <v>216.00</v>
      </c>
      <c r="E357" s="3" t="str">
        <f>VLOOKUP(A357,HOP!A:C,3,0)</f>
        <v>2409117</v>
      </c>
      <c r="F357" s="3">
        <f t="shared" si="10"/>
        <v>0</v>
      </c>
      <c r="G357" s="3" t="str">
        <f t="shared" si="11"/>
        <v>，2409117</v>
      </c>
      <c r="H357" s="3" t="str">
        <f>VLOOKUP(A357,HOP!A:T,20,0)</f>
        <v>直连</v>
      </c>
    </row>
    <row r="358" s="3" customFormat="1" spans="1:8">
      <c r="A358" s="3" t="s">
        <v>1996</v>
      </c>
      <c r="B358" s="3" t="s">
        <v>825</v>
      </c>
      <c r="C358" s="4">
        <v>672</v>
      </c>
      <c r="D358" s="3" t="str">
        <f>VLOOKUP(A358,HOP!A:L,12,0)</f>
        <v>672.00</v>
      </c>
      <c r="E358" s="3" t="str">
        <f>VLOOKUP(A358,HOP!A:C,3,0)</f>
        <v>2408625</v>
      </c>
      <c r="F358" s="3">
        <f t="shared" si="10"/>
        <v>0</v>
      </c>
      <c r="G358" s="3" t="str">
        <f t="shared" si="11"/>
        <v>，2408625</v>
      </c>
      <c r="H358" s="3" t="str">
        <f>VLOOKUP(A358,HOP!A:T,20,0)</f>
        <v>直连</v>
      </c>
    </row>
    <row r="359" s="3" customFormat="1" spans="1:8">
      <c r="A359" s="3" t="s">
        <v>2004</v>
      </c>
      <c r="B359" s="3" t="s">
        <v>1591</v>
      </c>
      <c r="C359" s="4">
        <v>259</v>
      </c>
      <c r="D359" s="3" t="str">
        <f>VLOOKUP(A359,HOP!A:L,12,0)</f>
        <v>259.00</v>
      </c>
      <c r="E359" s="3" t="str">
        <f>VLOOKUP(A359,HOP!A:C,3,0)</f>
        <v>2408814</v>
      </c>
      <c r="F359" s="3">
        <f t="shared" si="10"/>
        <v>0</v>
      </c>
      <c r="G359" s="3" t="str">
        <f t="shared" si="11"/>
        <v>，2408814</v>
      </c>
      <c r="H359" s="3" t="str">
        <f>VLOOKUP(A359,HOP!A:T,20,0)</f>
        <v>直连</v>
      </c>
    </row>
    <row r="360" s="3" customFormat="1" spans="1:8">
      <c r="A360" s="3" t="s">
        <v>2011</v>
      </c>
      <c r="B360" s="3" t="s">
        <v>1591</v>
      </c>
      <c r="C360" s="4">
        <v>140</v>
      </c>
      <c r="D360" s="3" t="str">
        <f>VLOOKUP(A360,HOP!A:L,12,0)</f>
        <v>140.00</v>
      </c>
      <c r="E360" s="3" t="str">
        <f>VLOOKUP(A360,HOP!A:C,3,0)</f>
        <v>2409913</v>
      </c>
      <c r="F360" s="3">
        <f t="shared" si="10"/>
        <v>0</v>
      </c>
      <c r="G360" s="3" t="str">
        <f t="shared" si="11"/>
        <v>，2409913</v>
      </c>
      <c r="H360" s="3" t="str">
        <f>VLOOKUP(A360,HOP!A:T,20,0)</f>
        <v>直连</v>
      </c>
    </row>
    <row r="361" s="3" customFormat="1" spans="1:8">
      <c r="A361" s="3" t="s">
        <v>2015</v>
      </c>
      <c r="B361" s="3" t="s">
        <v>1591</v>
      </c>
      <c r="C361" s="4">
        <v>126</v>
      </c>
      <c r="D361" s="3" t="str">
        <f>VLOOKUP(A361,HOP!A:L,12,0)</f>
        <v>126.00</v>
      </c>
      <c r="E361" s="3" t="str">
        <f>VLOOKUP(A361,HOP!A:C,3,0)</f>
        <v>2409916</v>
      </c>
      <c r="F361" s="3">
        <f t="shared" si="10"/>
        <v>0</v>
      </c>
      <c r="G361" s="3" t="str">
        <f t="shared" si="11"/>
        <v>，2409916</v>
      </c>
      <c r="H361" s="3" t="str">
        <f>VLOOKUP(A361,HOP!A:T,20,0)</f>
        <v>直连</v>
      </c>
    </row>
    <row r="362" s="3" customFormat="1" spans="1:8">
      <c r="A362" s="3" t="s">
        <v>2018</v>
      </c>
      <c r="B362" s="3" t="s">
        <v>1591</v>
      </c>
      <c r="C362" s="4">
        <v>222</v>
      </c>
      <c r="D362" s="3" t="str">
        <f>VLOOKUP(A362,HOP!A:L,12,0)</f>
        <v>222.00</v>
      </c>
      <c r="E362" s="3" t="str">
        <f>VLOOKUP(A362,HOP!A:C,3,0)</f>
        <v>2409864</v>
      </c>
      <c r="F362" s="3">
        <f t="shared" si="10"/>
        <v>0</v>
      </c>
      <c r="G362" s="3" t="str">
        <f t="shared" si="11"/>
        <v>，2409864</v>
      </c>
      <c r="H362" s="3" t="str">
        <f>VLOOKUP(A362,HOP!A:T,20,0)</f>
        <v>直连</v>
      </c>
    </row>
    <row r="363" s="3" customFormat="1" spans="1:8">
      <c r="A363" s="3" t="s">
        <v>2021</v>
      </c>
      <c r="B363" s="3" t="s">
        <v>1591</v>
      </c>
      <c r="C363" s="4">
        <v>300</v>
      </c>
      <c r="D363" s="3" t="str">
        <f>VLOOKUP(A363,HOP!A:L,12,0)</f>
        <v>300.00</v>
      </c>
      <c r="E363" s="3" t="str">
        <f>VLOOKUP(A363,HOP!A:C,3,0)</f>
        <v>2409894</v>
      </c>
      <c r="F363" s="3">
        <f t="shared" si="10"/>
        <v>0</v>
      </c>
      <c r="G363" s="3" t="str">
        <f t="shared" si="11"/>
        <v>，2409894</v>
      </c>
      <c r="H363" s="3" t="str">
        <f>VLOOKUP(A363,HOP!A:T,20,0)</f>
        <v>直连</v>
      </c>
    </row>
    <row r="364" s="3" customFormat="1" spans="1:8">
      <c r="A364" s="3" t="s">
        <v>2024</v>
      </c>
      <c r="B364" s="3" t="s">
        <v>1591</v>
      </c>
      <c r="C364" s="4">
        <v>233</v>
      </c>
      <c r="D364" s="3" t="str">
        <f>VLOOKUP(A364,HOP!A:L,12,0)</f>
        <v>233.00</v>
      </c>
      <c r="E364" s="3" t="str">
        <f>VLOOKUP(A364,HOP!A:C,3,0)</f>
        <v>2409446</v>
      </c>
      <c r="F364" s="3">
        <f t="shared" si="10"/>
        <v>0</v>
      </c>
      <c r="G364" s="3" t="str">
        <f t="shared" si="11"/>
        <v>，2409446</v>
      </c>
      <c r="H364" s="3" t="str">
        <f>VLOOKUP(A364,HOP!A:T,20,0)</f>
        <v>直连</v>
      </c>
    </row>
    <row r="365" s="3" customFormat="1" spans="1:8">
      <c r="A365" s="3" t="s">
        <v>2027</v>
      </c>
      <c r="B365" s="3" t="s">
        <v>1591</v>
      </c>
      <c r="C365" s="4">
        <v>140</v>
      </c>
      <c r="D365" s="3" t="str">
        <f>VLOOKUP(A365,HOP!A:L,12,0)</f>
        <v>140.00</v>
      </c>
      <c r="E365" s="3" t="str">
        <f>VLOOKUP(A365,HOP!A:C,3,0)</f>
        <v>2409943</v>
      </c>
      <c r="F365" s="3">
        <f t="shared" si="10"/>
        <v>0</v>
      </c>
      <c r="G365" s="3" t="str">
        <f t="shared" si="11"/>
        <v>，2409943</v>
      </c>
      <c r="H365" s="3" t="str">
        <f>VLOOKUP(A365,HOP!A:T,20,0)</f>
        <v>直连</v>
      </c>
    </row>
    <row r="366" s="3" customFormat="1" spans="1:8">
      <c r="A366" s="3" t="s">
        <v>2031</v>
      </c>
      <c r="B366" s="3" t="s">
        <v>1591</v>
      </c>
      <c r="C366" s="4">
        <v>271</v>
      </c>
      <c r="D366" s="3" t="str">
        <f>VLOOKUP(A366,HOP!A:L,12,0)</f>
        <v>271.00</v>
      </c>
      <c r="E366" s="3" t="str">
        <f>VLOOKUP(A366,HOP!A:C,3,0)</f>
        <v>2408599</v>
      </c>
      <c r="F366" s="3">
        <f t="shared" si="10"/>
        <v>0</v>
      </c>
      <c r="G366" s="3" t="str">
        <f t="shared" si="11"/>
        <v>，2408599</v>
      </c>
      <c r="H366" s="3" t="str">
        <f>VLOOKUP(A366,HOP!A:T,20,0)</f>
        <v>直连</v>
      </c>
    </row>
    <row r="367" s="3" customFormat="1" spans="1:8">
      <c r="A367" s="3" t="s">
        <v>2034</v>
      </c>
      <c r="B367" s="3" t="s">
        <v>1591</v>
      </c>
      <c r="C367" s="4">
        <v>120</v>
      </c>
      <c r="D367" s="3" t="str">
        <f>VLOOKUP(A367,HOP!A:L,12,0)</f>
        <v>120.00</v>
      </c>
      <c r="E367" s="3" t="str">
        <f>VLOOKUP(A367,HOP!A:C,3,0)</f>
        <v>2409811</v>
      </c>
      <c r="F367" s="3">
        <f t="shared" si="10"/>
        <v>0</v>
      </c>
      <c r="G367" s="3" t="str">
        <f t="shared" si="11"/>
        <v>，2409811</v>
      </c>
      <c r="H367" s="3" t="str">
        <f>VLOOKUP(A367,HOP!A:T,20,0)</f>
        <v>直连</v>
      </c>
    </row>
    <row r="368" s="3" customFormat="1" spans="1:8">
      <c r="A368" s="3" t="s">
        <v>2037</v>
      </c>
      <c r="B368" s="3" t="s">
        <v>1492</v>
      </c>
      <c r="C368" s="4">
        <v>413</v>
      </c>
      <c r="D368" s="3" t="str">
        <f>VLOOKUP(A368,HOP!A:L,12,0)</f>
        <v>413.00</v>
      </c>
      <c r="E368" s="3" t="str">
        <f>VLOOKUP(A368,HOP!A:C,3,0)</f>
        <v>2407645</v>
      </c>
      <c r="F368" s="3">
        <f t="shared" si="10"/>
        <v>0</v>
      </c>
      <c r="G368" s="3" t="str">
        <f t="shared" si="11"/>
        <v>，2407645</v>
      </c>
      <c r="H368" s="3" t="str">
        <f>VLOOKUP(A368,HOP!A:T,20,0)</f>
        <v>直连</v>
      </c>
    </row>
    <row r="369" s="3" customFormat="1" spans="1:8">
      <c r="A369" s="3" t="s">
        <v>2042</v>
      </c>
      <c r="B369" s="3" t="s">
        <v>1591</v>
      </c>
      <c r="C369" s="4">
        <v>296</v>
      </c>
      <c r="D369" s="3" t="str">
        <f>VLOOKUP(A369,HOP!A:L,12,0)</f>
        <v>296.00</v>
      </c>
      <c r="E369" s="3" t="str">
        <f>VLOOKUP(A369,HOP!A:C,3,0)</f>
        <v>2409784</v>
      </c>
      <c r="F369" s="3">
        <f t="shared" si="10"/>
        <v>0</v>
      </c>
      <c r="G369" s="3" t="str">
        <f t="shared" si="11"/>
        <v>，2409784</v>
      </c>
      <c r="H369" s="3" t="str">
        <f>VLOOKUP(A369,HOP!A:T,20,0)</f>
        <v>直连</v>
      </c>
    </row>
    <row r="370" s="3" customFormat="1" spans="1:8">
      <c r="A370" s="3" t="s">
        <v>2047</v>
      </c>
      <c r="B370" s="3" t="s">
        <v>1591</v>
      </c>
      <c r="C370" s="4">
        <v>223</v>
      </c>
      <c r="D370" s="3" t="str">
        <f>VLOOKUP(A370,HOP!A:L,12,0)</f>
        <v>223.00</v>
      </c>
      <c r="E370" s="3" t="str">
        <f>VLOOKUP(A370,HOP!A:C,3,0)</f>
        <v>2409093</v>
      </c>
      <c r="F370" s="3">
        <f t="shared" si="10"/>
        <v>0</v>
      </c>
      <c r="G370" s="3" t="str">
        <f t="shared" si="11"/>
        <v>，2409093</v>
      </c>
      <c r="H370" s="3" t="str">
        <f>VLOOKUP(A370,HOP!A:T,20,0)</f>
        <v>直连</v>
      </c>
    </row>
    <row r="371" s="3" customFormat="1" spans="1:8">
      <c r="A371" s="3" t="s">
        <v>2052</v>
      </c>
      <c r="B371" s="3" t="s">
        <v>1591</v>
      </c>
      <c r="C371" s="4">
        <v>126</v>
      </c>
      <c r="D371" s="3" t="str">
        <f>VLOOKUP(A371,HOP!A:L,12,0)</f>
        <v>126.00</v>
      </c>
      <c r="E371" s="3" t="str">
        <f>VLOOKUP(A371,HOP!A:C,3,0)</f>
        <v>2409912</v>
      </c>
      <c r="F371" s="3">
        <f t="shared" si="10"/>
        <v>0</v>
      </c>
      <c r="G371" s="3" t="str">
        <f t="shared" si="11"/>
        <v>，2409912</v>
      </c>
      <c r="H371" s="3" t="str">
        <f>VLOOKUP(A371,HOP!A:T,20,0)</f>
        <v>直连</v>
      </c>
    </row>
    <row r="372" s="3" customFormat="1" spans="1:8">
      <c r="A372" s="3" t="s">
        <v>2055</v>
      </c>
      <c r="B372" s="3" t="s">
        <v>1492</v>
      </c>
      <c r="C372" s="4">
        <v>350</v>
      </c>
      <c r="D372" s="3" t="str">
        <f>VLOOKUP(A372,HOP!A:L,12,0)</f>
        <v>350.00</v>
      </c>
      <c r="E372" s="3" t="str">
        <f>VLOOKUP(A372,HOP!A:C,3,0)</f>
        <v>2409287</v>
      </c>
      <c r="F372" s="3">
        <f t="shared" si="10"/>
        <v>0</v>
      </c>
      <c r="G372" s="3" t="str">
        <f t="shared" si="11"/>
        <v>，2409287</v>
      </c>
      <c r="H372" s="3" t="str">
        <f>VLOOKUP(A372,HOP!A:T,20,0)</f>
        <v>直连</v>
      </c>
    </row>
    <row r="373" s="3" customFormat="1" spans="1:8">
      <c r="A373" s="3" t="s">
        <v>2057</v>
      </c>
      <c r="B373" s="3" t="s">
        <v>1591</v>
      </c>
      <c r="C373" s="4">
        <v>119</v>
      </c>
      <c r="D373" s="3" t="str">
        <f>VLOOKUP(A373,HOP!A:L,12,0)</f>
        <v>119.00</v>
      </c>
      <c r="E373" s="3" t="str">
        <f>VLOOKUP(A373,HOP!A:C,3,0)</f>
        <v>2409873</v>
      </c>
      <c r="F373" s="3">
        <f t="shared" si="10"/>
        <v>0</v>
      </c>
      <c r="G373" s="3" t="str">
        <f t="shared" si="11"/>
        <v>，2409873</v>
      </c>
      <c r="H373" s="3" t="str">
        <f>VLOOKUP(A373,HOP!A:T,20,0)</f>
        <v>直连</v>
      </c>
    </row>
    <row r="374" s="3" customFormat="1" spans="1:8">
      <c r="A374" s="3" t="s">
        <v>2063</v>
      </c>
      <c r="B374" s="3" t="s">
        <v>1591</v>
      </c>
      <c r="C374" s="4">
        <v>260</v>
      </c>
      <c r="D374" s="3" t="str">
        <f>VLOOKUP(A374,HOP!A:L,12,0)</f>
        <v>260.00</v>
      </c>
      <c r="E374" s="3" t="str">
        <f>VLOOKUP(A374,HOP!A:C,3,0)</f>
        <v>2409363</v>
      </c>
      <c r="F374" s="3">
        <f t="shared" si="10"/>
        <v>0</v>
      </c>
      <c r="G374" s="3" t="str">
        <f t="shared" si="11"/>
        <v>，2409363</v>
      </c>
      <c r="H374" s="3" t="str">
        <f>VLOOKUP(A374,HOP!A:T,20,0)</f>
        <v>直连</v>
      </c>
    </row>
    <row r="375" s="3" customFormat="1" spans="1:8">
      <c r="A375" s="3" t="s">
        <v>2069</v>
      </c>
      <c r="B375" s="3" t="s">
        <v>1591</v>
      </c>
      <c r="C375" s="4">
        <v>160</v>
      </c>
      <c r="D375" s="3" t="str">
        <f>VLOOKUP(A375,HOP!A:L,12,0)</f>
        <v>160.00</v>
      </c>
      <c r="E375" s="3" t="str">
        <f>VLOOKUP(A375,HOP!A:C,3,0)</f>
        <v>2409546</v>
      </c>
      <c r="F375" s="3">
        <f t="shared" si="10"/>
        <v>0</v>
      </c>
      <c r="G375" s="3" t="str">
        <f t="shared" si="11"/>
        <v>，2409546</v>
      </c>
      <c r="H375" s="3" t="str">
        <f>VLOOKUP(A375,HOP!A:T,20,0)</f>
        <v>直连</v>
      </c>
    </row>
    <row r="376" s="3" customFormat="1" spans="1:8">
      <c r="A376" s="3" t="s">
        <v>2072</v>
      </c>
      <c r="B376" s="3" t="s">
        <v>1591</v>
      </c>
      <c r="C376" s="4">
        <v>295</v>
      </c>
      <c r="D376" s="3" t="str">
        <f>VLOOKUP(A376,HOP!A:L,12,0)</f>
        <v>295.00</v>
      </c>
      <c r="E376" s="3" t="str">
        <f>VLOOKUP(A376,HOP!A:C,3,0)</f>
        <v>2406904</v>
      </c>
      <c r="F376" s="3">
        <f t="shared" si="10"/>
        <v>0</v>
      </c>
      <c r="G376" s="3" t="str">
        <f t="shared" si="11"/>
        <v>，2406904</v>
      </c>
      <c r="H376" s="3" t="str">
        <f>VLOOKUP(A376,HOP!A:T,20,0)</f>
        <v>直连</v>
      </c>
    </row>
    <row r="377" s="3" customFormat="1" spans="1:8">
      <c r="A377" s="3" t="s">
        <v>2075</v>
      </c>
      <c r="B377" s="3" t="s">
        <v>1591</v>
      </c>
      <c r="C377" s="4">
        <v>133</v>
      </c>
      <c r="D377" s="3" t="str">
        <f>VLOOKUP(A377,HOP!A:L,12,0)</f>
        <v>133.00</v>
      </c>
      <c r="E377" s="3" t="str">
        <f>VLOOKUP(A377,HOP!A:C,3,0)</f>
        <v>2409071</v>
      </c>
      <c r="F377" s="3">
        <f t="shared" si="10"/>
        <v>0</v>
      </c>
      <c r="G377" s="3" t="str">
        <f t="shared" si="11"/>
        <v>，2409071</v>
      </c>
      <c r="H377" s="3" t="str">
        <f>VLOOKUP(A377,HOP!A:T,20,0)</f>
        <v>直连</v>
      </c>
    </row>
    <row r="378" s="3" customFormat="1" spans="1:8">
      <c r="A378" s="3" t="s">
        <v>2079</v>
      </c>
      <c r="B378" s="3" t="s">
        <v>1591</v>
      </c>
      <c r="C378" s="4">
        <v>126</v>
      </c>
      <c r="D378" s="3" t="str">
        <f>VLOOKUP(A378,HOP!A:L,12,0)</f>
        <v>126.00</v>
      </c>
      <c r="E378" s="3" t="str">
        <f>VLOOKUP(A378,HOP!A:C,3,0)</f>
        <v>2409901</v>
      </c>
      <c r="F378" s="3">
        <f t="shared" si="10"/>
        <v>0</v>
      </c>
      <c r="G378" s="3" t="str">
        <f t="shared" si="11"/>
        <v>，2409901</v>
      </c>
      <c r="H378" s="3" t="str">
        <f>VLOOKUP(A378,HOP!A:T,20,0)</f>
        <v>直连</v>
      </c>
    </row>
    <row r="379" s="3" customFormat="1" spans="1:8">
      <c r="A379" s="3" t="s">
        <v>2082</v>
      </c>
      <c r="B379" s="3" t="s">
        <v>1591</v>
      </c>
      <c r="C379" s="4">
        <v>171</v>
      </c>
      <c r="D379" s="3" t="str">
        <f>VLOOKUP(A379,HOP!A:L,12,0)</f>
        <v>171.00</v>
      </c>
      <c r="E379" s="3" t="str">
        <f>VLOOKUP(A379,HOP!A:C,3,0)</f>
        <v>2409779</v>
      </c>
      <c r="F379" s="3">
        <f t="shared" si="10"/>
        <v>0</v>
      </c>
      <c r="G379" s="3" t="str">
        <f t="shared" si="11"/>
        <v>，2409779</v>
      </c>
      <c r="H379" s="3" t="str">
        <f>VLOOKUP(A379,HOP!A:T,20,0)</f>
        <v>直连</v>
      </c>
    </row>
    <row r="380" s="3" customFormat="1" spans="1:8">
      <c r="A380" s="3" t="s">
        <v>2085</v>
      </c>
      <c r="B380" s="3" t="s">
        <v>1591</v>
      </c>
      <c r="C380" s="4">
        <v>187</v>
      </c>
      <c r="D380" s="3" t="str">
        <f>VLOOKUP(A380,HOP!A:L,12,0)</f>
        <v>187.00</v>
      </c>
      <c r="E380" s="3" t="str">
        <f>VLOOKUP(A380,HOP!A:C,3,0)</f>
        <v>2409095</v>
      </c>
      <c r="F380" s="3">
        <f t="shared" si="10"/>
        <v>0</v>
      </c>
      <c r="G380" s="3" t="str">
        <f t="shared" si="11"/>
        <v>，2409095</v>
      </c>
      <c r="H380" s="3" t="str">
        <f>VLOOKUP(A380,HOP!A:T,20,0)</f>
        <v>直连</v>
      </c>
    </row>
    <row r="381" s="3" customFormat="1" spans="1:8">
      <c r="A381" s="3" t="s">
        <v>2087</v>
      </c>
      <c r="B381" s="3" t="s">
        <v>1591</v>
      </c>
      <c r="C381" s="4">
        <v>384</v>
      </c>
      <c r="D381" s="3" t="str">
        <f>VLOOKUP(A381,HOP!A:L,12,0)</f>
        <v>384.00</v>
      </c>
      <c r="E381" s="3" t="str">
        <f>VLOOKUP(A381,HOP!A:C,3,0)</f>
        <v>2409846</v>
      </c>
      <c r="F381" s="3">
        <f t="shared" si="10"/>
        <v>0</v>
      </c>
      <c r="G381" s="3" t="str">
        <f t="shared" si="11"/>
        <v>，2409846</v>
      </c>
      <c r="H381" s="3" t="str">
        <f>VLOOKUP(A381,HOP!A:T,20,0)</f>
        <v>直采</v>
      </c>
    </row>
    <row r="382" s="3" customFormat="1" spans="1:8">
      <c r="A382" s="3" t="s">
        <v>2089</v>
      </c>
      <c r="B382" s="3" t="s">
        <v>1591</v>
      </c>
      <c r="C382" s="4">
        <v>244</v>
      </c>
      <c r="D382" s="3" t="str">
        <f>VLOOKUP(A382,HOP!A:L,12,0)</f>
        <v>244.00</v>
      </c>
      <c r="E382" s="3" t="str">
        <f>VLOOKUP(A382,HOP!A:C,3,0)</f>
        <v>2409739</v>
      </c>
      <c r="F382" s="3">
        <f t="shared" si="10"/>
        <v>0</v>
      </c>
      <c r="G382" s="3" t="str">
        <f t="shared" si="11"/>
        <v>，2409739</v>
      </c>
      <c r="H382" s="3" t="str">
        <f>VLOOKUP(A382,HOP!A:T,20,0)</f>
        <v>直连</v>
      </c>
    </row>
    <row r="383" s="3" customFormat="1" spans="1:8">
      <c r="A383" s="3" t="s">
        <v>2096</v>
      </c>
      <c r="B383" s="3" t="s">
        <v>1591</v>
      </c>
      <c r="C383" s="4">
        <v>295</v>
      </c>
      <c r="D383" s="3" t="str">
        <f>VLOOKUP(A383,HOP!A:L,12,0)</f>
        <v>295.00</v>
      </c>
      <c r="E383" s="3" t="str">
        <f>VLOOKUP(A383,HOP!A:C,3,0)</f>
        <v>2404561</v>
      </c>
      <c r="F383" s="3">
        <f t="shared" si="10"/>
        <v>0</v>
      </c>
      <c r="G383" s="3" t="str">
        <f t="shared" si="11"/>
        <v>，2404561</v>
      </c>
      <c r="H383" s="3" t="str">
        <f>VLOOKUP(A383,HOP!A:T,20,0)</f>
        <v>直连</v>
      </c>
    </row>
    <row r="384" s="3" customFormat="1" spans="1:8">
      <c r="A384" s="3" t="s">
        <v>2099</v>
      </c>
      <c r="B384" s="3" t="s">
        <v>1591</v>
      </c>
      <c r="C384" s="4">
        <v>168</v>
      </c>
      <c r="D384" s="3" t="str">
        <f>VLOOKUP(A384,HOP!A:L,12,0)</f>
        <v>168.00</v>
      </c>
      <c r="E384" s="3" t="str">
        <f>VLOOKUP(A384,HOP!A:C,3,0)</f>
        <v>2409808</v>
      </c>
      <c r="F384" s="3">
        <f t="shared" si="10"/>
        <v>0</v>
      </c>
      <c r="G384" s="3" t="str">
        <f t="shared" si="11"/>
        <v>，2409808</v>
      </c>
      <c r="H384" s="3" t="str">
        <f>VLOOKUP(A384,HOP!A:T,20,0)</f>
        <v>直连</v>
      </c>
    </row>
    <row r="385" s="3" customFormat="1" spans="1:8">
      <c r="A385" s="3" t="s">
        <v>2104</v>
      </c>
      <c r="B385" s="3" t="s">
        <v>1591</v>
      </c>
      <c r="C385" s="4">
        <v>233</v>
      </c>
      <c r="D385" s="3" t="str">
        <f>VLOOKUP(A385,HOP!A:L,12,0)</f>
        <v>233.00</v>
      </c>
      <c r="E385" s="3" t="str">
        <f>VLOOKUP(A385,HOP!A:C,3,0)</f>
        <v>2409977</v>
      </c>
      <c r="F385" s="3">
        <f t="shared" si="10"/>
        <v>0</v>
      </c>
      <c r="G385" s="3" t="str">
        <f t="shared" si="11"/>
        <v>，2409977</v>
      </c>
      <c r="H385" s="3" t="str">
        <f>VLOOKUP(A385,HOP!A:T,20,0)</f>
        <v>直连</v>
      </c>
    </row>
    <row r="386" s="3" customFormat="1" spans="1:8">
      <c r="A386" s="3" t="s">
        <v>2107</v>
      </c>
      <c r="B386" s="3" t="s">
        <v>1591</v>
      </c>
      <c r="C386" s="4">
        <v>165</v>
      </c>
      <c r="D386" s="3" t="str">
        <f>VLOOKUP(A386,HOP!A:L,12,0)</f>
        <v>165.00</v>
      </c>
      <c r="E386" s="3" t="str">
        <f>VLOOKUP(A386,HOP!A:C,3,0)</f>
        <v>2409972</v>
      </c>
      <c r="F386" s="3">
        <f t="shared" si="10"/>
        <v>0</v>
      </c>
      <c r="G386" s="3" t="str">
        <f t="shared" si="11"/>
        <v>，2409972</v>
      </c>
      <c r="H386" s="3" t="str">
        <f>VLOOKUP(A386,HOP!A:T,20,0)</f>
        <v>直连</v>
      </c>
    </row>
    <row r="387" s="3" customFormat="1" spans="1:8">
      <c r="A387" s="3" t="s">
        <v>2112</v>
      </c>
      <c r="B387" s="3" t="s">
        <v>1591</v>
      </c>
      <c r="C387" s="4">
        <v>202</v>
      </c>
      <c r="D387" s="3" t="str">
        <f>VLOOKUP(A387,HOP!A:L,12,0)</f>
        <v>202.00</v>
      </c>
      <c r="E387" s="3" t="str">
        <f>VLOOKUP(A387,HOP!A:C,3,0)</f>
        <v>2409925</v>
      </c>
      <c r="F387" s="3">
        <f t="shared" ref="F387:F450" si="12">C387-D387</f>
        <v>0</v>
      </c>
      <c r="G387" s="3" t="str">
        <f t="shared" ref="G387:G450" si="13">$G$1&amp;E387</f>
        <v>，2409925</v>
      </c>
      <c r="H387" s="3" t="str">
        <f>VLOOKUP(A387,HOP!A:T,20,0)</f>
        <v>直连</v>
      </c>
    </row>
    <row r="388" s="3" customFormat="1" spans="1:8">
      <c r="A388" s="3" t="s">
        <v>2115</v>
      </c>
      <c r="B388" s="3" t="s">
        <v>1591</v>
      </c>
      <c r="C388" s="4">
        <v>243</v>
      </c>
      <c r="D388" s="3" t="str">
        <f>VLOOKUP(A388,HOP!A:L,12,0)</f>
        <v>243.00</v>
      </c>
      <c r="E388" s="3" t="str">
        <f>VLOOKUP(A388,HOP!A:C,3,0)</f>
        <v>2408744</v>
      </c>
      <c r="F388" s="3">
        <f t="shared" si="12"/>
        <v>0</v>
      </c>
      <c r="G388" s="3" t="str">
        <f t="shared" si="13"/>
        <v>，2408744</v>
      </c>
      <c r="H388" s="3" t="str">
        <f>VLOOKUP(A388,HOP!A:T,20,0)</f>
        <v>直连</v>
      </c>
    </row>
    <row r="389" s="3" customFormat="1" spans="1:8">
      <c r="A389" s="3" t="s">
        <v>2121</v>
      </c>
      <c r="B389" s="3" t="s">
        <v>1189</v>
      </c>
      <c r="C389" s="4">
        <v>112</v>
      </c>
      <c r="D389" s="3" t="str">
        <f>VLOOKUP(A389,HOP!A:L,12,0)</f>
        <v>112.00</v>
      </c>
      <c r="E389" s="3" t="str">
        <f>VLOOKUP(A389,HOP!A:C,3,0)</f>
        <v>2410192</v>
      </c>
      <c r="F389" s="3">
        <f t="shared" si="12"/>
        <v>0</v>
      </c>
      <c r="G389" s="3" t="str">
        <f t="shared" si="13"/>
        <v>，2410192</v>
      </c>
      <c r="H389" s="3" t="str">
        <f>VLOOKUP(A389,HOP!A:T,20,0)</f>
        <v>直连</v>
      </c>
    </row>
    <row r="390" s="3" customFormat="1" spans="1:8">
      <c r="A390" s="3" t="s">
        <v>2124</v>
      </c>
      <c r="B390" s="3" t="s">
        <v>1189</v>
      </c>
      <c r="C390" s="4">
        <v>315</v>
      </c>
      <c r="D390" s="3" t="str">
        <f>VLOOKUP(A390,HOP!A:L,12,0)</f>
        <v>315.00</v>
      </c>
      <c r="E390" s="3" t="str">
        <f>VLOOKUP(A390,HOP!A:C,3,0)</f>
        <v>2410338</v>
      </c>
      <c r="F390" s="3">
        <f t="shared" si="12"/>
        <v>0</v>
      </c>
      <c r="G390" s="3" t="str">
        <f t="shared" si="13"/>
        <v>，2410338</v>
      </c>
      <c r="H390" s="3" t="str">
        <f>VLOOKUP(A390,HOP!A:T,20,0)</f>
        <v>直采</v>
      </c>
    </row>
    <row r="391" s="3" customFormat="1" spans="1:8">
      <c r="A391" s="3" t="s">
        <v>2127</v>
      </c>
      <c r="B391" s="3" t="s">
        <v>1189</v>
      </c>
      <c r="C391" s="4">
        <v>320</v>
      </c>
      <c r="D391" s="3" t="str">
        <f>VLOOKUP(A391,HOP!A:L,12,0)</f>
        <v>320.00</v>
      </c>
      <c r="E391" s="3" t="str">
        <f>VLOOKUP(A391,HOP!A:C,3,0)</f>
        <v>2410135</v>
      </c>
      <c r="F391" s="3">
        <f t="shared" si="12"/>
        <v>0</v>
      </c>
      <c r="G391" s="3" t="str">
        <f t="shared" si="13"/>
        <v>，2410135</v>
      </c>
      <c r="H391" s="3" t="str">
        <f>VLOOKUP(A391,HOP!A:T,20,0)</f>
        <v>直连</v>
      </c>
    </row>
    <row r="392" s="3" customFormat="1" spans="1:8">
      <c r="A392" s="3" t="s">
        <v>2132</v>
      </c>
      <c r="B392" s="3" t="s">
        <v>1189</v>
      </c>
      <c r="C392" s="4">
        <v>204</v>
      </c>
      <c r="D392" s="3" t="str">
        <f>VLOOKUP(A392,HOP!A:L,12,0)</f>
        <v>204.00</v>
      </c>
      <c r="E392" s="3" t="str">
        <f>VLOOKUP(A392,HOP!A:C,3,0)</f>
        <v>2410273</v>
      </c>
      <c r="F392" s="3">
        <f t="shared" si="12"/>
        <v>0</v>
      </c>
      <c r="G392" s="3" t="str">
        <f t="shared" si="13"/>
        <v>，2410273</v>
      </c>
      <c r="H392" s="3" t="str">
        <f>VLOOKUP(A392,HOP!A:T,20,0)</f>
        <v>直连</v>
      </c>
    </row>
    <row r="393" s="3" customFormat="1" spans="1:8">
      <c r="A393" s="3" t="s">
        <v>2138</v>
      </c>
      <c r="B393" s="3" t="s">
        <v>1189</v>
      </c>
      <c r="C393" s="4">
        <v>135</v>
      </c>
      <c r="D393" s="3" t="str">
        <f>VLOOKUP(A393,HOP!A:L,12,0)</f>
        <v>135.00</v>
      </c>
      <c r="E393" s="3" t="str">
        <f>VLOOKUP(A393,HOP!A:C,3,0)</f>
        <v>2404067</v>
      </c>
      <c r="F393" s="3">
        <f t="shared" si="12"/>
        <v>0</v>
      </c>
      <c r="G393" s="3" t="str">
        <f t="shared" si="13"/>
        <v>，2404067</v>
      </c>
      <c r="H393" s="3" t="str">
        <f>VLOOKUP(A393,HOP!A:T,20,0)</f>
        <v>直连</v>
      </c>
    </row>
    <row r="394" s="3" customFormat="1" spans="1:8">
      <c r="A394" s="3" t="s">
        <v>2141</v>
      </c>
      <c r="B394" s="3" t="s">
        <v>1189</v>
      </c>
      <c r="C394" s="4">
        <v>199</v>
      </c>
      <c r="D394" s="3" t="str">
        <f>VLOOKUP(A394,HOP!A:L,12,0)</f>
        <v>199.00</v>
      </c>
      <c r="E394" s="3" t="str">
        <f>VLOOKUP(A394,HOP!A:C,3,0)</f>
        <v>2410293</v>
      </c>
      <c r="F394" s="3">
        <f t="shared" si="12"/>
        <v>0</v>
      </c>
      <c r="G394" s="3" t="str">
        <f t="shared" si="13"/>
        <v>，2410293</v>
      </c>
      <c r="H394" s="3" t="str">
        <f>VLOOKUP(A394,HOP!A:T,20,0)</f>
        <v>直连</v>
      </c>
    </row>
    <row r="395" s="3" customFormat="1" spans="1:8">
      <c r="A395" s="3" t="s">
        <v>2144</v>
      </c>
      <c r="B395" s="3" t="s">
        <v>1189</v>
      </c>
      <c r="C395" s="4">
        <v>194</v>
      </c>
      <c r="D395" s="3" t="str">
        <f>VLOOKUP(A395,HOP!A:L,12,0)</f>
        <v>194.00</v>
      </c>
      <c r="E395" s="3" t="str">
        <f>VLOOKUP(A395,HOP!A:C,3,0)</f>
        <v>2408996</v>
      </c>
      <c r="F395" s="3">
        <f t="shared" si="12"/>
        <v>0</v>
      </c>
      <c r="G395" s="3" t="str">
        <f t="shared" si="13"/>
        <v>，2408996</v>
      </c>
      <c r="H395" s="3" t="str">
        <f>VLOOKUP(A395,HOP!A:T,20,0)</f>
        <v>直连</v>
      </c>
    </row>
    <row r="396" s="3" customFormat="1" spans="1:8">
      <c r="A396" s="3" t="s">
        <v>2147</v>
      </c>
      <c r="B396" s="3" t="s">
        <v>1189</v>
      </c>
      <c r="C396" s="4">
        <v>302</v>
      </c>
      <c r="D396" s="3" t="str">
        <f>VLOOKUP(A396,HOP!A:L,12,0)</f>
        <v>302.00</v>
      </c>
      <c r="E396" s="3" t="str">
        <f>VLOOKUP(A396,HOP!A:C,3,0)</f>
        <v>2410289</v>
      </c>
      <c r="F396" s="3">
        <f t="shared" si="12"/>
        <v>0</v>
      </c>
      <c r="G396" s="3" t="str">
        <f t="shared" si="13"/>
        <v>，2410289</v>
      </c>
      <c r="H396" s="3" t="str">
        <f>VLOOKUP(A396,HOP!A:T,20,0)</f>
        <v>直连</v>
      </c>
    </row>
    <row r="397" s="3" customFormat="1" spans="1:8">
      <c r="A397" s="3" t="s">
        <v>2152</v>
      </c>
      <c r="B397" s="3" t="s">
        <v>1189</v>
      </c>
      <c r="C397" s="4">
        <v>233</v>
      </c>
      <c r="D397" s="3" t="str">
        <f>VLOOKUP(A397,HOP!A:L,12,0)</f>
        <v>233.00</v>
      </c>
      <c r="E397" s="3" t="str">
        <f>VLOOKUP(A397,HOP!A:C,3,0)</f>
        <v>2410181</v>
      </c>
      <c r="F397" s="3">
        <f t="shared" si="12"/>
        <v>0</v>
      </c>
      <c r="G397" s="3" t="str">
        <f t="shared" si="13"/>
        <v>，2410181</v>
      </c>
      <c r="H397" s="3" t="str">
        <f>VLOOKUP(A397,HOP!A:T,20,0)</f>
        <v>直连</v>
      </c>
    </row>
    <row r="398" s="3" customFormat="1" spans="1:8">
      <c r="A398" s="3" t="s">
        <v>2155</v>
      </c>
      <c r="B398" s="3" t="s">
        <v>1189</v>
      </c>
      <c r="C398" s="4">
        <v>193</v>
      </c>
      <c r="D398" s="3" t="str">
        <f>VLOOKUP(A398,HOP!A:L,12,0)</f>
        <v>193.00</v>
      </c>
      <c r="E398" s="3" t="str">
        <f>VLOOKUP(A398,HOP!A:C,3,0)</f>
        <v>2410339</v>
      </c>
      <c r="F398" s="3">
        <f t="shared" si="12"/>
        <v>0</v>
      </c>
      <c r="G398" s="3" t="str">
        <f t="shared" si="13"/>
        <v>，2410339</v>
      </c>
      <c r="H398" s="3" t="str">
        <f>VLOOKUP(A398,HOP!A:T,20,0)</f>
        <v>直连</v>
      </c>
    </row>
    <row r="399" s="3" customFormat="1" spans="1:8">
      <c r="A399" s="3" t="s">
        <v>2161</v>
      </c>
      <c r="B399" s="3" t="s">
        <v>2163</v>
      </c>
      <c r="C399" s="4">
        <v>1954</v>
      </c>
      <c r="D399" s="3" t="str">
        <f>VLOOKUP(A399,HOP!A:L,12,0)</f>
        <v>1954.00</v>
      </c>
      <c r="E399" s="3" t="str">
        <f>VLOOKUP(A399,HOP!A:C,3,0)</f>
        <v>2406601</v>
      </c>
      <c r="F399" s="3">
        <f t="shared" si="12"/>
        <v>0</v>
      </c>
      <c r="G399" s="3" t="str">
        <f t="shared" si="13"/>
        <v>，2406601</v>
      </c>
      <c r="H399" s="3" t="str">
        <f>VLOOKUP(A399,HOP!A:T,20,0)</f>
        <v>直连</v>
      </c>
    </row>
    <row r="400" s="3" customFormat="1" spans="1:8">
      <c r="A400" s="3" t="s">
        <v>2170</v>
      </c>
      <c r="B400" s="3" t="s">
        <v>1189</v>
      </c>
      <c r="C400" s="4">
        <v>244</v>
      </c>
      <c r="D400" s="3" t="str">
        <f>VLOOKUP(A400,HOP!A:L,12,0)</f>
        <v>244.00</v>
      </c>
      <c r="E400" s="3" t="str">
        <f>VLOOKUP(A400,HOP!A:C,3,0)</f>
        <v>2410088</v>
      </c>
      <c r="F400" s="3">
        <f t="shared" si="12"/>
        <v>0</v>
      </c>
      <c r="G400" s="3" t="str">
        <f t="shared" si="13"/>
        <v>，2410088</v>
      </c>
      <c r="H400" s="3" t="str">
        <f>VLOOKUP(A400,HOP!A:T,20,0)</f>
        <v>直连</v>
      </c>
    </row>
    <row r="401" s="3" customFormat="1" spans="1:8">
      <c r="A401" s="3" t="s">
        <v>2172</v>
      </c>
      <c r="B401" s="3" t="s">
        <v>1189</v>
      </c>
      <c r="C401" s="4">
        <v>390</v>
      </c>
      <c r="D401" s="3" t="str">
        <f>VLOOKUP(A401,HOP!A:L,12,0)</f>
        <v>390.00</v>
      </c>
      <c r="E401" s="3" t="str">
        <f>VLOOKUP(A401,HOP!A:C,3,0)</f>
        <v>2410160</v>
      </c>
      <c r="F401" s="3">
        <f t="shared" si="12"/>
        <v>0</v>
      </c>
      <c r="G401" s="3" t="str">
        <f t="shared" si="13"/>
        <v>，2410160</v>
      </c>
      <c r="H401" s="3" t="str">
        <f>VLOOKUP(A401,HOP!A:T,20,0)</f>
        <v>直连</v>
      </c>
    </row>
    <row r="402" s="3" customFormat="1" spans="1:8">
      <c r="A402" s="3" t="s">
        <v>2180</v>
      </c>
      <c r="B402" s="3" t="s">
        <v>2181</v>
      </c>
      <c r="C402" s="4">
        <v>391</v>
      </c>
      <c r="D402" s="3" t="str">
        <f>VLOOKUP(A402,HOP!A:L,12,0)</f>
        <v>391.00</v>
      </c>
      <c r="E402" s="3" t="str">
        <f>VLOOKUP(A402,HOP!A:C,3,0)</f>
        <v>2409387</v>
      </c>
      <c r="F402" s="3">
        <f t="shared" si="12"/>
        <v>0</v>
      </c>
      <c r="G402" s="3" t="str">
        <f t="shared" si="13"/>
        <v>，2409387</v>
      </c>
      <c r="H402" s="3" t="str">
        <f>VLOOKUP(A402,HOP!A:T,20,0)</f>
        <v>直连</v>
      </c>
    </row>
    <row r="403" s="3" customFormat="1" spans="1:8">
      <c r="A403" s="3" t="s">
        <v>2185</v>
      </c>
      <c r="B403" s="3" t="s">
        <v>2181</v>
      </c>
      <c r="C403" s="4">
        <v>350</v>
      </c>
      <c r="D403" s="3" t="str">
        <f>VLOOKUP(A403,HOP!A:L,12,0)</f>
        <v>350.00</v>
      </c>
      <c r="E403" s="3" t="str">
        <f>VLOOKUP(A403,HOP!A:C,3,0)</f>
        <v>2409329</v>
      </c>
      <c r="F403" s="3">
        <f t="shared" si="12"/>
        <v>0</v>
      </c>
      <c r="G403" s="3" t="str">
        <f t="shared" si="13"/>
        <v>，2409329</v>
      </c>
      <c r="H403" s="3" t="str">
        <f>VLOOKUP(A403,HOP!A:T,20,0)</f>
        <v>直连</v>
      </c>
    </row>
    <row r="404" s="3" customFormat="1" spans="1:8">
      <c r="A404" s="3" t="s">
        <v>2188</v>
      </c>
      <c r="B404" s="3" t="s">
        <v>1189</v>
      </c>
      <c r="C404" s="4">
        <v>206</v>
      </c>
      <c r="D404" s="3" t="str">
        <f>VLOOKUP(A404,HOP!A:L,12,0)</f>
        <v>206.00</v>
      </c>
      <c r="E404" s="3" t="str">
        <f>VLOOKUP(A404,HOP!A:C,3,0)</f>
        <v>2410280</v>
      </c>
      <c r="F404" s="3">
        <f t="shared" si="12"/>
        <v>0</v>
      </c>
      <c r="G404" s="3" t="str">
        <f t="shared" si="13"/>
        <v>，2410280</v>
      </c>
      <c r="H404" s="3" t="str">
        <f>VLOOKUP(A404,HOP!A:T,20,0)</f>
        <v>直连</v>
      </c>
    </row>
    <row r="405" s="3" customFormat="1" spans="1:8">
      <c r="A405" s="3" t="s">
        <v>2194</v>
      </c>
      <c r="B405" s="3" t="s">
        <v>1189</v>
      </c>
      <c r="C405" s="4">
        <v>233</v>
      </c>
      <c r="D405" s="3" t="str">
        <f>VLOOKUP(A405,HOP!A:L,12,0)</f>
        <v>233.00</v>
      </c>
      <c r="E405" s="3" t="str">
        <f>VLOOKUP(A405,HOP!A:C,3,0)</f>
        <v>2410295</v>
      </c>
      <c r="F405" s="3">
        <f t="shared" si="12"/>
        <v>0</v>
      </c>
      <c r="G405" s="3" t="str">
        <f t="shared" si="13"/>
        <v>，2410295</v>
      </c>
      <c r="H405" s="3" t="str">
        <f>VLOOKUP(A405,HOP!A:T,20,0)</f>
        <v>直连</v>
      </c>
    </row>
    <row r="406" s="3" customFormat="1" spans="1:8">
      <c r="A406" s="3" t="s">
        <v>2197</v>
      </c>
      <c r="B406" s="3" t="s">
        <v>1189</v>
      </c>
      <c r="C406" s="4">
        <v>438</v>
      </c>
      <c r="D406" s="3" t="str">
        <f>VLOOKUP(A406,HOP!A:L,12,0)</f>
        <v>438.00</v>
      </c>
      <c r="E406" s="3" t="str">
        <f>VLOOKUP(A406,HOP!A:C,3,0)</f>
        <v>2390454</v>
      </c>
      <c r="F406" s="3">
        <f t="shared" si="12"/>
        <v>0</v>
      </c>
      <c r="G406" s="3" t="str">
        <f t="shared" si="13"/>
        <v>，2390454</v>
      </c>
      <c r="H406" s="3" t="str">
        <f>VLOOKUP(A406,HOP!A:T,20,0)</f>
        <v>直连</v>
      </c>
    </row>
    <row r="407" s="3" customFormat="1" spans="1:8">
      <c r="A407" s="3" t="s">
        <v>2206</v>
      </c>
      <c r="B407" s="3" t="s">
        <v>1189</v>
      </c>
      <c r="C407" s="4">
        <v>126</v>
      </c>
      <c r="D407" s="3" t="str">
        <f>VLOOKUP(A407,HOP!A:L,12,0)</f>
        <v>126.00</v>
      </c>
      <c r="E407" s="3" t="str">
        <f>VLOOKUP(A407,HOP!A:C,3,0)</f>
        <v>2410238</v>
      </c>
      <c r="F407" s="3">
        <f t="shared" si="12"/>
        <v>0</v>
      </c>
      <c r="G407" s="3" t="str">
        <f t="shared" si="13"/>
        <v>，2410238</v>
      </c>
      <c r="H407" s="3" t="str">
        <f>VLOOKUP(A407,HOP!A:T,20,0)</f>
        <v>直连</v>
      </c>
    </row>
    <row r="408" s="3" customFormat="1" spans="1:8">
      <c r="A408" s="3" t="s">
        <v>2208</v>
      </c>
      <c r="B408" s="3" t="s">
        <v>2209</v>
      </c>
      <c r="C408" s="4">
        <v>314</v>
      </c>
      <c r="D408" s="3" t="str">
        <f>VLOOKUP(A408,HOP!A:L,12,0)</f>
        <v>314.00</v>
      </c>
      <c r="E408" s="3" t="str">
        <f>VLOOKUP(A408,HOP!A:C,3,0)</f>
        <v>2408304</v>
      </c>
      <c r="F408" s="3">
        <f t="shared" si="12"/>
        <v>0</v>
      </c>
      <c r="G408" s="3" t="str">
        <f t="shared" si="13"/>
        <v>，2408304</v>
      </c>
      <c r="H408" s="3" t="str">
        <f>VLOOKUP(A408,HOP!A:T,20,0)</f>
        <v>直连</v>
      </c>
    </row>
    <row r="409" s="3" customFormat="1" spans="1:8">
      <c r="A409" s="3" t="s">
        <v>2215</v>
      </c>
      <c r="B409" s="3" t="s">
        <v>1189</v>
      </c>
      <c r="C409" s="4">
        <v>311</v>
      </c>
      <c r="D409" s="3" t="str">
        <f>VLOOKUP(A409,HOP!A:L,12,0)</f>
        <v>311.00</v>
      </c>
      <c r="E409" s="3" t="str">
        <f>VLOOKUP(A409,HOP!A:C,3,0)</f>
        <v>2410324</v>
      </c>
      <c r="F409" s="3">
        <f t="shared" si="12"/>
        <v>0</v>
      </c>
      <c r="G409" s="3" t="str">
        <f t="shared" si="13"/>
        <v>，2410324</v>
      </c>
      <c r="H409" s="3" t="str">
        <f>VLOOKUP(A409,HOP!A:T,20,0)</f>
        <v>直连</v>
      </c>
    </row>
    <row r="410" s="3" customFormat="1" spans="1:8">
      <c r="A410" s="3" t="s">
        <v>2222</v>
      </c>
      <c r="B410" s="3" t="s">
        <v>2181</v>
      </c>
      <c r="C410" s="4">
        <v>520</v>
      </c>
      <c r="D410" s="3" t="str">
        <f>VLOOKUP(A410,HOP!A:L,12,0)</f>
        <v>520.00</v>
      </c>
      <c r="E410" s="3" t="str">
        <f>VLOOKUP(A410,HOP!A:C,3,0)</f>
        <v>2408986</v>
      </c>
      <c r="F410" s="3">
        <f t="shared" si="12"/>
        <v>0</v>
      </c>
      <c r="G410" s="3" t="str">
        <f t="shared" si="13"/>
        <v>，2408986</v>
      </c>
      <c r="H410" s="3" t="str">
        <f>VLOOKUP(A410,HOP!A:T,20,0)</f>
        <v>直连</v>
      </c>
    </row>
    <row r="411" s="3" customFormat="1" spans="1:8">
      <c r="A411" s="3" t="s">
        <v>2225</v>
      </c>
      <c r="B411" s="3" t="s">
        <v>1189</v>
      </c>
      <c r="C411" s="4">
        <v>252</v>
      </c>
      <c r="D411" s="3" t="str">
        <f>VLOOKUP(A411,HOP!A:L,12,0)</f>
        <v>252.00</v>
      </c>
      <c r="E411" s="3" t="str">
        <f>VLOOKUP(A411,HOP!A:C,3,0)</f>
        <v>2409009</v>
      </c>
      <c r="F411" s="3">
        <f t="shared" si="12"/>
        <v>0</v>
      </c>
      <c r="G411" s="3" t="str">
        <f t="shared" si="13"/>
        <v>，2409009</v>
      </c>
      <c r="H411" s="3" t="str">
        <f>VLOOKUP(A411,HOP!A:T,20,0)</f>
        <v>直连</v>
      </c>
    </row>
    <row r="412" s="3" customFormat="1" spans="1:8">
      <c r="A412" s="3" t="s">
        <v>2230</v>
      </c>
      <c r="B412" s="3" t="s">
        <v>1189</v>
      </c>
      <c r="C412" s="4">
        <v>299</v>
      </c>
      <c r="D412" s="3" t="str">
        <f>VLOOKUP(A412,HOP!A:L,12,0)</f>
        <v>299.00</v>
      </c>
      <c r="E412" s="3" t="str">
        <f>VLOOKUP(A412,HOP!A:C,3,0)</f>
        <v>2410301</v>
      </c>
      <c r="F412" s="3">
        <f t="shared" si="12"/>
        <v>0</v>
      </c>
      <c r="G412" s="3" t="str">
        <f t="shared" si="13"/>
        <v>，2410301</v>
      </c>
      <c r="H412" s="3" t="str">
        <f>VLOOKUP(A412,HOP!A:T,20,0)</f>
        <v>直连</v>
      </c>
    </row>
    <row r="413" s="3" customFormat="1" spans="1:8">
      <c r="A413" s="3" t="s">
        <v>2235</v>
      </c>
      <c r="B413" s="3" t="s">
        <v>1189</v>
      </c>
      <c r="C413" s="4">
        <v>151</v>
      </c>
      <c r="D413" s="3" t="str">
        <f>VLOOKUP(A413,HOP!A:L,12,0)</f>
        <v>151.00</v>
      </c>
      <c r="E413" s="3" t="str">
        <f>VLOOKUP(A413,HOP!A:C,3,0)</f>
        <v>2410271</v>
      </c>
      <c r="F413" s="3">
        <f t="shared" si="12"/>
        <v>0</v>
      </c>
      <c r="G413" s="3" t="str">
        <f t="shared" si="13"/>
        <v>，2410271</v>
      </c>
      <c r="H413" s="3" t="str">
        <f>VLOOKUP(A413,HOP!A:T,20,0)</f>
        <v>直连</v>
      </c>
    </row>
    <row r="414" s="3" customFormat="1" spans="1:8">
      <c r="A414" s="3" t="s">
        <v>2238</v>
      </c>
      <c r="B414" s="3" t="s">
        <v>2181</v>
      </c>
      <c r="C414" s="4">
        <v>718</v>
      </c>
      <c r="D414" s="3" t="str">
        <f>VLOOKUP(A414,HOP!A:L,12,0)</f>
        <v>718.00</v>
      </c>
      <c r="E414" s="3" t="str">
        <f>VLOOKUP(A414,HOP!A:C,3,0)</f>
        <v>2408786</v>
      </c>
      <c r="F414" s="3">
        <f t="shared" si="12"/>
        <v>0</v>
      </c>
      <c r="G414" s="3" t="str">
        <f t="shared" si="13"/>
        <v>，2408786</v>
      </c>
      <c r="H414" s="3" t="str">
        <f>VLOOKUP(A414,HOP!A:T,20,0)</f>
        <v>直连</v>
      </c>
    </row>
    <row r="415" s="3" customFormat="1" spans="1:8">
      <c r="A415" s="3" t="s">
        <v>2243</v>
      </c>
      <c r="B415" s="3" t="s">
        <v>1189</v>
      </c>
      <c r="C415" s="4">
        <v>275</v>
      </c>
      <c r="D415" s="3" t="str">
        <f>VLOOKUP(A415,HOP!A:L,12,0)</f>
        <v>275.00</v>
      </c>
      <c r="E415" s="3" t="str">
        <f>VLOOKUP(A415,HOP!A:C,3,0)</f>
        <v>2410150</v>
      </c>
      <c r="F415" s="3">
        <f t="shared" si="12"/>
        <v>0</v>
      </c>
      <c r="G415" s="3" t="str">
        <f t="shared" si="13"/>
        <v>，2410150</v>
      </c>
      <c r="H415" s="3" t="str">
        <f>VLOOKUP(A415,HOP!A:T,20,0)</f>
        <v>直连</v>
      </c>
    </row>
    <row r="416" s="3" customFormat="1" spans="1:8">
      <c r="A416" s="3" t="s">
        <v>2246</v>
      </c>
      <c r="B416" s="3" t="s">
        <v>1189</v>
      </c>
      <c r="C416" s="4">
        <v>269</v>
      </c>
      <c r="D416" s="3" t="str">
        <f>VLOOKUP(A416,HOP!A:L,12,0)</f>
        <v>269.00</v>
      </c>
      <c r="E416" s="3" t="str">
        <f>VLOOKUP(A416,HOP!A:C,3,0)</f>
        <v>2409974</v>
      </c>
      <c r="F416" s="3">
        <f t="shared" si="12"/>
        <v>0</v>
      </c>
      <c r="G416" s="3" t="str">
        <f t="shared" si="13"/>
        <v>，2409974</v>
      </c>
      <c r="H416" s="3" t="str">
        <f>VLOOKUP(A416,HOP!A:T,20,0)</f>
        <v>直采</v>
      </c>
    </row>
    <row r="417" s="3" customFormat="1" spans="1:8">
      <c r="A417" s="3" t="s">
        <v>2249</v>
      </c>
      <c r="B417" s="3" t="s">
        <v>1189</v>
      </c>
      <c r="C417" s="4">
        <v>151</v>
      </c>
      <c r="D417" s="3" t="str">
        <f>VLOOKUP(A417,HOP!A:L,12,0)</f>
        <v>151.00</v>
      </c>
      <c r="E417" s="3" t="str">
        <f>VLOOKUP(A417,HOP!A:C,3,0)</f>
        <v>2410050</v>
      </c>
      <c r="F417" s="3">
        <f t="shared" si="12"/>
        <v>0</v>
      </c>
      <c r="G417" s="3" t="str">
        <f t="shared" si="13"/>
        <v>，2410050</v>
      </c>
      <c r="H417" s="3" t="str">
        <f>VLOOKUP(A417,HOP!A:T,20,0)</f>
        <v>直连</v>
      </c>
    </row>
    <row r="418" s="3" customFormat="1" spans="1:8">
      <c r="A418" s="3" t="s">
        <v>2252</v>
      </c>
      <c r="B418" s="3" t="s">
        <v>2253</v>
      </c>
      <c r="C418" s="4">
        <v>154</v>
      </c>
      <c r="D418" s="3" t="str">
        <f>VLOOKUP(A418,HOP!A:L,12,0)</f>
        <v>154.00</v>
      </c>
      <c r="E418" s="3" t="str">
        <f>VLOOKUP(A418,HOP!A:C,3,0)</f>
        <v>2410525</v>
      </c>
      <c r="F418" s="3">
        <f t="shared" si="12"/>
        <v>0</v>
      </c>
      <c r="G418" s="3" t="str">
        <f t="shared" si="13"/>
        <v>，2410525</v>
      </c>
      <c r="H418" s="3" t="str">
        <f>VLOOKUP(A418,HOP!A:T,20,0)</f>
        <v>直连</v>
      </c>
    </row>
    <row r="419" s="3" customFormat="1" spans="1:8">
      <c r="A419" s="3" t="s">
        <v>2256</v>
      </c>
      <c r="B419" s="3" t="s">
        <v>2253</v>
      </c>
      <c r="C419" s="4">
        <v>233</v>
      </c>
      <c r="D419" s="3" t="str">
        <f>VLOOKUP(A419,HOP!A:L,12,0)</f>
        <v>233.00</v>
      </c>
      <c r="E419" s="3" t="str">
        <f>VLOOKUP(A419,HOP!A:C,3,0)</f>
        <v>2410565</v>
      </c>
      <c r="F419" s="3">
        <f t="shared" si="12"/>
        <v>0</v>
      </c>
      <c r="G419" s="3" t="str">
        <f t="shared" si="13"/>
        <v>，2410565</v>
      </c>
      <c r="H419" s="3" t="str">
        <f>VLOOKUP(A419,HOP!A:T,20,0)</f>
        <v>直连</v>
      </c>
    </row>
    <row r="420" s="3" customFormat="1" spans="1:8">
      <c r="A420" s="3" t="s">
        <v>2259</v>
      </c>
      <c r="B420" s="3" t="s">
        <v>2253</v>
      </c>
      <c r="C420" s="4">
        <v>203</v>
      </c>
      <c r="D420" s="3" t="str">
        <f>VLOOKUP(A420,HOP!A:L,12,0)</f>
        <v>203.00</v>
      </c>
      <c r="E420" s="3" t="str">
        <f>VLOOKUP(A420,HOP!A:C,3,0)</f>
        <v>2410628</v>
      </c>
      <c r="F420" s="3">
        <f t="shared" si="12"/>
        <v>0</v>
      </c>
      <c r="G420" s="3" t="str">
        <f t="shared" si="13"/>
        <v>，2410628</v>
      </c>
      <c r="H420" s="3" t="str">
        <f>VLOOKUP(A420,HOP!A:T,20,0)</f>
        <v>直连</v>
      </c>
    </row>
    <row r="421" s="3" customFormat="1" spans="1:8">
      <c r="A421" s="3" t="s">
        <v>2266</v>
      </c>
      <c r="B421" s="3" t="s">
        <v>2253</v>
      </c>
      <c r="C421" s="4">
        <v>144</v>
      </c>
      <c r="D421" s="3" t="str">
        <f>VLOOKUP(A421,HOP!A:L,12,0)</f>
        <v>144.00</v>
      </c>
      <c r="E421" s="3" t="str">
        <f>VLOOKUP(A421,HOP!A:C,3,0)</f>
        <v>2410562</v>
      </c>
      <c r="F421" s="3">
        <f t="shared" si="12"/>
        <v>0</v>
      </c>
      <c r="G421" s="3" t="str">
        <f t="shared" si="13"/>
        <v>，2410562</v>
      </c>
      <c r="H421" s="3" t="str">
        <f>VLOOKUP(A421,HOP!A:T,20,0)</f>
        <v>直连</v>
      </c>
    </row>
    <row r="422" s="3" customFormat="1" spans="1:8">
      <c r="A422" s="3" t="s">
        <v>2269</v>
      </c>
      <c r="B422" s="3" t="s">
        <v>2253</v>
      </c>
      <c r="C422" s="4">
        <v>249</v>
      </c>
      <c r="D422" s="3" t="str">
        <f>VLOOKUP(A422,HOP!A:L,12,0)</f>
        <v>249.00</v>
      </c>
      <c r="E422" s="3" t="str">
        <f>VLOOKUP(A422,HOP!A:C,3,0)</f>
        <v>2410214</v>
      </c>
      <c r="F422" s="3">
        <f t="shared" si="12"/>
        <v>0</v>
      </c>
      <c r="G422" s="3" t="str">
        <f t="shared" si="13"/>
        <v>，2410214</v>
      </c>
      <c r="H422" s="3" t="str">
        <f>VLOOKUP(A422,HOP!A:T,20,0)</f>
        <v>直连</v>
      </c>
    </row>
    <row r="423" s="3" customFormat="1" spans="1:8">
      <c r="A423" s="3" t="s">
        <v>2277</v>
      </c>
      <c r="B423" s="3" t="s">
        <v>2253</v>
      </c>
      <c r="C423" s="4">
        <v>226</v>
      </c>
      <c r="D423" s="3" t="str">
        <f>VLOOKUP(A423,HOP!A:L,12,0)</f>
        <v>226.00</v>
      </c>
      <c r="E423" s="3" t="str">
        <f>VLOOKUP(A423,HOP!A:C,3,0)</f>
        <v>2408792</v>
      </c>
      <c r="F423" s="3">
        <f t="shared" si="12"/>
        <v>0</v>
      </c>
      <c r="G423" s="3" t="str">
        <f t="shared" si="13"/>
        <v>，2408792</v>
      </c>
      <c r="H423" s="3" t="str">
        <f>VLOOKUP(A423,HOP!A:T,20,0)</f>
        <v>直连</v>
      </c>
    </row>
    <row r="424" s="3" customFormat="1" spans="1:8">
      <c r="A424" s="3" t="s">
        <v>2282</v>
      </c>
      <c r="B424" s="3" t="s">
        <v>2253</v>
      </c>
      <c r="C424" s="4">
        <v>233</v>
      </c>
      <c r="D424" s="3" t="str">
        <f>VLOOKUP(A424,HOP!A:L,12,0)</f>
        <v>233.00</v>
      </c>
      <c r="E424" s="3" t="str">
        <f>VLOOKUP(A424,HOP!A:C,3,0)</f>
        <v>2410464</v>
      </c>
      <c r="F424" s="3">
        <f t="shared" si="12"/>
        <v>0</v>
      </c>
      <c r="G424" s="3" t="str">
        <f t="shared" si="13"/>
        <v>，2410464</v>
      </c>
      <c r="H424" s="3" t="str">
        <f>VLOOKUP(A424,HOP!A:T,20,0)</f>
        <v>直连</v>
      </c>
    </row>
    <row r="425" s="3" customFormat="1" spans="1:8">
      <c r="A425" s="3" t="s">
        <v>2285</v>
      </c>
      <c r="B425" s="3" t="s">
        <v>2253</v>
      </c>
      <c r="C425" s="4">
        <v>293</v>
      </c>
      <c r="D425" s="3" t="str">
        <f>VLOOKUP(A425,HOP!A:L,12,0)</f>
        <v>293.00</v>
      </c>
      <c r="E425" s="3" t="str">
        <f>VLOOKUP(A425,HOP!A:C,3,0)</f>
        <v>2410598</v>
      </c>
      <c r="F425" s="3">
        <f t="shared" si="12"/>
        <v>0</v>
      </c>
      <c r="G425" s="3" t="str">
        <f t="shared" si="13"/>
        <v>，2410598</v>
      </c>
      <c r="H425" s="3" t="str">
        <f>VLOOKUP(A425,HOP!A:T,20,0)</f>
        <v>直连</v>
      </c>
    </row>
    <row r="426" s="3" customFormat="1" spans="1:8">
      <c r="A426" s="3" t="s">
        <v>2290</v>
      </c>
      <c r="B426" s="3" t="s">
        <v>1626</v>
      </c>
      <c r="C426" s="4">
        <v>570</v>
      </c>
      <c r="D426" s="3" t="str">
        <f>VLOOKUP(A426,HOP!A:L,12,0)</f>
        <v>570.00</v>
      </c>
      <c r="E426" s="3" t="str">
        <f>VLOOKUP(A426,HOP!A:C,3,0)</f>
        <v>2408312</v>
      </c>
      <c r="F426" s="3">
        <f t="shared" si="12"/>
        <v>0</v>
      </c>
      <c r="G426" s="3" t="str">
        <f t="shared" si="13"/>
        <v>，2408312</v>
      </c>
      <c r="H426" s="3" t="str">
        <f>VLOOKUP(A426,HOP!A:T,20,0)</f>
        <v>直连</v>
      </c>
    </row>
    <row r="427" s="3" customFormat="1" spans="1:8">
      <c r="A427" s="3" t="s">
        <v>2297</v>
      </c>
      <c r="B427" s="3" t="s">
        <v>2253</v>
      </c>
      <c r="C427" s="4">
        <v>315</v>
      </c>
      <c r="D427" s="3" t="str">
        <f>VLOOKUP(A427,HOP!A:L,12,0)</f>
        <v>315.00</v>
      </c>
      <c r="E427" s="3" t="str">
        <f>VLOOKUP(A427,HOP!A:C,3,0)</f>
        <v>2410545</v>
      </c>
      <c r="F427" s="3">
        <f t="shared" si="12"/>
        <v>0</v>
      </c>
      <c r="G427" s="3" t="str">
        <f t="shared" si="13"/>
        <v>，2410545</v>
      </c>
      <c r="H427" s="3" t="str">
        <f>VLOOKUP(A427,HOP!A:T,20,0)</f>
        <v>直采</v>
      </c>
    </row>
    <row r="428" s="3" customFormat="1" spans="1:8">
      <c r="A428" s="3" t="s">
        <v>2300</v>
      </c>
      <c r="B428" s="3" t="s">
        <v>2253</v>
      </c>
      <c r="C428" s="4">
        <v>154</v>
      </c>
      <c r="D428" s="3" t="str">
        <f>VLOOKUP(A428,HOP!A:L,12,0)</f>
        <v>154.00</v>
      </c>
      <c r="E428" s="3" t="str">
        <f>VLOOKUP(A428,HOP!A:C,3,0)</f>
        <v>2410637</v>
      </c>
      <c r="F428" s="3">
        <f t="shared" si="12"/>
        <v>0</v>
      </c>
      <c r="G428" s="3" t="str">
        <f t="shared" si="13"/>
        <v>，2410637</v>
      </c>
      <c r="H428" s="3" t="str">
        <f>VLOOKUP(A428,HOP!A:T,20,0)</f>
        <v>直连</v>
      </c>
    </row>
    <row r="429" s="3" customFormat="1" spans="1:8">
      <c r="A429" s="3" t="s">
        <v>2303</v>
      </c>
      <c r="B429" s="3" t="s">
        <v>2253</v>
      </c>
      <c r="C429" s="4">
        <v>425</v>
      </c>
      <c r="D429" s="3" t="str">
        <f>VLOOKUP(A429,HOP!A:L,12,0)</f>
        <v>425.00</v>
      </c>
      <c r="E429" s="3" t="str">
        <f>VLOOKUP(A429,HOP!A:C,3,0)</f>
        <v>2410472</v>
      </c>
      <c r="F429" s="3">
        <f t="shared" si="12"/>
        <v>0</v>
      </c>
      <c r="G429" s="3" t="str">
        <f t="shared" si="13"/>
        <v>，2410472</v>
      </c>
      <c r="H429" s="3" t="str">
        <f>VLOOKUP(A429,HOP!A:T,20,0)</f>
        <v>直连</v>
      </c>
    </row>
    <row r="430" s="3" customFormat="1" spans="1:8">
      <c r="A430" s="3" t="s">
        <v>2306</v>
      </c>
      <c r="B430" s="3" t="s">
        <v>2253</v>
      </c>
      <c r="C430" s="4">
        <v>113</v>
      </c>
      <c r="D430" s="3" t="str">
        <f>VLOOKUP(A430,HOP!A:L,12,0)</f>
        <v>113.00</v>
      </c>
      <c r="E430" s="3" t="str">
        <f>VLOOKUP(A430,HOP!A:C,3,0)</f>
        <v>2410636</v>
      </c>
      <c r="F430" s="3">
        <f t="shared" si="12"/>
        <v>0</v>
      </c>
      <c r="G430" s="3" t="str">
        <f t="shared" si="13"/>
        <v>，2410636</v>
      </c>
      <c r="H430" s="3" t="str">
        <f>VLOOKUP(A430,HOP!A:T,20,0)</f>
        <v>直连</v>
      </c>
    </row>
    <row r="431" s="3" customFormat="1" spans="1:8">
      <c r="A431" s="3" t="s">
        <v>2309</v>
      </c>
      <c r="B431" s="3" t="s">
        <v>2310</v>
      </c>
      <c r="C431" s="4">
        <v>756</v>
      </c>
      <c r="D431" s="3" t="str">
        <f>VLOOKUP(A431,HOP!A:L,12,0)</f>
        <v>756.00</v>
      </c>
      <c r="E431" s="3" t="str">
        <f>VLOOKUP(A431,HOP!A:C,3,0)</f>
        <v>2405896</v>
      </c>
      <c r="F431" s="3">
        <f t="shared" si="12"/>
        <v>0</v>
      </c>
      <c r="G431" s="3" t="str">
        <f t="shared" si="13"/>
        <v>，2405896</v>
      </c>
      <c r="H431" s="3" t="str">
        <f>VLOOKUP(A431,HOP!A:T,20,0)</f>
        <v>直连</v>
      </c>
    </row>
    <row r="432" s="3" customFormat="1" spans="1:8">
      <c r="A432" s="3" t="s">
        <v>2315</v>
      </c>
      <c r="B432" s="3" t="s">
        <v>2253</v>
      </c>
      <c r="C432" s="4">
        <v>112</v>
      </c>
      <c r="D432" s="3" t="str">
        <f>VLOOKUP(A432,HOP!A:L,12,0)</f>
        <v>112.00</v>
      </c>
      <c r="E432" s="3" t="str">
        <f>VLOOKUP(A432,HOP!A:C,3,0)</f>
        <v>2410587</v>
      </c>
      <c r="F432" s="3">
        <f t="shared" si="12"/>
        <v>0</v>
      </c>
      <c r="G432" s="3" t="str">
        <f t="shared" si="13"/>
        <v>，2410587</v>
      </c>
      <c r="H432" s="3" t="str">
        <f>VLOOKUP(A432,HOP!A:T,20,0)</f>
        <v>直连</v>
      </c>
    </row>
    <row r="433" s="3" customFormat="1" spans="1:8">
      <c r="A433" s="3" t="s">
        <v>2318</v>
      </c>
      <c r="B433" s="3" t="s">
        <v>2310</v>
      </c>
      <c r="C433" s="4">
        <v>1736</v>
      </c>
      <c r="D433" s="3" t="str">
        <f>VLOOKUP(A433,HOP!A:L,12,0)</f>
        <v>1736.00</v>
      </c>
      <c r="E433" s="3" t="str">
        <f>VLOOKUP(A433,HOP!A:C,3,0)</f>
        <v>2403940</v>
      </c>
      <c r="F433" s="3">
        <f t="shared" si="12"/>
        <v>0</v>
      </c>
      <c r="G433" s="3" t="str">
        <f t="shared" si="13"/>
        <v>，2403940</v>
      </c>
      <c r="H433" s="3" t="str">
        <f>VLOOKUP(A433,HOP!A:T,20,0)</f>
        <v>直连</v>
      </c>
    </row>
    <row r="434" s="3" customFormat="1" spans="1:8">
      <c r="A434" s="3" t="s">
        <v>2323</v>
      </c>
      <c r="B434" s="3" t="s">
        <v>2253</v>
      </c>
      <c r="C434" s="4">
        <v>178</v>
      </c>
      <c r="D434" s="3" t="str">
        <f>VLOOKUP(A434,HOP!A:L,12,0)</f>
        <v>178.00</v>
      </c>
      <c r="E434" s="3" t="str">
        <f>VLOOKUP(A434,HOP!A:C,3,0)</f>
        <v>2410571</v>
      </c>
      <c r="F434" s="3">
        <f t="shared" si="12"/>
        <v>0</v>
      </c>
      <c r="G434" s="3" t="str">
        <f t="shared" si="13"/>
        <v>，2410571</v>
      </c>
      <c r="H434" s="3" t="str">
        <f>VLOOKUP(A434,HOP!A:T,20,0)</f>
        <v>直连</v>
      </c>
    </row>
    <row r="435" s="3" customFormat="1" spans="1:8">
      <c r="A435" s="3" t="s">
        <v>2326</v>
      </c>
      <c r="B435" s="3" t="s">
        <v>2253</v>
      </c>
      <c r="C435" s="4">
        <v>425</v>
      </c>
      <c r="D435" s="3" t="str">
        <f>VLOOKUP(A435,HOP!A:L,12,0)</f>
        <v>425.00</v>
      </c>
      <c r="E435" s="3" t="str">
        <f>VLOOKUP(A435,HOP!A:C,3,0)</f>
        <v>2410331</v>
      </c>
      <c r="F435" s="3">
        <f t="shared" si="12"/>
        <v>0</v>
      </c>
      <c r="G435" s="3" t="str">
        <f t="shared" si="13"/>
        <v>，2410331</v>
      </c>
      <c r="H435" s="3" t="str">
        <f>VLOOKUP(A435,HOP!A:T,20,0)</f>
        <v>直连</v>
      </c>
    </row>
    <row r="436" s="3" customFormat="1" spans="1:8">
      <c r="A436" s="3" t="s">
        <v>2329</v>
      </c>
      <c r="B436" s="3" t="s">
        <v>2253</v>
      </c>
      <c r="C436" s="4">
        <v>329</v>
      </c>
      <c r="D436" s="3" t="str">
        <f>VLOOKUP(A436,HOP!A:L,12,0)</f>
        <v>329.00</v>
      </c>
      <c r="E436" s="3" t="str">
        <f>VLOOKUP(A436,HOP!A:C,3,0)</f>
        <v>2409956</v>
      </c>
      <c r="F436" s="3">
        <f t="shared" si="12"/>
        <v>0</v>
      </c>
      <c r="G436" s="3" t="str">
        <f t="shared" si="13"/>
        <v>，2409956</v>
      </c>
      <c r="H436" s="3" t="str">
        <f>VLOOKUP(A436,HOP!A:T,20,0)</f>
        <v>直采</v>
      </c>
    </row>
    <row r="437" s="3" customFormat="1" spans="1:8">
      <c r="A437" s="3" t="s">
        <v>2334</v>
      </c>
      <c r="B437" s="3" t="s">
        <v>2253</v>
      </c>
      <c r="C437" s="4">
        <v>299</v>
      </c>
      <c r="D437" s="3" t="str">
        <f>VLOOKUP(A437,HOP!A:L,12,0)</f>
        <v>299.00</v>
      </c>
      <c r="E437" s="3" t="str">
        <f>VLOOKUP(A437,HOP!A:C,3,0)</f>
        <v>2410457</v>
      </c>
      <c r="F437" s="3">
        <f t="shared" si="12"/>
        <v>0</v>
      </c>
      <c r="G437" s="3" t="str">
        <f t="shared" si="13"/>
        <v>，2410457</v>
      </c>
      <c r="H437" s="3" t="str">
        <f>VLOOKUP(A437,HOP!A:T,20,0)</f>
        <v>直连</v>
      </c>
    </row>
    <row r="438" s="3" customFormat="1" hidden="1" spans="1:8">
      <c r="A438" s="3" t="s">
        <v>2339</v>
      </c>
      <c r="B438" s="3" t="s">
        <v>1189</v>
      </c>
      <c r="C438" s="4">
        <v>0</v>
      </c>
      <c r="D438" s="3" t="str">
        <f>VLOOKUP(A438,HOP!A:L,12,0)</f>
        <v>0.00</v>
      </c>
      <c r="E438" s="3" t="str">
        <f>VLOOKUP(A438,HOP!A:C,3,0)</f>
        <v>2410237</v>
      </c>
      <c r="F438" s="3">
        <f t="shared" si="12"/>
        <v>0</v>
      </c>
      <c r="G438" s="3" t="str">
        <f t="shared" si="13"/>
        <v>，2410237</v>
      </c>
      <c r="H438" s="3" t="str">
        <f>VLOOKUP(A438,HOP!A:T,20,0)</f>
        <v>直连</v>
      </c>
    </row>
    <row r="439" s="3" customFormat="1" hidden="1" spans="1:8">
      <c r="A439" s="3" t="s">
        <v>2349</v>
      </c>
      <c r="B439" s="3" t="s">
        <v>2350</v>
      </c>
      <c r="C439" s="4">
        <v>0</v>
      </c>
      <c r="D439" s="3" t="e">
        <f>VLOOKUP(A439,HOP!A:L,12,0)</f>
        <v>#N/A</v>
      </c>
      <c r="E439" s="3" t="e">
        <f>VLOOKUP(A439,HOP!A:C,3,0)</f>
        <v>#N/A</v>
      </c>
      <c r="F439" s="3" t="e">
        <f t="shared" si="12"/>
        <v>#N/A</v>
      </c>
      <c r="G439" s="3" t="e">
        <f t="shared" si="13"/>
        <v>#N/A</v>
      </c>
      <c r="H439" s="3" t="e">
        <f>VLOOKUP(A439,HOP!A:T,20,0)</f>
        <v>#N/A</v>
      </c>
    </row>
    <row r="440" s="3" customFormat="1" hidden="1" spans="1:8">
      <c r="A440" s="3" t="s">
        <v>2357</v>
      </c>
      <c r="B440" s="3" t="s">
        <v>2358</v>
      </c>
      <c r="C440" s="4">
        <v>0</v>
      </c>
      <c r="D440" s="3" t="e">
        <f>VLOOKUP(A440,HOP!A:L,12,0)</f>
        <v>#N/A</v>
      </c>
      <c r="E440" s="3" t="e">
        <f>VLOOKUP(A440,HOP!A:C,3,0)</f>
        <v>#N/A</v>
      </c>
      <c r="F440" s="3" t="e">
        <f t="shared" si="12"/>
        <v>#N/A</v>
      </c>
      <c r="G440" s="3" t="e">
        <f t="shared" si="13"/>
        <v>#N/A</v>
      </c>
      <c r="H440" s="3" t="e">
        <f>VLOOKUP(A440,HOP!A:T,20,0)</f>
        <v>#N/A</v>
      </c>
    </row>
    <row r="441" s="3" customFormat="1" hidden="1" spans="1:8">
      <c r="A441" s="3" t="s">
        <v>2365</v>
      </c>
      <c r="B441" s="3" t="s">
        <v>2358</v>
      </c>
      <c r="C441" s="4">
        <v>0</v>
      </c>
      <c r="D441" s="3" t="e">
        <f>VLOOKUP(A441,HOP!A:L,12,0)</f>
        <v>#N/A</v>
      </c>
      <c r="E441" s="3" t="e">
        <f>VLOOKUP(A441,HOP!A:C,3,0)</f>
        <v>#N/A</v>
      </c>
      <c r="F441" s="3" t="e">
        <f t="shared" si="12"/>
        <v>#N/A</v>
      </c>
      <c r="G441" s="3" t="e">
        <f t="shared" si="13"/>
        <v>#N/A</v>
      </c>
      <c r="H441" s="3" t="e">
        <f>VLOOKUP(A441,HOP!A:T,20,0)</f>
        <v>#N/A</v>
      </c>
    </row>
    <row r="442" s="3" customFormat="1" hidden="1" spans="1:8">
      <c r="A442" s="3" t="s">
        <v>2372</v>
      </c>
      <c r="B442" s="3" t="s">
        <v>2373</v>
      </c>
      <c r="C442" s="4">
        <v>0</v>
      </c>
      <c r="D442" s="3" t="e">
        <f>VLOOKUP(A442,HOP!A:L,12,0)</f>
        <v>#N/A</v>
      </c>
      <c r="E442" s="3" t="e">
        <f>VLOOKUP(A442,HOP!A:C,3,0)</f>
        <v>#N/A</v>
      </c>
      <c r="F442" s="3" t="e">
        <f t="shared" si="12"/>
        <v>#N/A</v>
      </c>
      <c r="G442" s="3" t="e">
        <f t="shared" si="13"/>
        <v>#N/A</v>
      </c>
      <c r="H442" s="3" t="e">
        <f>VLOOKUP(A442,HOP!A:T,20,0)</f>
        <v>#N/A</v>
      </c>
    </row>
    <row r="443" s="3" customFormat="1" hidden="1" spans="1:8">
      <c r="A443" s="3" t="s">
        <v>2378</v>
      </c>
      <c r="B443" s="3" t="s">
        <v>2380</v>
      </c>
      <c r="C443" s="4">
        <v>0</v>
      </c>
      <c r="D443" s="3" t="e">
        <f>VLOOKUP(A443,HOP!A:L,12,0)</f>
        <v>#N/A</v>
      </c>
      <c r="E443" s="3" t="e">
        <f>VLOOKUP(A443,HOP!A:C,3,0)</f>
        <v>#N/A</v>
      </c>
      <c r="F443" s="3" t="e">
        <f t="shared" si="12"/>
        <v>#N/A</v>
      </c>
      <c r="G443" s="3" t="e">
        <f t="shared" si="13"/>
        <v>#N/A</v>
      </c>
      <c r="H443" s="3" t="e">
        <f>VLOOKUP(A443,HOP!A:T,20,0)</f>
        <v>#N/A</v>
      </c>
    </row>
    <row r="444" s="3" customFormat="1" hidden="1" spans="1:8">
      <c r="A444" s="3" t="s">
        <v>2386</v>
      </c>
      <c r="B444" s="3" t="s">
        <v>2388</v>
      </c>
      <c r="C444" s="4">
        <v>0</v>
      </c>
      <c r="D444" s="3" t="e">
        <f>VLOOKUP(A444,HOP!A:L,12,0)</f>
        <v>#N/A</v>
      </c>
      <c r="E444" s="3" t="e">
        <f>VLOOKUP(A444,HOP!A:C,3,0)</f>
        <v>#N/A</v>
      </c>
      <c r="F444" s="3" t="e">
        <f t="shared" si="12"/>
        <v>#N/A</v>
      </c>
      <c r="G444" s="3" t="e">
        <f t="shared" si="13"/>
        <v>#N/A</v>
      </c>
      <c r="H444" s="3" t="e">
        <f>VLOOKUP(A444,HOP!A:T,20,0)</f>
        <v>#N/A</v>
      </c>
    </row>
    <row r="445" s="3" customFormat="1" hidden="1" spans="1:8">
      <c r="A445" s="3" t="s">
        <v>2396</v>
      </c>
      <c r="B445" s="3" t="s">
        <v>2373</v>
      </c>
      <c r="C445" s="4">
        <v>0</v>
      </c>
      <c r="D445" s="3" t="e">
        <f>VLOOKUP(A445,HOP!A:L,12,0)</f>
        <v>#N/A</v>
      </c>
      <c r="E445" s="3" t="e">
        <f>VLOOKUP(A445,HOP!A:C,3,0)</f>
        <v>#N/A</v>
      </c>
      <c r="F445" s="3" t="e">
        <f t="shared" si="12"/>
        <v>#N/A</v>
      </c>
      <c r="G445" s="3" t="e">
        <f t="shared" si="13"/>
        <v>#N/A</v>
      </c>
      <c r="H445" s="3" t="e">
        <f>VLOOKUP(A445,HOP!A:T,20,0)</f>
        <v>#N/A</v>
      </c>
    </row>
    <row r="446" s="3" customFormat="1" spans="1:8">
      <c r="A446" s="3" t="s">
        <v>2401</v>
      </c>
      <c r="B446" s="3" t="s">
        <v>2373</v>
      </c>
      <c r="C446" s="4">
        <v>266</v>
      </c>
      <c r="D446" s="3" t="str">
        <f>VLOOKUP(A446,HOP!A:L,12,0)</f>
        <v>266.00</v>
      </c>
      <c r="E446" s="3" t="str">
        <f>VLOOKUP(A446,HOP!A:C,3,0)</f>
        <v>2411018</v>
      </c>
      <c r="F446" s="3">
        <f t="shared" si="12"/>
        <v>0</v>
      </c>
      <c r="G446" s="3" t="str">
        <f t="shared" si="13"/>
        <v>，2411018</v>
      </c>
      <c r="H446" s="3" t="str">
        <f>VLOOKUP(A446,HOP!A:T,20,0)</f>
        <v>直采</v>
      </c>
    </row>
    <row r="447" s="3" customFormat="1" spans="1:8">
      <c r="A447" s="3" t="s">
        <v>2404</v>
      </c>
      <c r="B447" s="3" t="s">
        <v>2373</v>
      </c>
      <c r="C447" s="4">
        <v>119</v>
      </c>
      <c r="D447" s="3" t="str">
        <f>VLOOKUP(A447,HOP!A:L,12,0)</f>
        <v>119.00</v>
      </c>
      <c r="E447" s="3" t="str">
        <f>VLOOKUP(A447,HOP!A:C,3,0)</f>
        <v>2411017</v>
      </c>
      <c r="F447" s="3">
        <f t="shared" si="12"/>
        <v>0</v>
      </c>
      <c r="G447" s="3" t="str">
        <f t="shared" si="13"/>
        <v>，2411017</v>
      </c>
      <c r="H447" s="3" t="str">
        <f>VLOOKUP(A447,HOP!A:T,20,0)</f>
        <v>直连</v>
      </c>
    </row>
    <row r="448" s="3" customFormat="1" spans="1:8">
      <c r="A448" s="3" t="s">
        <v>2407</v>
      </c>
      <c r="B448" s="3" t="s">
        <v>2373</v>
      </c>
      <c r="C448" s="4">
        <v>125</v>
      </c>
      <c r="D448" s="3" t="str">
        <f>VLOOKUP(A448,HOP!A:L,12,0)</f>
        <v>125.00</v>
      </c>
      <c r="E448" s="3" t="str">
        <f>VLOOKUP(A448,HOP!A:C,3,0)</f>
        <v>2409968</v>
      </c>
      <c r="F448" s="3">
        <f t="shared" si="12"/>
        <v>0</v>
      </c>
      <c r="G448" s="3" t="str">
        <f t="shared" si="13"/>
        <v>，2409968</v>
      </c>
      <c r="H448" s="3" t="str">
        <f>VLOOKUP(A448,HOP!A:T,20,0)</f>
        <v>直连</v>
      </c>
    </row>
    <row r="449" s="3" customFormat="1" spans="1:8">
      <c r="A449" s="3" t="s">
        <v>2414</v>
      </c>
      <c r="B449" s="3" t="s">
        <v>2373</v>
      </c>
      <c r="C449" s="4">
        <v>315</v>
      </c>
      <c r="D449" s="3" t="str">
        <f>VLOOKUP(A449,HOP!A:L,12,0)</f>
        <v>315.00</v>
      </c>
      <c r="E449" s="3" t="str">
        <f>VLOOKUP(A449,HOP!A:C,3,0)</f>
        <v>2410987</v>
      </c>
      <c r="F449" s="3">
        <f t="shared" si="12"/>
        <v>0</v>
      </c>
      <c r="G449" s="3" t="str">
        <f t="shared" si="13"/>
        <v>，2410987</v>
      </c>
      <c r="H449" s="3" t="str">
        <f>VLOOKUP(A449,HOP!A:T,20,0)</f>
        <v>直采</v>
      </c>
    </row>
    <row r="450" s="3" customFormat="1" spans="1:8">
      <c r="A450" s="3" t="s">
        <v>2417</v>
      </c>
      <c r="B450" s="3" t="s">
        <v>2373</v>
      </c>
      <c r="C450" s="4">
        <v>148</v>
      </c>
      <c r="D450" s="3" t="str">
        <f>VLOOKUP(A450,HOP!A:L,12,0)</f>
        <v>148.00</v>
      </c>
      <c r="E450" s="3" t="str">
        <f>VLOOKUP(A450,HOP!A:C,3,0)</f>
        <v>2410925</v>
      </c>
      <c r="F450" s="3">
        <f t="shared" si="12"/>
        <v>0</v>
      </c>
      <c r="G450" s="3" t="str">
        <f t="shared" si="13"/>
        <v>，2410925</v>
      </c>
      <c r="H450" s="3" t="str">
        <f>VLOOKUP(A450,HOP!A:T,20,0)</f>
        <v>直连</v>
      </c>
    </row>
    <row r="451" s="3" customFormat="1" spans="1:8">
      <c r="A451" s="3" t="s">
        <v>2422</v>
      </c>
      <c r="B451" s="3" t="s">
        <v>2373</v>
      </c>
      <c r="C451" s="4">
        <v>220</v>
      </c>
      <c r="D451" s="3" t="str">
        <f>VLOOKUP(A451,HOP!A:L,12,0)</f>
        <v>220.00</v>
      </c>
      <c r="E451" s="3" t="str">
        <f>VLOOKUP(A451,HOP!A:C,3,0)</f>
        <v>2409788</v>
      </c>
      <c r="F451" s="3">
        <f t="shared" ref="F451:F514" si="14">C451-D451</f>
        <v>0</v>
      </c>
      <c r="G451" s="3" t="str">
        <f t="shared" ref="G451:G514" si="15">$G$1&amp;E451</f>
        <v>，2409788</v>
      </c>
      <c r="H451" s="3" t="str">
        <f>VLOOKUP(A451,HOP!A:T,20,0)</f>
        <v>直连</v>
      </c>
    </row>
    <row r="452" s="3" customFormat="1" spans="1:8">
      <c r="A452" s="3" t="s">
        <v>2429</v>
      </c>
      <c r="B452" s="3" t="s">
        <v>2373</v>
      </c>
      <c r="C452" s="4">
        <v>144</v>
      </c>
      <c r="D452" s="3" t="str">
        <f>VLOOKUP(A452,HOP!A:L,12,0)</f>
        <v>144.00</v>
      </c>
      <c r="E452" s="3" t="str">
        <f>VLOOKUP(A452,HOP!A:C,3,0)</f>
        <v>2410714</v>
      </c>
      <c r="F452" s="3">
        <f t="shared" si="14"/>
        <v>0</v>
      </c>
      <c r="G452" s="3" t="str">
        <f t="shared" si="15"/>
        <v>，2410714</v>
      </c>
      <c r="H452" s="3" t="str">
        <f>VLOOKUP(A452,HOP!A:T,20,0)</f>
        <v>直连</v>
      </c>
    </row>
    <row r="453" s="3" customFormat="1" spans="1:8">
      <c r="A453" s="3" t="s">
        <v>2435</v>
      </c>
      <c r="B453" s="3" t="s">
        <v>2373</v>
      </c>
      <c r="C453" s="4">
        <v>295</v>
      </c>
      <c r="D453" s="3" t="str">
        <f>VLOOKUP(A453,HOP!A:L,12,0)</f>
        <v>295.00</v>
      </c>
      <c r="E453" s="3" t="str">
        <f>VLOOKUP(A453,HOP!A:C,3,0)</f>
        <v>2410513</v>
      </c>
      <c r="F453" s="3">
        <f t="shared" si="14"/>
        <v>0</v>
      </c>
      <c r="G453" s="3" t="str">
        <f t="shared" si="15"/>
        <v>，2410513</v>
      </c>
      <c r="H453" s="3" t="str">
        <f>VLOOKUP(A453,HOP!A:T,20,0)</f>
        <v>直连</v>
      </c>
    </row>
    <row r="454" s="3" customFormat="1" spans="1:8">
      <c r="A454" s="3" t="s">
        <v>2440</v>
      </c>
      <c r="B454" s="3" t="s">
        <v>2373</v>
      </c>
      <c r="C454" s="4">
        <v>233</v>
      </c>
      <c r="D454" s="3" t="str">
        <f>VLOOKUP(A454,HOP!A:L,12,0)</f>
        <v>233.00</v>
      </c>
      <c r="E454" s="3" t="str">
        <f>VLOOKUP(A454,HOP!A:C,3,0)</f>
        <v>2410850</v>
      </c>
      <c r="F454" s="3">
        <f t="shared" si="14"/>
        <v>0</v>
      </c>
      <c r="G454" s="3" t="str">
        <f t="shared" si="15"/>
        <v>，2410850</v>
      </c>
      <c r="H454" s="3" t="str">
        <f>VLOOKUP(A454,HOP!A:T,20,0)</f>
        <v>直连</v>
      </c>
    </row>
    <row r="455" s="3" customFormat="1" spans="1:8">
      <c r="A455" s="3" t="s">
        <v>2443</v>
      </c>
      <c r="B455" s="3" t="s">
        <v>2373</v>
      </c>
      <c r="C455" s="4">
        <v>126</v>
      </c>
      <c r="D455" s="3" t="str">
        <f>VLOOKUP(A455,HOP!A:L,12,0)</f>
        <v>126.00</v>
      </c>
      <c r="E455" s="3" t="str">
        <f>VLOOKUP(A455,HOP!A:C,3,0)</f>
        <v>2410485</v>
      </c>
      <c r="F455" s="3">
        <f t="shared" si="14"/>
        <v>0</v>
      </c>
      <c r="G455" s="3" t="str">
        <f t="shared" si="15"/>
        <v>，2410485</v>
      </c>
      <c r="H455" s="3" t="str">
        <f>VLOOKUP(A455,HOP!A:T,20,0)</f>
        <v>直连</v>
      </c>
    </row>
    <row r="456" s="3" customFormat="1" spans="1:8">
      <c r="A456" s="3" t="s">
        <v>2446</v>
      </c>
      <c r="B456" s="3" t="s">
        <v>2373</v>
      </c>
      <c r="C456" s="4">
        <v>219</v>
      </c>
      <c r="D456" s="3" t="str">
        <f>VLOOKUP(A456,HOP!A:L,12,0)</f>
        <v>219.00</v>
      </c>
      <c r="E456" s="3" t="str">
        <f>VLOOKUP(A456,HOP!A:C,3,0)</f>
        <v>2409214</v>
      </c>
      <c r="F456" s="3">
        <f t="shared" si="14"/>
        <v>0</v>
      </c>
      <c r="G456" s="3" t="str">
        <f t="shared" si="15"/>
        <v>，2409214</v>
      </c>
      <c r="H456" s="3" t="str">
        <f>VLOOKUP(A456,HOP!A:T,20,0)</f>
        <v>直连</v>
      </c>
    </row>
    <row r="457" s="3" customFormat="1" spans="1:8">
      <c r="A457" s="3" t="s">
        <v>2449</v>
      </c>
      <c r="B457" s="3" t="s">
        <v>2373</v>
      </c>
      <c r="C457" s="4">
        <v>236</v>
      </c>
      <c r="D457" s="3" t="str">
        <f>VLOOKUP(A457,HOP!A:L,12,0)</f>
        <v>236.00</v>
      </c>
      <c r="E457" s="3" t="str">
        <f>VLOOKUP(A457,HOP!A:C,3,0)</f>
        <v>2409757</v>
      </c>
      <c r="F457" s="3">
        <f t="shared" si="14"/>
        <v>0</v>
      </c>
      <c r="G457" s="3" t="str">
        <f t="shared" si="15"/>
        <v>，2409757</v>
      </c>
      <c r="H457" s="3" t="str">
        <f>VLOOKUP(A457,HOP!A:T,20,0)</f>
        <v>直连</v>
      </c>
    </row>
    <row r="458" s="3" customFormat="1" spans="1:8">
      <c r="A458" s="3" t="s">
        <v>2454</v>
      </c>
      <c r="B458" s="3" t="s">
        <v>2373</v>
      </c>
      <c r="C458" s="4">
        <v>227</v>
      </c>
      <c r="D458" s="3" t="str">
        <f>VLOOKUP(A458,HOP!A:L,12,0)</f>
        <v>227.00</v>
      </c>
      <c r="E458" s="3" t="str">
        <f>VLOOKUP(A458,HOP!A:C,3,0)</f>
        <v>2410069</v>
      </c>
      <c r="F458" s="3">
        <f t="shared" si="14"/>
        <v>0</v>
      </c>
      <c r="G458" s="3" t="str">
        <f t="shared" si="15"/>
        <v>，2410069</v>
      </c>
      <c r="H458" s="3" t="str">
        <f>VLOOKUP(A458,HOP!A:T,20,0)</f>
        <v>直连</v>
      </c>
    </row>
    <row r="459" s="3" customFormat="1" hidden="1" spans="1:8">
      <c r="A459" s="3" t="s">
        <v>2457</v>
      </c>
      <c r="B459" s="3" t="s">
        <v>2458</v>
      </c>
      <c r="C459" s="4">
        <v>0</v>
      </c>
      <c r="D459" s="3" t="e">
        <f>VLOOKUP(A459,HOP!A:L,12,0)</f>
        <v>#N/A</v>
      </c>
      <c r="E459" s="3" t="e">
        <f>VLOOKUP(A459,HOP!A:C,3,0)</f>
        <v>#N/A</v>
      </c>
      <c r="F459" s="3" t="e">
        <f t="shared" si="14"/>
        <v>#N/A</v>
      </c>
      <c r="G459" s="3" t="e">
        <f t="shared" si="15"/>
        <v>#N/A</v>
      </c>
      <c r="H459" s="3" t="e">
        <f>VLOOKUP(A459,HOP!A:T,20,0)</f>
        <v>#N/A</v>
      </c>
    </row>
    <row r="460" s="3" customFormat="1" hidden="1" spans="1:8">
      <c r="A460" s="3" t="s">
        <v>2461</v>
      </c>
      <c r="B460" s="3" t="s">
        <v>2458</v>
      </c>
      <c r="C460" s="4">
        <v>0</v>
      </c>
      <c r="D460" s="3" t="e">
        <f>VLOOKUP(A460,HOP!A:L,12,0)</f>
        <v>#N/A</v>
      </c>
      <c r="E460" s="3" t="e">
        <f>VLOOKUP(A460,HOP!A:C,3,0)</f>
        <v>#N/A</v>
      </c>
      <c r="F460" s="3" t="e">
        <f t="shared" si="14"/>
        <v>#N/A</v>
      </c>
      <c r="G460" s="3" t="e">
        <f t="shared" si="15"/>
        <v>#N/A</v>
      </c>
      <c r="H460" s="3" t="e">
        <f>VLOOKUP(A460,HOP!A:T,20,0)</f>
        <v>#N/A</v>
      </c>
    </row>
    <row r="461" s="3" customFormat="1" spans="1:8">
      <c r="A461" s="3" t="s">
        <v>2471</v>
      </c>
      <c r="B461" s="3" t="s">
        <v>2472</v>
      </c>
      <c r="C461" s="4">
        <v>270</v>
      </c>
      <c r="D461" s="3" t="str">
        <f>VLOOKUP(A461,HOP!A:L,12,0)</f>
        <v>270.00</v>
      </c>
      <c r="E461" s="3" t="str">
        <f>VLOOKUP(A461,HOP!A:C,3,0)</f>
        <v>2409951</v>
      </c>
      <c r="F461" s="3">
        <f t="shared" si="14"/>
        <v>0</v>
      </c>
      <c r="G461" s="3" t="str">
        <f t="shared" si="15"/>
        <v>，2409951</v>
      </c>
      <c r="H461" s="3" t="str">
        <f>VLOOKUP(A461,HOP!A:T,20,0)</f>
        <v>直连</v>
      </c>
    </row>
    <row r="462" s="3" customFormat="1" spans="1:8">
      <c r="A462" s="3" t="s">
        <v>2475</v>
      </c>
      <c r="B462" s="3" t="s">
        <v>2472</v>
      </c>
      <c r="C462" s="4">
        <v>125</v>
      </c>
      <c r="D462" s="3" t="str">
        <f>VLOOKUP(A462,HOP!A:L,12,0)</f>
        <v>125.00</v>
      </c>
      <c r="E462" s="3" t="str">
        <f>VLOOKUP(A462,HOP!A:C,3,0)</f>
        <v>2410309</v>
      </c>
      <c r="F462" s="3">
        <f t="shared" si="14"/>
        <v>0</v>
      </c>
      <c r="G462" s="3" t="str">
        <f t="shared" si="15"/>
        <v>，2410309</v>
      </c>
      <c r="H462" s="3" t="str">
        <f>VLOOKUP(A462,HOP!A:T,20,0)</f>
        <v>直连</v>
      </c>
    </row>
    <row r="463" s="3" customFormat="1" spans="1:8">
      <c r="A463" s="3" t="s">
        <v>2480</v>
      </c>
      <c r="B463" s="3" t="s">
        <v>2481</v>
      </c>
      <c r="C463" s="4">
        <v>486</v>
      </c>
      <c r="D463" s="3" t="str">
        <f>VLOOKUP(A463,HOP!A:L,12,0)</f>
        <v>486.00</v>
      </c>
      <c r="E463" s="3" t="str">
        <f>VLOOKUP(A463,HOP!A:C,3,0)</f>
        <v>2404845</v>
      </c>
      <c r="F463" s="3">
        <f t="shared" si="14"/>
        <v>0</v>
      </c>
      <c r="G463" s="3" t="str">
        <f t="shared" si="15"/>
        <v>，2404845</v>
      </c>
      <c r="H463" s="3" t="str">
        <f>VLOOKUP(A463,HOP!A:T,20,0)</f>
        <v>直连</v>
      </c>
    </row>
    <row r="464" s="3" customFormat="1" spans="1:8">
      <c r="A464" s="3" t="s">
        <v>2486</v>
      </c>
      <c r="B464" s="3" t="s">
        <v>2472</v>
      </c>
      <c r="C464" s="4">
        <v>294</v>
      </c>
      <c r="D464" s="3" t="str">
        <f>VLOOKUP(A464,HOP!A:L,12,0)</f>
        <v>294.00</v>
      </c>
      <c r="E464" s="3" t="str">
        <f>VLOOKUP(A464,HOP!A:C,3,0)</f>
        <v>2410323</v>
      </c>
      <c r="F464" s="3">
        <f t="shared" si="14"/>
        <v>0</v>
      </c>
      <c r="G464" s="3" t="str">
        <f t="shared" si="15"/>
        <v>，2410323</v>
      </c>
      <c r="H464" s="3" t="str">
        <f>VLOOKUP(A464,HOP!A:T,20,0)</f>
        <v>直连</v>
      </c>
    </row>
    <row r="465" s="3" customFormat="1" spans="1:8">
      <c r="A465" s="3" t="s">
        <v>2494</v>
      </c>
      <c r="B465" s="3" t="s">
        <v>2472</v>
      </c>
      <c r="C465" s="4">
        <v>274</v>
      </c>
      <c r="D465" s="3" t="str">
        <f>VLOOKUP(A465,HOP!A:L,12,0)</f>
        <v>274.00</v>
      </c>
      <c r="E465" s="3" t="str">
        <f>VLOOKUP(A465,HOP!A:C,3,0)</f>
        <v>2407821</v>
      </c>
      <c r="F465" s="3">
        <f t="shared" si="14"/>
        <v>0</v>
      </c>
      <c r="G465" s="3" t="str">
        <f t="shared" si="15"/>
        <v>，2407821</v>
      </c>
      <c r="H465" s="3" t="str">
        <f>VLOOKUP(A465,HOP!A:T,20,0)</f>
        <v>直连</v>
      </c>
    </row>
    <row r="466" s="3" customFormat="1" spans="1:8">
      <c r="A466" s="3" t="s">
        <v>2500</v>
      </c>
      <c r="B466" s="3" t="s">
        <v>2472</v>
      </c>
      <c r="C466" s="4">
        <v>266</v>
      </c>
      <c r="D466" s="3" t="str">
        <f>VLOOKUP(A466,HOP!A:L,12,0)</f>
        <v>266.00</v>
      </c>
      <c r="E466" s="3" t="str">
        <f>VLOOKUP(A466,HOP!A:C,3,0)</f>
        <v>2411003</v>
      </c>
      <c r="F466" s="3">
        <f t="shared" si="14"/>
        <v>0</v>
      </c>
      <c r="G466" s="3" t="str">
        <f t="shared" si="15"/>
        <v>，2411003</v>
      </c>
      <c r="H466" s="3" t="str">
        <f>VLOOKUP(A466,HOP!A:T,20,0)</f>
        <v>直采</v>
      </c>
    </row>
    <row r="467" s="3" customFormat="1" spans="1:8">
      <c r="A467" s="3" t="s">
        <v>2503</v>
      </c>
      <c r="B467" s="3" t="s">
        <v>2472</v>
      </c>
      <c r="C467" s="4">
        <v>197</v>
      </c>
      <c r="D467" s="3" t="str">
        <f>VLOOKUP(A467,HOP!A:L,12,0)</f>
        <v>197.00</v>
      </c>
      <c r="E467" s="3" t="str">
        <f>VLOOKUP(A467,HOP!A:C,3,0)</f>
        <v>2409851</v>
      </c>
      <c r="F467" s="3">
        <f t="shared" si="14"/>
        <v>0</v>
      </c>
      <c r="G467" s="3" t="str">
        <f t="shared" si="15"/>
        <v>，2409851</v>
      </c>
      <c r="H467" s="3" t="str">
        <f>VLOOKUP(A467,HOP!A:T,20,0)</f>
        <v>直连</v>
      </c>
    </row>
    <row r="468" s="3" customFormat="1" spans="1:8">
      <c r="A468" s="3" t="s">
        <v>2509</v>
      </c>
      <c r="B468" s="3" t="s">
        <v>2472</v>
      </c>
      <c r="C468" s="4">
        <v>266</v>
      </c>
      <c r="D468" s="3" t="str">
        <f>VLOOKUP(A468,HOP!A:L,12,0)</f>
        <v>266.00</v>
      </c>
      <c r="E468" s="3" t="str">
        <f>VLOOKUP(A468,HOP!A:C,3,0)</f>
        <v>2411204</v>
      </c>
      <c r="F468" s="3">
        <f t="shared" si="14"/>
        <v>0</v>
      </c>
      <c r="G468" s="3" t="str">
        <f t="shared" si="15"/>
        <v>，2411204</v>
      </c>
      <c r="H468" s="3" t="str">
        <f>VLOOKUP(A468,HOP!A:T,20,0)</f>
        <v>直采</v>
      </c>
    </row>
    <row r="469" s="3" customFormat="1" spans="1:8">
      <c r="A469" s="3" t="s">
        <v>2511</v>
      </c>
      <c r="B469" s="3" t="s">
        <v>2472</v>
      </c>
      <c r="C469" s="4">
        <v>211</v>
      </c>
      <c r="D469" s="3" t="str">
        <f>VLOOKUP(A469,HOP!A:L,12,0)</f>
        <v>211.00</v>
      </c>
      <c r="E469" s="3" t="str">
        <f>VLOOKUP(A469,HOP!A:C,3,0)</f>
        <v>2408903</v>
      </c>
      <c r="F469" s="3">
        <f t="shared" si="14"/>
        <v>0</v>
      </c>
      <c r="G469" s="3" t="str">
        <f t="shared" si="15"/>
        <v>，2408903</v>
      </c>
      <c r="H469" s="3" t="str">
        <f>VLOOKUP(A469,HOP!A:T,20,0)</f>
        <v>直连</v>
      </c>
    </row>
    <row r="470" s="3" customFormat="1" spans="1:8">
      <c r="A470" s="3" t="s">
        <v>2516</v>
      </c>
      <c r="B470" s="3" t="s">
        <v>2472</v>
      </c>
      <c r="C470" s="4">
        <v>288</v>
      </c>
      <c r="D470" s="3" t="str">
        <f>VLOOKUP(A470,HOP!A:L,12,0)</f>
        <v>288.00</v>
      </c>
      <c r="E470" s="3" t="str">
        <f>VLOOKUP(A470,HOP!A:C,3,0)</f>
        <v>2409902</v>
      </c>
      <c r="F470" s="3">
        <f t="shared" si="14"/>
        <v>0</v>
      </c>
      <c r="G470" s="3" t="str">
        <f t="shared" si="15"/>
        <v>，2409902</v>
      </c>
      <c r="H470" s="3" t="str">
        <f>VLOOKUP(A470,HOP!A:T,20,0)</f>
        <v>直连</v>
      </c>
    </row>
    <row r="471" s="3" customFormat="1" hidden="1" spans="1:8">
      <c r="A471" s="3" t="s">
        <v>2521</v>
      </c>
      <c r="B471" s="3" t="s">
        <v>2472</v>
      </c>
      <c r="C471" s="4">
        <v>0</v>
      </c>
      <c r="D471" s="3" t="e">
        <f>VLOOKUP(A471,HOP!A:L,12,0)</f>
        <v>#N/A</v>
      </c>
      <c r="E471" s="3" t="e">
        <f>VLOOKUP(A471,HOP!A:C,3,0)</f>
        <v>#N/A</v>
      </c>
      <c r="F471" s="3" t="e">
        <f t="shared" si="14"/>
        <v>#N/A</v>
      </c>
      <c r="G471" s="3" t="e">
        <f t="shared" si="15"/>
        <v>#N/A</v>
      </c>
      <c r="H471" s="3" t="e">
        <f>VLOOKUP(A471,HOP!A:T,20,0)</f>
        <v>#N/A</v>
      </c>
    </row>
    <row r="472" s="3" customFormat="1" spans="1:8">
      <c r="A472" s="3" t="s">
        <v>2526</v>
      </c>
      <c r="B472" s="3" t="s">
        <v>2472</v>
      </c>
      <c r="C472" s="4">
        <v>141</v>
      </c>
      <c r="D472" s="3" t="str">
        <f>VLOOKUP(A472,HOP!A:L,12,0)</f>
        <v>141.00</v>
      </c>
      <c r="E472" s="3" t="str">
        <f>VLOOKUP(A472,HOP!A:C,3,0)</f>
        <v>2411155</v>
      </c>
      <c r="F472" s="3">
        <f t="shared" si="14"/>
        <v>0</v>
      </c>
      <c r="G472" s="3" t="str">
        <f t="shared" si="15"/>
        <v>，2411155</v>
      </c>
      <c r="H472" s="3" t="str">
        <f>VLOOKUP(A472,HOP!A:T,20,0)</f>
        <v>直连</v>
      </c>
    </row>
    <row r="473" s="3" customFormat="1" spans="1:8">
      <c r="A473" s="3" t="s">
        <v>2532</v>
      </c>
      <c r="B473" s="3" t="s">
        <v>2472</v>
      </c>
      <c r="C473" s="4">
        <v>113</v>
      </c>
      <c r="D473" s="3" t="str">
        <f>VLOOKUP(A473,HOP!A:L,12,0)</f>
        <v>113.00</v>
      </c>
      <c r="E473" s="3" t="str">
        <f>VLOOKUP(A473,HOP!A:C,3,0)</f>
        <v>2411361</v>
      </c>
      <c r="F473" s="3">
        <f t="shared" si="14"/>
        <v>0</v>
      </c>
      <c r="G473" s="3" t="str">
        <f t="shared" si="15"/>
        <v>，2411361</v>
      </c>
      <c r="H473" s="3" t="str">
        <f>VLOOKUP(A473,HOP!A:T,20,0)</f>
        <v>直连</v>
      </c>
    </row>
    <row r="474" s="3" customFormat="1" spans="1:8">
      <c r="A474" s="3" t="s">
        <v>2535</v>
      </c>
      <c r="B474" s="3" t="s">
        <v>2472</v>
      </c>
      <c r="C474" s="4">
        <v>362</v>
      </c>
      <c r="D474" s="3" t="str">
        <f>VLOOKUP(A474,HOP!A:L,12,0)</f>
        <v>362.00</v>
      </c>
      <c r="E474" s="3" t="str">
        <f>VLOOKUP(A474,HOP!A:C,3,0)</f>
        <v>2410252</v>
      </c>
      <c r="F474" s="3">
        <f t="shared" si="14"/>
        <v>0</v>
      </c>
      <c r="G474" s="3" t="str">
        <f t="shared" si="15"/>
        <v>，2410252</v>
      </c>
      <c r="H474" s="3" t="str">
        <f>VLOOKUP(A474,HOP!A:T,20,0)</f>
        <v>直连</v>
      </c>
    </row>
    <row r="475" s="3" customFormat="1" spans="1:8">
      <c r="A475" s="3" t="s">
        <v>2541</v>
      </c>
      <c r="B475" s="3" t="s">
        <v>2472</v>
      </c>
      <c r="C475" s="4">
        <v>124</v>
      </c>
      <c r="D475" s="3" t="str">
        <f>VLOOKUP(A475,HOP!A:L,12,0)</f>
        <v>124.00</v>
      </c>
      <c r="E475" s="3" t="str">
        <f>VLOOKUP(A475,HOP!A:C,3,0)</f>
        <v>2410325</v>
      </c>
      <c r="F475" s="3">
        <f t="shared" si="14"/>
        <v>0</v>
      </c>
      <c r="G475" s="3" t="str">
        <f t="shared" si="15"/>
        <v>，2410325</v>
      </c>
      <c r="H475" s="3" t="str">
        <f>VLOOKUP(A475,HOP!A:T,20,0)</f>
        <v>直连</v>
      </c>
    </row>
    <row r="476" s="3" customFormat="1" spans="1:8">
      <c r="A476" s="3" t="s">
        <v>2548</v>
      </c>
      <c r="B476" s="3" t="s">
        <v>2481</v>
      </c>
      <c r="C476" s="4">
        <v>618</v>
      </c>
      <c r="D476" s="3" t="str">
        <f>VLOOKUP(A476,HOP!A:L,12,0)</f>
        <v>618.00</v>
      </c>
      <c r="E476" s="3" t="str">
        <f>VLOOKUP(A476,HOP!A:C,3,0)</f>
        <v>2408894</v>
      </c>
      <c r="F476" s="3">
        <f t="shared" si="14"/>
        <v>0</v>
      </c>
      <c r="G476" s="3" t="str">
        <f t="shared" si="15"/>
        <v>，2408894</v>
      </c>
      <c r="H476" s="3" t="str">
        <f>VLOOKUP(A476,HOP!A:T,20,0)</f>
        <v>直连</v>
      </c>
    </row>
    <row r="477" s="3" customFormat="1" spans="1:8">
      <c r="A477" s="3" t="s">
        <v>2553</v>
      </c>
      <c r="B477" s="3" t="s">
        <v>2472</v>
      </c>
      <c r="C477" s="4">
        <v>124</v>
      </c>
      <c r="D477" s="3" t="str">
        <f>VLOOKUP(A477,HOP!A:L,12,0)</f>
        <v>124.00</v>
      </c>
      <c r="E477" s="3" t="str">
        <f>VLOOKUP(A477,HOP!A:C,3,0)</f>
        <v>2410417</v>
      </c>
      <c r="F477" s="3">
        <f t="shared" si="14"/>
        <v>0</v>
      </c>
      <c r="G477" s="3" t="str">
        <f t="shared" si="15"/>
        <v>，2410417</v>
      </c>
      <c r="H477" s="3" t="str">
        <f>VLOOKUP(A477,HOP!A:T,20,0)</f>
        <v>直连</v>
      </c>
    </row>
    <row r="478" s="3" customFormat="1" hidden="1" spans="1:8">
      <c r="A478" s="3" t="s">
        <v>2556</v>
      </c>
      <c r="B478" s="3" t="s">
        <v>2557</v>
      </c>
      <c r="C478" s="4">
        <v>0</v>
      </c>
      <c r="D478" s="3" t="e">
        <f>VLOOKUP(A478,HOP!A:L,12,0)</f>
        <v>#N/A</v>
      </c>
      <c r="E478" s="3" t="e">
        <f>VLOOKUP(A478,HOP!A:C,3,0)</f>
        <v>#N/A</v>
      </c>
      <c r="F478" s="3" t="e">
        <f t="shared" si="14"/>
        <v>#N/A</v>
      </c>
      <c r="G478" s="3" t="e">
        <f t="shared" si="15"/>
        <v>#N/A</v>
      </c>
      <c r="H478" s="3" t="e">
        <f>VLOOKUP(A478,HOP!A:T,20,0)</f>
        <v>#N/A</v>
      </c>
    </row>
    <row r="479" s="3" customFormat="1" hidden="1" spans="1:8">
      <c r="A479" s="3" t="s">
        <v>2564</v>
      </c>
      <c r="B479" s="3" t="s">
        <v>2565</v>
      </c>
      <c r="C479" s="4">
        <v>0</v>
      </c>
      <c r="D479" s="3" t="str">
        <f>VLOOKUP(A479,HOP!A:L,12,0)</f>
        <v>0.00</v>
      </c>
      <c r="E479" s="3" t="str">
        <f>VLOOKUP(A479,HOP!A:C,3,0)</f>
        <v>2411340</v>
      </c>
      <c r="F479" s="3">
        <f t="shared" si="14"/>
        <v>0</v>
      </c>
      <c r="G479" s="3" t="str">
        <f t="shared" si="15"/>
        <v>，2411340</v>
      </c>
      <c r="H479" s="3" t="str">
        <f>VLOOKUP(A479,HOP!A:T,20,0)</f>
        <v>直连</v>
      </c>
    </row>
    <row r="480" s="3" customFormat="1" hidden="1" spans="1:8">
      <c r="A480" s="3" t="s">
        <v>2572</v>
      </c>
      <c r="B480" s="3" t="s">
        <v>2373</v>
      </c>
      <c r="C480" s="4">
        <v>0</v>
      </c>
      <c r="D480" s="3" t="e">
        <f>VLOOKUP(A480,HOP!A:L,12,0)</f>
        <v>#N/A</v>
      </c>
      <c r="E480" s="3" t="e">
        <f>VLOOKUP(A480,HOP!A:C,3,0)</f>
        <v>#N/A</v>
      </c>
      <c r="F480" s="3" t="e">
        <f t="shared" si="14"/>
        <v>#N/A</v>
      </c>
      <c r="G480" s="3" t="e">
        <f t="shared" si="15"/>
        <v>#N/A</v>
      </c>
      <c r="H480" s="3" t="e">
        <f>VLOOKUP(A480,HOP!A:T,20,0)</f>
        <v>#N/A</v>
      </c>
    </row>
    <row r="481" s="3" customFormat="1" hidden="1" spans="1:8">
      <c r="A481" s="3" t="s">
        <v>2582</v>
      </c>
      <c r="B481" s="3" t="s">
        <v>2458</v>
      </c>
      <c r="C481" s="4">
        <v>0</v>
      </c>
      <c r="D481" s="3" t="str">
        <f>VLOOKUP(A481,HOP!A:L,12,0)</f>
        <v>0.00</v>
      </c>
      <c r="E481" s="3" t="str">
        <f>VLOOKUP(A481,HOP!A:C,3,0)</f>
        <v>2411419</v>
      </c>
      <c r="F481" s="3">
        <f t="shared" si="14"/>
        <v>0</v>
      </c>
      <c r="G481" s="3" t="str">
        <f t="shared" si="15"/>
        <v>，2411419</v>
      </c>
      <c r="H481" s="3" t="str">
        <f>VLOOKUP(A481,HOP!A:T,20,0)</f>
        <v>直连</v>
      </c>
    </row>
    <row r="482" s="3" customFormat="1" spans="1:8">
      <c r="A482" s="3" t="s">
        <v>2591</v>
      </c>
      <c r="B482" s="3" t="s">
        <v>2593</v>
      </c>
      <c r="C482" s="4">
        <v>274</v>
      </c>
      <c r="D482" s="3" t="str">
        <f>VLOOKUP(A482,HOP!A:L,12,0)</f>
        <v>274.00</v>
      </c>
      <c r="E482" s="3" t="str">
        <f>VLOOKUP(A482,HOP!A:C,3,0)</f>
        <v>2410315</v>
      </c>
      <c r="F482" s="3">
        <f t="shared" si="14"/>
        <v>0</v>
      </c>
      <c r="G482" s="3" t="str">
        <f t="shared" si="15"/>
        <v>，2410315</v>
      </c>
      <c r="H482" s="3" t="str">
        <f>VLOOKUP(A482,HOP!A:T,20,0)</f>
        <v>直连</v>
      </c>
    </row>
    <row r="483" s="3" customFormat="1" spans="1:8">
      <c r="A483" s="3" t="s">
        <v>2597</v>
      </c>
      <c r="B483" s="3" t="s">
        <v>2593</v>
      </c>
      <c r="C483" s="4">
        <v>658</v>
      </c>
      <c r="D483" s="3" t="str">
        <f>VLOOKUP(A483,HOP!A:L,12,0)</f>
        <v>658.00</v>
      </c>
      <c r="E483" s="3" t="str">
        <f>VLOOKUP(A483,HOP!A:C,3,0)</f>
        <v>2411641</v>
      </c>
      <c r="F483" s="3">
        <f t="shared" si="14"/>
        <v>0</v>
      </c>
      <c r="G483" s="3" t="str">
        <f t="shared" si="15"/>
        <v>，2411641</v>
      </c>
      <c r="H483" s="3" t="str">
        <f>VLOOKUP(A483,HOP!A:T,20,0)</f>
        <v>直连</v>
      </c>
    </row>
    <row r="484" s="3" customFormat="1" spans="1:8">
      <c r="A484" s="3" t="s">
        <v>2602</v>
      </c>
      <c r="B484" s="3" t="s">
        <v>2593</v>
      </c>
      <c r="C484" s="4">
        <v>167</v>
      </c>
      <c r="D484" s="3" t="str">
        <f>VLOOKUP(A484,HOP!A:L,12,0)</f>
        <v>167.00</v>
      </c>
      <c r="E484" s="3" t="str">
        <f>VLOOKUP(A484,HOP!A:C,3,0)</f>
        <v>2411754</v>
      </c>
      <c r="F484" s="3">
        <f t="shared" si="14"/>
        <v>0</v>
      </c>
      <c r="G484" s="3" t="str">
        <f t="shared" si="15"/>
        <v>，2411754</v>
      </c>
      <c r="H484" s="3" t="str">
        <f>VLOOKUP(A484,HOP!A:T,20,0)</f>
        <v>直连</v>
      </c>
    </row>
    <row r="485" s="3" customFormat="1" spans="1:8">
      <c r="A485" s="3" t="s">
        <v>2610</v>
      </c>
      <c r="B485" s="3" t="s">
        <v>2593</v>
      </c>
      <c r="C485" s="4">
        <v>293</v>
      </c>
      <c r="D485" s="3" t="str">
        <f>VLOOKUP(A485,HOP!A:L,12,0)</f>
        <v>293.00</v>
      </c>
      <c r="E485" s="3" t="str">
        <f>VLOOKUP(A485,HOP!A:C,3,0)</f>
        <v>2411698</v>
      </c>
      <c r="F485" s="3">
        <f t="shared" si="14"/>
        <v>0</v>
      </c>
      <c r="G485" s="3" t="str">
        <f t="shared" si="15"/>
        <v>，2411698</v>
      </c>
      <c r="H485" s="3" t="str">
        <f>VLOOKUP(A485,HOP!A:T,20,0)</f>
        <v>直连</v>
      </c>
    </row>
    <row r="486" s="3" customFormat="1" spans="1:8">
      <c r="A486" s="3" t="s">
        <v>2613</v>
      </c>
      <c r="B486" s="3" t="s">
        <v>2593</v>
      </c>
      <c r="C486" s="4">
        <v>331</v>
      </c>
      <c r="D486" s="3" t="str">
        <f>VLOOKUP(A486,HOP!A:L,12,0)</f>
        <v>331.00</v>
      </c>
      <c r="E486" s="3" t="str">
        <f>VLOOKUP(A486,HOP!A:C,3,0)</f>
        <v>2410291</v>
      </c>
      <c r="F486" s="3">
        <f t="shared" si="14"/>
        <v>0</v>
      </c>
      <c r="G486" s="3" t="str">
        <f t="shared" si="15"/>
        <v>，2410291</v>
      </c>
      <c r="H486" s="3" t="str">
        <f>VLOOKUP(A486,HOP!A:T,20,0)</f>
        <v>直连</v>
      </c>
    </row>
    <row r="487" s="3" customFormat="1" spans="1:8">
      <c r="A487" s="3" t="s">
        <v>2620</v>
      </c>
      <c r="B487" s="3" t="s">
        <v>2593</v>
      </c>
      <c r="C487" s="4">
        <v>113</v>
      </c>
      <c r="D487" s="3" t="str">
        <f>VLOOKUP(A487,HOP!A:L,12,0)</f>
        <v>113.00</v>
      </c>
      <c r="E487" s="3" t="str">
        <f>VLOOKUP(A487,HOP!A:C,3,0)</f>
        <v>2411675</v>
      </c>
      <c r="F487" s="3">
        <f t="shared" si="14"/>
        <v>0</v>
      </c>
      <c r="G487" s="3" t="str">
        <f t="shared" si="15"/>
        <v>，2411675</v>
      </c>
      <c r="H487" s="3" t="str">
        <f>VLOOKUP(A487,HOP!A:T,20,0)</f>
        <v>直连</v>
      </c>
    </row>
    <row r="488" s="3" customFormat="1" spans="1:8">
      <c r="A488" s="3" t="s">
        <v>2623</v>
      </c>
      <c r="B488" s="3" t="s">
        <v>2593</v>
      </c>
      <c r="C488" s="4">
        <v>158</v>
      </c>
      <c r="D488" s="3" t="str">
        <f>VLOOKUP(A488,HOP!A:L,12,0)</f>
        <v>158.00</v>
      </c>
      <c r="E488" s="3" t="str">
        <f>VLOOKUP(A488,HOP!A:C,3,0)</f>
        <v>2411755</v>
      </c>
      <c r="F488" s="3">
        <f t="shared" si="14"/>
        <v>0</v>
      </c>
      <c r="G488" s="3" t="str">
        <f t="shared" si="15"/>
        <v>，2411755</v>
      </c>
      <c r="H488" s="3" t="str">
        <f>VLOOKUP(A488,HOP!A:T,20,0)</f>
        <v>直连</v>
      </c>
    </row>
    <row r="489" s="3" customFormat="1" spans="1:8">
      <c r="A489" s="3" t="s">
        <v>2626</v>
      </c>
      <c r="B489" s="3" t="s">
        <v>2593</v>
      </c>
      <c r="C489" s="4">
        <v>175</v>
      </c>
      <c r="D489" s="3" t="str">
        <f>VLOOKUP(A489,HOP!A:L,12,0)</f>
        <v>175.00</v>
      </c>
      <c r="E489" s="3" t="str">
        <f>VLOOKUP(A489,HOP!A:C,3,0)</f>
        <v>2410579</v>
      </c>
      <c r="F489" s="3">
        <f t="shared" si="14"/>
        <v>0</v>
      </c>
      <c r="G489" s="3" t="str">
        <f t="shared" si="15"/>
        <v>，2410579</v>
      </c>
      <c r="H489" s="3" t="str">
        <f>VLOOKUP(A489,HOP!A:T,20,0)</f>
        <v>直连</v>
      </c>
    </row>
    <row r="490" s="3" customFormat="1" spans="1:8">
      <c r="A490" s="3" t="s">
        <v>2631</v>
      </c>
      <c r="B490" s="3" t="s">
        <v>2593</v>
      </c>
      <c r="C490" s="4">
        <v>287</v>
      </c>
      <c r="D490" s="3" t="str">
        <f>VLOOKUP(A490,HOP!A:L,12,0)</f>
        <v>287.00</v>
      </c>
      <c r="E490" s="3" t="str">
        <f>VLOOKUP(A490,HOP!A:C,3,0)</f>
        <v>2411661</v>
      </c>
      <c r="F490" s="3">
        <f t="shared" si="14"/>
        <v>0</v>
      </c>
      <c r="G490" s="3" t="str">
        <f t="shared" si="15"/>
        <v>，2411661</v>
      </c>
      <c r="H490" s="3" t="str">
        <f>VLOOKUP(A490,HOP!A:T,20,0)</f>
        <v>直连</v>
      </c>
    </row>
    <row r="491" s="3" customFormat="1" spans="1:8">
      <c r="A491" s="3" t="s">
        <v>2634</v>
      </c>
      <c r="B491" s="3" t="s">
        <v>2593</v>
      </c>
      <c r="C491" s="4">
        <v>324</v>
      </c>
      <c r="D491" s="3" t="str">
        <f>VLOOKUP(A491,HOP!A:L,12,0)</f>
        <v>324.00</v>
      </c>
      <c r="E491" s="3" t="str">
        <f>VLOOKUP(A491,HOP!A:C,3,0)</f>
        <v>2409229</v>
      </c>
      <c r="F491" s="3">
        <f t="shared" si="14"/>
        <v>0</v>
      </c>
      <c r="G491" s="3" t="str">
        <f t="shared" si="15"/>
        <v>，2409229</v>
      </c>
      <c r="H491" s="3" t="str">
        <f>VLOOKUP(A491,HOP!A:T,20,0)</f>
        <v>直连</v>
      </c>
    </row>
    <row r="492" s="3" customFormat="1" spans="1:8">
      <c r="A492" s="3" t="s">
        <v>2637</v>
      </c>
      <c r="B492" s="3" t="s">
        <v>2593</v>
      </c>
      <c r="C492" s="4">
        <v>199</v>
      </c>
      <c r="D492" s="3" t="str">
        <f>VLOOKUP(A492,HOP!A:L,12,0)</f>
        <v>199.00</v>
      </c>
      <c r="E492" s="3" t="str">
        <f>VLOOKUP(A492,HOP!A:C,3,0)</f>
        <v>2411580</v>
      </c>
      <c r="F492" s="3">
        <f t="shared" si="14"/>
        <v>0</v>
      </c>
      <c r="G492" s="3" t="str">
        <f t="shared" si="15"/>
        <v>，2411580</v>
      </c>
      <c r="H492" s="3" t="str">
        <f>VLOOKUP(A492,HOP!A:T,20,0)</f>
        <v>直连</v>
      </c>
    </row>
    <row r="493" s="3" customFormat="1" spans="1:8">
      <c r="A493" s="3" t="s">
        <v>2639</v>
      </c>
      <c r="B493" s="3" t="s">
        <v>2593</v>
      </c>
      <c r="C493" s="4">
        <v>379</v>
      </c>
      <c r="D493" s="3" t="str">
        <f>VLOOKUP(A493,HOP!A:L,12,0)</f>
        <v>379.00</v>
      </c>
      <c r="E493" s="3" t="str">
        <f>VLOOKUP(A493,HOP!A:C,3,0)</f>
        <v>2411721</v>
      </c>
      <c r="F493" s="3">
        <f t="shared" si="14"/>
        <v>0</v>
      </c>
      <c r="G493" s="3" t="str">
        <f t="shared" si="15"/>
        <v>，2411721</v>
      </c>
      <c r="H493" s="3" t="str">
        <f>VLOOKUP(A493,HOP!A:T,20,0)</f>
        <v>直连</v>
      </c>
    </row>
    <row r="494" s="3" customFormat="1" spans="1:8">
      <c r="A494" s="3" t="s">
        <v>2648</v>
      </c>
      <c r="B494" s="3" t="s">
        <v>2593</v>
      </c>
      <c r="C494" s="4">
        <v>247</v>
      </c>
      <c r="D494" s="3" t="str">
        <f>VLOOKUP(A494,HOP!A:L,12,0)</f>
        <v>247.00</v>
      </c>
      <c r="E494" s="3" t="str">
        <f>VLOOKUP(A494,HOP!A:C,3,0)</f>
        <v>2411679</v>
      </c>
      <c r="F494" s="3">
        <f t="shared" si="14"/>
        <v>0</v>
      </c>
      <c r="G494" s="3" t="str">
        <f t="shared" si="15"/>
        <v>，2411679</v>
      </c>
      <c r="H494" s="3" t="str">
        <f>VLOOKUP(A494,HOP!A:T,20,0)</f>
        <v>直连</v>
      </c>
    </row>
    <row r="495" s="3" customFormat="1" spans="1:8">
      <c r="A495" s="3" t="s">
        <v>2653</v>
      </c>
      <c r="B495" s="3" t="s">
        <v>2593</v>
      </c>
      <c r="C495" s="4">
        <v>314</v>
      </c>
      <c r="D495" s="3" t="str">
        <f>VLOOKUP(A495,HOP!A:L,12,0)</f>
        <v>314.00</v>
      </c>
      <c r="E495" s="3" t="str">
        <f>VLOOKUP(A495,HOP!A:C,3,0)</f>
        <v>2410187</v>
      </c>
      <c r="F495" s="3">
        <f t="shared" si="14"/>
        <v>0</v>
      </c>
      <c r="G495" s="3" t="str">
        <f t="shared" si="15"/>
        <v>，2410187</v>
      </c>
      <c r="H495" s="3" t="str">
        <f>VLOOKUP(A495,HOP!A:T,20,0)</f>
        <v>直连</v>
      </c>
    </row>
    <row r="496" s="3" customFormat="1" spans="1:8">
      <c r="A496" s="3" t="s">
        <v>2658</v>
      </c>
      <c r="B496" s="3" t="s">
        <v>2593</v>
      </c>
      <c r="C496" s="4">
        <v>453</v>
      </c>
      <c r="D496" s="3" t="str">
        <f>VLOOKUP(A496,HOP!A:L,12,0)</f>
        <v>453.00</v>
      </c>
      <c r="E496" s="3" t="str">
        <f>VLOOKUP(A496,HOP!A:C,3,0)</f>
        <v>2411534</v>
      </c>
      <c r="F496" s="3">
        <f t="shared" si="14"/>
        <v>0</v>
      </c>
      <c r="G496" s="3" t="str">
        <f t="shared" si="15"/>
        <v>，2411534</v>
      </c>
      <c r="H496" s="3" t="str">
        <f>VLOOKUP(A496,HOP!A:T,20,0)</f>
        <v>直连</v>
      </c>
    </row>
    <row r="497" s="3" customFormat="1" spans="1:8">
      <c r="A497" s="3" t="s">
        <v>2663</v>
      </c>
      <c r="B497" s="3" t="s">
        <v>2593</v>
      </c>
      <c r="C497" s="4">
        <v>316</v>
      </c>
      <c r="D497" s="3" t="str">
        <f>VLOOKUP(A497,HOP!A:L,12,0)</f>
        <v>316.00</v>
      </c>
      <c r="E497" s="3" t="str">
        <f>VLOOKUP(A497,HOP!A:C,3,0)</f>
        <v>2409898</v>
      </c>
      <c r="F497" s="3">
        <f t="shared" si="14"/>
        <v>0</v>
      </c>
      <c r="G497" s="3" t="str">
        <f t="shared" si="15"/>
        <v>，2409898</v>
      </c>
      <c r="H497" s="3" t="str">
        <f>VLOOKUP(A497,HOP!A:T,20,0)</f>
        <v>直连</v>
      </c>
    </row>
    <row r="498" s="3" customFormat="1" spans="1:8">
      <c r="A498" s="3" t="s">
        <v>2666</v>
      </c>
      <c r="B498" s="3" t="s">
        <v>2593</v>
      </c>
      <c r="C498" s="4">
        <v>102</v>
      </c>
      <c r="D498" s="3" t="str">
        <f>VLOOKUP(A498,HOP!A:L,12,0)</f>
        <v>102.00</v>
      </c>
      <c r="E498" s="3" t="str">
        <f>VLOOKUP(A498,HOP!A:C,3,0)</f>
        <v>2409995</v>
      </c>
      <c r="F498" s="3">
        <f t="shared" si="14"/>
        <v>0</v>
      </c>
      <c r="G498" s="3" t="str">
        <f t="shared" si="15"/>
        <v>，2409995</v>
      </c>
      <c r="H498" s="3" t="str">
        <f>VLOOKUP(A498,HOP!A:T,20,0)</f>
        <v>直连</v>
      </c>
    </row>
    <row r="499" s="3" customFormat="1" spans="1:8">
      <c r="A499" s="3" t="s">
        <v>2671</v>
      </c>
      <c r="B499" s="3" t="s">
        <v>2593</v>
      </c>
      <c r="C499" s="4">
        <v>166</v>
      </c>
      <c r="D499" s="3" t="str">
        <f>VLOOKUP(A499,HOP!A:L,12,0)</f>
        <v>166.00</v>
      </c>
      <c r="E499" s="3" t="str">
        <f>VLOOKUP(A499,HOP!A:C,3,0)</f>
        <v>2410244</v>
      </c>
      <c r="F499" s="3">
        <f t="shared" si="14"/>
        <v>0</v>
      </c>
      <c r="G499" s="3" t="str">
        <f t="shared" si="15"/>
        <v>，2410244</v>
      </c>
      <c r="H499" s="3" t="str">
        <f>VLOOKUP(A499,HOP!A:T,20,0)</f>
        <v>直连</v>
      </c>
    </row>
    <row r="500" s="3" customFormat="1" spans="1:8">
      <c r="A500" s="3" t="s">
        <v>2676</v>
      </c>
      <c r="B500" s="3" t="s">
        <v>2593</v>
      </c>
      <c r="C500" s="4">
        <v>112</v>
      </c>
      <c r="D500" s="3" t="str">
        <f>VLOOKUP(A500,HOP!A:L,12,0)</f>
        <v>112.00</v>
      </c>
      <c r="E500" s="3" t="str">
        <f>VLOOKUP(A500,HOP!A:C,3,0)</f>
        <v>2411635</v>
      </c>
      <c r="F500" s="3">
        <f t="shared" si="14"/>
        <v>0</v>
      </c>
      <c r="G500" s="3" t="str">
        <f t="shared" si="15"/>
        <v>，2411635</v>
      </c>
      <c r="H500" s="3" t="str">
        <f>VLOOKUP(A500,HOP!A:T,20,0)</f>
        <v>直连</v>
      </c>
    </row>
    <row r="501" s="3" customFormat="1" spans="1:8">
      <c r="A501" s="3" t="s">
        <v>2679</v>
      </c>
      <c r="B501" s="3" t="s">
        <v>2680</v>
      </c>
      <c r="C501" s="4">
        <v>481</v>
      </c>
      <c r="D501" s="3" t="str">
        <f>VLOOKUP(A501,HOP!A:L,12,0)</f>
        <v>481.00</v>
      </c>
      <c r="E501" s="3" t="str">
        <f>VLOOKUP(A501,HOP!A:C,3,0)</f>
        <v>2409730</v>
      </c>
      <c r="F501" s="3">
        <f t="shared" si="14"/>
        <v>0</v>
      </c>
      <c r="G501" s="3" t="str">
        <f t="shared" si="15"/>
        <v>，2409730</v>
      </c>
      <c r="H501" s="3" t="str">
        <f>VLOOKUP(A501,HOP!A:T,20,0)</f>
        <v>直连</v>
      </c>
    </row>
    <row r="502" s="3" customFormat="1" spans="1:8">
      <c r="A502" s="3" t="s">
        <v>2685</v>
      </c>
      <c r="B502" s="3" t="s">
        <v>2593</v>
      </c>
      <c r="C502" s="4">
        <v>178</v>
      </c>
      <c r="D502" s="3" t="str">
        <f>VLOOKUP(A502,HOP!A:L,12,0)</f>
        <v>178.00</v>
      </c>
      <c r="E502" s="3" t="str">
        <f>VLOOKUP(A502,HOP!A:C,3,0)</f>
        <v>2411615</v>
      </c>
      <c r="F502" s="3">
        <f t="shared" si="14"/>
        <v>0</v>
      </c>
      <c r="G502" s="3" t="str">
        <f t="shared" si="15"/>
        <v>，2411615</v>
      </c>
      <c r="H502" s="3" t="str">
        <f>VLOOKUP(A502,HOP!A:T,20,0)</f>
        <v>直连</v>
      </c>
    </row>
    <row r="503" s="3" customFormat="1" spans="1:8">
      <c r="A503" s="3" t="s">
        <v>2690</v>
      </c>
      <c r="B503" s="3" t="s">
        <v>2593</v>
      </c>
      <c r="C503" s="4">
        <v>227</v>
      </c>
      <c r="D503" s="3" t="str">
        <f>VLOOKUP(A503,HOP!A:L,12,0)</f>
        <v>227.00</v>
      </c>
      <c r="E503" s="3" t="str">
        <f>VLOOKUP(A503,HOP!A:C,3,0)</f>
        <v>2411578</v>
      </c>
      <c r="F503" s="3">
        <f t="shared" si="14"/>
        <v>0</v>
      </c>
      <c r="G503" s="3" t="str">
        <f t="shared" si="15"/>
        <v>，2411578</v>
      </c>
      <c r="H503" s="3" t="str">
        <f>VLOOKUP(A503,HOP!A:T,20,0)</f>
        <v>直连</v>
      </c>
    </row>
    <row r="504" s="3" customFormat="1" hidden="1" spans="1:8">
      <c r="A504" s="3" t="s">
        <v>2695</v>
      </c>
      <c r="B504" s="3" t="s">
        <v>2698</v>
      </c>
      <c r="C504" s="4">
        <v>0</v>
      </c>
      <c r="D504" s="3" t="e">
        <f>VLOOKUP(A504,HOP!A:L,12,0)</f>
        <v>#N/A</v>
      </c>
      <c r="E504" s="3" t="e">
        <f>VLOOKUP(A504,HOP!A:C,3,0)</f>
        <v>#N/A</v>
      </c>
      <c r="F504" s="3" t="e">
        <f t="shared" si="14"/>
        <v>#N/A</v>
      </c>
      <c r="G504" s="3" t="e">
        <f t="shared" si="15"/>
        <v>#N/A</v>
      </c>
      <c r="H504" s="3" t="e">
        <f>VLOOKUP(A504,HOP!A:T,20,0)</f>
        <v>#N/A</v>
      </c>
    </row>
    <row r="505" s="3" customFormat="1" spans="1:8">
      <c r="A505" s="3" t="s">
        <v>2703</v>
      </c>
      <c r="B505" s="3" t="s">
        <v>2593</v>
      </c>
      <c r="C505" s="4">
        <v>592</v>
      </c>
      <c r="D505" s="3" t="str">
        <f>VLOOKUP(A505,HOP!A:L,12,0)</f>
        <v>592.00</v>
      </c>
      <c r="E505" s="3" t="str">
        <f>VLOOKUP(A505,HOP!A:C,3,0)</f>
        <v>2411737</v>
      </c>
      <c r="F505" s="3">
        <f t="shared" si="14"/>
        <v>0</v>
      </c>
      <c r="G505" s="3" t="str">
        <f t="shared" si="15"/>
        <v>，2411737</v>
      </c>
      <c r="H505" s="3" t="str">
        <f>VLOOKUP(A505,HOP!A:T,20,0)</f>
        <v>直连</v>
      </c>
    </row>
    <row r="506" s="3" customFormat="1" hidden="1" spans="1:8">
      <c r="A506" s="3" t="s">
        <v>2711</v>
      </c>
      <c r="B506" s="3" t="s">
        <v>2458</v>
      </c>
      <c r="C506" s="4">
        <v>0</v>
      </c>
      <c r="D506" s="3" t="e">
        <f>VLOOKUP(A506,HOP!A:L,12,0)</f>
        <v>#N/A</v>
      </c>
      <c r="E506" s="3" t="e">
        <f>VLOOKUP(A506,HOP!A:C,3,0)</f>
        <v>#N/A</v>
      </c>
      <c r="F506" s="3" t="e">
        <f t="shared" si="14"/>
        <v>#N/A</v>
      </c>
      <c r="G506" s="3" t="e">
        <f t="shared" si="15"/>
        <v>#N/A</v>
      </c>
      <c r="H506" s="3" t="e">
        <f>VLOOKUP(A506,HOP!A:T,20,0)</f>
        <v>#N/A</v>
      </c>
    </row>
    <row r="507" s="3" customFormat="1" hidden="1" spans="1:8">
      <c r="A507" s="3" t="s">
        <v>2716</v>
      </c>
      <c r="B507" s="3" t="s">
        <v>2698</v>
      </c>
      <c r="C507" s="4">
        <v>0</v>
      </c>
      <c r="D507" s="3" t="e">
        <f>VLOOKUP(A507,HOP!A:L,12,0)</f>
        <v>#N/A</v>
      </c>
      <c r="E507" s="3" t="e">
        <f>VLOOKUP(A507,HOP!A:C,3,0)</f>
        <v>#N/A</v>
      </c>
      <c r="F507" s="3" t="e">
        <f t="shared" si="14"/>
        <v>#N/A</v>
      </c>
      <c r="G507" s="3" t="e">
        <f t="shared" si="15"/>
        <v>#N/A</v>
      </c>
      <c r="H507" s="3" t="e">
        <f>VLOOKUP(A507,HOP!A:T,20,0)</f>
        <v>#N/A</v>
      </c>
    </row>
    <row r="508" s="3" customFormat="1" hidden="1" spans="1:8">
      <c r="A508" s="3" t="s">
        <v>2721</v>
      </c>
      <c r="B508" s="3" t="s">
        <v>2698</v>
      </c>
      <c r="C508" s="4">
        <v>0</v>
      </c>
      <c r="D508" s="3" t="e">
        <f>VLOOKUP(A508,HOP!A:L,12,0)</f>
        <v>#N/A</v>
      </c>
      <c r="E508" s="3" t="e">
        <f>VLOOKUP(A508,HOP!A:C,3,0)</f>
        <v>#N/A</v>
      </c>
      <c r="F508" s="3" t="e">
        <f t="shared" si="14"/>
        <v>#N/A</v>
      </c>
      <c r="G508" s="3" t="e">
        <f t="shared" si="15"/>
        <v>#N/A</v>
      </c>
      <c r="H508" s="3" t="e">
        <f>VLOOKUP(A508,HOP!A:T,20,0)</f>
        <v>#N/A</v>
      </c>
    </row>
    <row r="509" s="3" customFormat="1" spans="1:8">
      <c r="A509" s="3" t="s">
        <v>2726</v>
      </c>
      <c r="B509" s="3" t="s">
        <v>2698</v>
      </c>
      <c r="C509" s="4">
        <v>158</v>
      </c>
      <c r="D509" s="3" t="str">
        <f>VLOOKUP(A509,HOP!A:L,12,0)</f>
        <v>158.00</v>
      </c>
      <c r="E509" s="3" t="str">
        <f>VLOOKUP(A509,HOP!A:C,3,0)</f>
        <v>2411319</v>
      </c>
      <c r="F509" s="3">
        <f t="shared" si="14"/>
        <v>0</v>
      </c>
      <c r="G509" s="3" t="str">
        <f t="shared" si="15"/>
        <v>，2411319</v>
      </c>
      <c r="H509" s="3" t="str">
        <f>VLOOKUP(A509,HOP!A:T,20,0)</f>
        <v>直连</v>
      </c>
    </row>
    <row r="510" s="3" customFormat="1" spans="1:8">
      <c r="A510" s="3" t="s">
        <v>2732</v>
      </c>
      <c r="B510" s="3" t="s">
        <v>2698</v>
      </c>
      <c r="C510" s="4">
        <v>112</v>
      </c>
      <c r="D510" s="3" t="str">
        <f>VLOOKUP(A510,HOP!A:L,12,0)</f>
        <v>112.00</v>
      </c>
      <c r="E510" s="3" t="str">
        <f>VLOOKUP(A510,HOP!A:C,3,0)</f>
        <v>2412127</v>
      </c>
      <c r="F510" s="3">
        <f t="shared" si="14"/>
        <v>0</v>
      </c>
      <c r="G510" s="3" t="str">
        <f t="shared" si="15"/>
        <v>，2412127</v>
      </c>
      <c r="H510" s="3" t="str">
        <f>VLOOKUP(A510,HOP!A:T,20,0)</f>
        <v>直连</v>
      </c>
    </row>
    <row r="511" s="3" customFormat="1" spans="1:8">
      <c r="A511" s="3" t="s">
        <v>2735</v>
      </c>
      <c r="B511" s="3" t="s">
        <v>2698</v>
      </c>
      <c r="C511" s="4">
        <v>223</v>
      </c>
      <c r="D511" s="3" t="str">
        <f>VLOOKUP(A511,HOP!A:L,12,0)</f>
        <v>223.00</v>
      </c>
      <c r="E511" s="3" t="str">
        <f>VLOOKUP(A511,HOP!A:C,3,0)</f>
        <v>2410020</v>
      </c>
      <c r="F511" s="3">
        <f t="shared" si="14"/>
        <v>0</v>
      </c>
      <c r="G511" s="3" t="str">
        <f t="shared" si="15"/>
        <v>，2410020</v>
      </c>
      <c r="H511" s="3" t="str">
        <f>VLOOKUP(A511,HOP!A:T,20,0)</f>
        <v>直连</v>
      </c>
    </row>
    <row r="512" s="3" customFormat="1" spans="1:8">
      <c r="A512" s="3" t="s">
        <v>2741</v>
      </c>
      <c r="B512" s="3" t="s">
        <v>2698</v>
      </c>
      <c r="C512" s="4">
        <v>194</v>
      </c>
      <c r="D512" s="3" t="str">
        <f>VLOOKUP(A512,HOP!A:L,12,0)</f>
        <v>194.00</v>
      </c>
      <c r="E512" s="3" t="str">
        <f>VLOOKUP(A512,HOP!A:C,3,0)</f>
        <v>2412087</v>
      </c>
      <c r="F512" s="3">
        <f t="shared" si="14"/>
        <v>0</v>
      </c>
      <c r="G512" s="3" t="str">
        <f t="shared" si="15"/>
        <v>，2412087</v>
      </c>
      <c r="H512" s="3" t="str">
        <f>VLOOKUP(A512,HOP!A:T,20,0)</f>
        <v>直连</v>
      </c>
    </row>
    <row r="513" s="3" customFormat="1" spans="1:8">
      <c r="A513" s="3" t="s">
        <v>2745</v>
      </c>
      <c r="B513" s="3" t="s">
        <v>2698</v>
      </c>
      <c r="C513" s="4">
        <v>311</v>
      </c>
      <c r="D513" s="3" t="str">
        <f>VLOOKUP(A513,HOP!A:L,12,0)</f>
        <v>311.00</v>
      </c>
      <c r="E513" s="3" t="str">
        <f>VLOOKUP(A513,HOP!A:C,3,0)</f>
        <v>2412020</v>
      </c>
      <c r="F513" s="3">
        <f t="shared" si="14"/>
        <v>0</v>
      </c>
      <c r="G513" s="3" t="str">
        <f t="shared" si="15"/>
        <v>，2412020</v>
      </c>
      <c r="H513" s="3" t="str">
        <f>VLOOKUP(A513,HOP!A:T,20,0)</f>
        <v>直连</v>
      </c>
    </row>
    <row r="514" s="3" customFormat="1" spans="1:8">
      <c r="A514" s="3" t="s">
        <v>2751</v>
      </c>
      <c r="B514" s="3" t="s">
        <v>2698</v>
      </c>
      <c r="C514" s="4">
        <v>266</v>
      </c>
      <c r="D514" s="3" t="str">
        <f>VLOOKUP(A514,HOP!A:L,12,0)</f>
        <v>266.00</v>
      </c>
      <c r="E514" s="3" t="str">
        <f>VLOOKUP(A514,HOP!A:C,3,0)</f>
        <v>2411982</v>
      </c>
      <c r="F514" s="3">
        <f t="shared" si="14"/>
        <v>0</v>
      </c>
      <c r="G514" s="3" t="str">
        <f t="shared" si="15"/>
        <v>，2411982</v>
      </c>
      <c r="H514" s="3" t="str">
        <f>VLOOKUP(A514,HOP!A:T,20,0)</f>
        <v>直采</v>
      </c>
    </row>
    <row r="515" s="3" customFormat="1" spans="1:8">
      <c r="A515" s="3" t="s">
        <v>2754</v>
      </c>
      <c r="B515" s="3" t="s">
        <v>2698</v>
      </c>
      <c r="C515" s="4">
        <v>274</v>
      </c>
      <c r="D515" s="3" t="str">
        <f>VLOOKUP(A515,HOP!A:L,12,0)</f>
        <v>274.00</v>
      </c>
      <c r="E515" s="3" t="str">
        <f>VLOOKUP(A515,HOP!A:C,3,0)</f>
        <v>2411947</v>
      </c>
      <c r="F515" s="3">
        <f t="shared" ref="F515:F578" si="16">C515-D515</f>
        <v>0</v>
      </c>
      <c r="G515" s="3" t="str">
        <f t="shared" ref="G515:G578" si="17">$G$1&amp;E515</f>
        <v>，2411947</v>
      </c>
      <c r="H515" s="3" t="str">
        <f>VLOOKUP(A515,HOP!A:T,20,0)</f>
        <v>直连</v>
      </c>
    </row>
    <row r="516" s="3" customFormat="1" spans="1:8">
      <c r="A516" s="3" t="s">
        <v>2757</v>
      </c>
      <c r="B516" s="3" t="s">
        <v>2698</v>
      </c>
      <c r="C516" s="4">
        <v>299</v>
      </c>
      <c r="D516" s="3" t="str">
        <f>VLOOKUP(A516,HOP!A:L,12,0)</f>
        <v>299.00</v>
      </c>
      <c r="E516" s="3" t="str">
        <f>VLOOKUP(A516,HOP!A:C,3,0)</f>
        <v>2412172</v>
      </c>
      <c r="F516" s="3">
        <f t="shared" si="16"/>
        <v>0</v>
      </c>
      <c r="G516" s="3" t="str">
        <f t="shared" si="17"/>
        <v>，2412172</v>
      </c>
      <c r="H516" s="3" t="str">
        <f>VLOOKUP(A516,HOP!A:T,20,0)</f>
        <v>直连</v>
      </c>
    </row>
    <row r="517" s="3" customFormat="1" spans="1:8">
      <c r="A517" s="3" t="s">
        <v>2763</v>
      </c>
      <c r="B517" s="3" t="s">
        <v>2698</v>
      </c>
      <c r="C517" s="4">
        <v>280</v>
      </c>
      <c r="D517" s="3" t="str">
        <f>VLOOKUP(A517,HOP!A:L,12,0)</f>
        <v>280.00</v>
      </c>
      <c r="E517" s="3" t="str">
        <f>VLOOKUP(A517,HOP!A:C,3,0)</f>
        <v>2412125</v>
      </c>
      <c r="F517" s="3">
        <f t="shared" si="16"/>
        <v>0</v>
      </c>
      <c r="G517" s="3" t="str">
        <f t="shared" si="17"/>
        <v>，2412125</v>
      </c>
      <c r="H517" s="3" t="str">
        <f>VLOOKUP(A517,HOP!A:T,20,0)</f>
        <v>直连</v>
      </c>
    </row>
    <row r="518" s="3" customFormat="1" spans="1:8">
      <c r="A518" s="3" t="s">
        <v>2769</v>
      </c>
      <c r="B518" s="3" t="s">
        <v>2698</v>
      </c>
      <c r="C518" s="4">
        <v>233</v>
      </c>
      <c r="D518" s="3" t="str">
        <f>VLOOKUP(A518,HOP!A:L,12,0)</f>
        <v>233.00</v>
      </c>
      <c r="E518" s="3" t="str">
        <f>VLOOKUP(A518,HOP!A:C,3,0)</f>
        <v>2411262</v>
      </c>
      <c r="F518" s="3">
        <f t="shared" si="16"/>
        <v>0</v>
      </c>
      <c r="G518" s="3" t="str">
        <f t="shared" si="17"/>
        <v>，2411262</v>
      </c>
      <c r="H518" s="3" t="str">
        <f>VLOOKUP(A518,HOP!A:T,20,0)</f>
        <v>直连</v>
      </c>
    </row>
    <row r="519" s="3" customFormat="1" spans="1:8">
      <c r="A519" s="3" t="s">
        <v>2772</v>
      </c>
      <c r="B519" s="3" t="s">
        <v>2698</v>
      </c>
      <c r="C519" s="4">
        <v>299</v>
      </c>
      <c r="D519" s="3" t="str">
        <f>VLOOKUP(A519,HOP!A:L,12,0)</f>
        <v>299.00</v>
      </c>
      <c r="E519" s="3" t="str">
        <f>VLOOKUP(A519,HOP!A:C,3,0)</f>
        <v>2411052</v>
      </c>
      <c r="F519" s="3">
        <f t="shared" si="16"/>
        <v>0</v>
      </c>
      <c r="G519" s="3" t="str">
        <f t="shared" si="17"/>
        <v>，2411052</v>
      </c>
      <c r="H519" s="3" t="str">
        <f>VLOOKUP(A519,HOP!A:T,20,0)</f>
        <v>直连</v>
      </c>
    </row>
    <row r="520" s="3" customFormat="1" spans="1:8">
      <c r="A520" s="3" t="s">
        <v>2777</v>
      </c>
      <c r="B520" s="3" t="s">
        <v>2698</v>
      </c>
      <c r="C520" s="4">
        <v>148</v>
      </c>
      <c r="D520" s="3" t="str">
        <f>VLOOKUP(A520,HOP!A:L,12,0)</f>
        <v>148.00</v>
      </c>
      <c r="E520" s="3" t="str">
        <f>VLOOKUP(A520,HOP!A:C,3,0)</f>
        <v>2411944</v>
      </c>
      <c r="F520" s="3">
        <f t="shared" si="16"/>
        <v>0</v>
      </c>
      <c r="G520" s="3" t="str">
        <f t="shared" si="17"/>
        <v>，2411944</v>
      </c>
      <c r="H520" s="3" t="str">
        <f>VLOOKUP(A520,HOP!A:T,20,0)</f>
        <v>直连</v>
      </c>
    </row>
    <row r="521" s="3" customFormat="1" spans="1:8">
      <c r="A521" s="3" t="s">
        <v>2780</v>
      </c>
      <c r="B521" s="3" t="s">
        <v>2698</v>
      </c>
      <c r="C521" s="4">
        <v>113</v>
      </c>
      <c r="D521" s="3" t="str">
        <f>VLOOKUP(A521,HOP!A:L,12,0)</f>
        <v>113.00</v>
      </c>
      <c r="E521" s="3" t="str">
        <f>VLOOKUP(A521,HOP!A:C,3,0)</f>
        <v>2411965</v>
      </c>
      <c r="F521" s="3">
        <f t="shared" si="16"/>
        <v>0</v>
      </c>
      <c r="G521" s="3" t="str">
        <f t="shared" si="17"/>
        <v>，2411965</v>
      </c>
      <c r="H521" s="3" t="str">
        <f>VLOOKUP(A521,HOP!A:T,20,0)</f>
        <v>直连</v>
      </c>
    </row>
    <row r="522" s="3" customFormat="1" spans="1:8">
      <c r="A522" s="3" t="s">
        <v>2783</v>
      </c>
      <c r="B522" s="3" t="s">
        <v>2786</v>
      </c>
      <c r="C522" s="4">
        <v>567</v>
      </c>
      <c r="D522" s="3" t="str">
        <f>VLOOKUP(A522,HOP!A:L,12,0)</f>
        <v>567.00</v>
      </c>
      <c r="E522" s="3" t="str">
        <f>VLOOKUP(A522,HOP!A:C,3,0)</f>
        <v>2410261</v>
      </c>
      <c r="F522" s="3">
        <f t="shared" si="16"/>
        <v>0</v>
      </c>
      <c r="G522" s="3" t="str">
        <f t="shared" si="17"/>
        <v>，2410261</v>
      </c>
      <c r="H522" s="3" t="str">
        <f>VLOOKUP(A522,HOP!A:T,20,0)</f>
        <v>直连</v>
      </c>
    </row>
    <row r="523" s="3" customFormat="1" spans="1:8">
      <c r="A523" s="3" t="s">
        <v>2792</v>
      </c>
      <c r="B523" s="3" t="s">
        <v>2698</v>
      </c>
      <c r="C523" s="4">
        <v>121</v>
      </c>
      <c r="D523" s="3" t="str">
        <f>VLOOKUP(A523,HOP!A:L,12,0)</f>
        <v>121.00</v>
      </c>
      <c r="E523" s="3" t="str">
        <f>VLOOKUP(A523,HOP!A:C,3,0)</f>
        <v>2412183</v>
      </c>
      <c r="F523" s="3">
        <f t="shared" si="16"/>
        <v>0</v>
      </c>
      <c r="G523" s="3" t="str">
        <f t="shared" si="17"/>
        <v>，2412183</v>
      </c>
      <c r="H523" s="3" t="str">
        <f>VLOOKUP(A523,HOP!A:T,20,0)</f>
        <v>直连</v>
      </c>
    </row>
    <row r="524" s="3" customFormat="1" spans="1:8">
      <c r="A524" s="3" t="s">
        <v>2797</v>
      </c>
      <c r="B524" s="3" t="s">
        <v>2698</v>
      </c>
      <c r="C524" s="4">
        <v>201</v>
      </c>
      <c r="D524" s="3" t="str">
        <f>VLOOKUP(A524,HOP!A:L,12,0)</f>
        <v>201.00</v>
      </c>
      <c r="E524" s="3" t="str">
        <f>VLOOKUP(A524,HOP!A:C,3,0)</f>
        <v>2411879</v>
      </c>
      <c r="F524" s="3">
        <f t="shared" si="16"/>
        <v>0</v>
      </c>
      <c r="G524" s="3" t="str">
        <f t="shared" si="17"/>
        <v>，2411879</v>
      </c>
      <c r="H524" s="3" t="str">
        <f>VLOOKUP(A524,HOP!A:T,20,0)</f>
        <v>直连</v>
      </c>
    </row>
    <row r="525" s="3" customFormat="1" spans="1:8">
      <c r="A525" s="3" t="s">
        <v>2799</v>
      </c>
      <c r="B525" s="3" t="s">
        <v>2801</v>
      </c>
      <c r="C525" s="4">
        <v>732</v>
      </c>
      <c r="D525" s="3" t="str">
        <f>VLOOKUP(A525,HOP!A:L,12,0)</f>
        <v>732.00</v>
      </c>
      <c r="E525" s="3" t="str">
        <f>VLOOKUP(A525,HOP!A:C,3,0)</f>
        <v>2409547</v>
      </c>
      <c r="F525" s="3">
        <f t="shared" si="16"/>
        <v>0</v>
      </c>
      <c r="G525" s="3" t="str">
        <f t="shared" si="17"/>
        <v>，2409547</v>
      </c>
      <c r="H525" s="3" t="str">
        <f>VLOOKUP(A525,HOP!A:T,20,0)</f>
        <v>直连</v>
      </c>
    </row>
    <row r="526" s="3" customFormat="1" spans="1:8">
      <c r="A526" s="3" t="s">
        <v>2807</v>
      </c>
      <c r="B526" s="3" t="s">
        <v>2698</v>
      </c>
      <c r="C526" s="4">
        <v>250</v>
      </c>
      <c r="D526" s="3" t="str">
        <f>VLOOKUP(A526,HOP!A:L,12,0)</f>
        <v>250.00</v>
      </c>
      <c r="E526" s="3" t="str">
        <f>VLOOKUP(A526,HOP!A:C,3,0)</f>
        <v>2412159</v>
      </c>
      <c r="F526" s="3">
        <f t="shared" si="16"/>
        <v>0</v>
      </c>
      <c r="G526" s="3" t="str">
        <f t="shared" si="17"/>
        <v>，2412159</v>
      </c>
      <c r="H526" s="3" t="str">
        <f>VLOOKUP(A526,HOP!A:T,20,0)</f>
        <v>直连</v>
      </c>
    </row>
    <row r="527" s="3" customFormat="1" spans="1:8">
      <c r="A527" s="3" t="s">
        <v>2810</v>
      </c>
      <c r="B527" s="3" t="s">
        <v>2698</v>
      </c>
      <c r="C527" s="4">
        <v>109</v>
      </c>
      <c r="D527" s="3" t="str">
        <f>VLOOKUP(A527,HOP!A:L,12,0)</f>
        <v>109.00</v>
      </c>
      <c r="E527" s="3" t="str">
        <f>VLOOKUP(A527,HOP!A:C,3,0)</f>
        <v>2412154</v>
      </c>
      <c r="F527" s="3">
        <f t="shared" si="16"/>
        <v>0</v>
      </c>
      <c r="G527" s="3" t="str">
        <f t="shared" si="17"/>
        <v>，2412154</v>
      </c>
      <c r="H527" s="3" t="str">
        <f>VLOOKUP(A527,HOP!A:T,20,0)</f>
        <v>直连</v>
      </c>
    </row>
    <row r="528" s="3" customFormat="1" spans="1:8">
      <c r="A528" s="3" t="s">
        <v>2813</v>
      </c>
      <c r="B528" s="3" t="s">
        <v>2698</v>
      </c>
      <c r="C528" s="4">
        <v>253</v>
      </c>
      <c r="D528" s="3" t="str">
        <f>VLOOKUP(A528,HOP!A:L,12,0)</f>
        <v>253.00</v>
      </c>
      <c r="E528" s="3" t="str">
        <f>VLOOKUP(A528,HOP!A:C,3,0)</f>
        <v>2412041</v>
      </c>
      <c r="F528" s="3">
        <f t="shared" si="16"/>
        <v>0</v>
      </c>
      <c r="G528" s="3" t="str">
        <f t="shared" si="17"/>
        <v>，2412041</v>
      </c>
      <c r="H528" s="3" t="str">
        <f>VLOOKUP(A528,HOP!A:T,20,0)</f>
        <v>直连</v>
      </c>
    </row>
    <row r="529" s="3" customFormat="1" spans="1:8">
      <c r="A529" s="3" t="s">
        <v>2818</v>
      </c>
      <c r="B529" s="3" t="s">
        <v>2698</v>
      </c>
      <c r="C529" s="4">
        <v>496</v>
      </c>
      <c r="D529" s="3" t="str">
        <f>VLOOKUP(A529,HOP!A:L,12,0)</f>
        <v>496.00</v>
      </c>
      <c r="E529" s="3" t="str">
        <f>VLOOKUP(A529,HOP!A:C,3,0)</f>
        <v>2410163</v>
      </c>
      <c r="F529" s="3">
        <f t="shared" si="16"/>
        <v>0</v>
      </c>
      <c r="G529" s="3" t="str">
        <f t="shared" si="17"/>
        <v>，2410163</v>
      </c>
      <c r="H529" s="3" t="str">
        <f>VLOOKUP(A529,HOP!A:T,20,0)</f>
        <v>直连</v>
      </c>
    </row>
    <row r="530" s="3" customFormat="1" spans="1:8">
      <c r="A530" s="3" t="s">
        <v>2826</v>
      </c>
      <c r="B530" s="3" t="s">
        <v>2698</v>
      </c>
      <c r="C530" s="4">
        <v>437</v>
      </c>
      <c r="D530" s="3" t="str">
        <f>VLOOKUP(A530,HOP!A:L,12,0)</f>
        <v>437.00</v>
      </c>
      <c r="E530" s="3" t="str">
        <f>VLOOKUP(A530,HOP!A:C,3,0)</f>
        <v>2410167</v>
      </c>
      <c r="F530" s="3">
        <f t="shared" si="16"/>
        <v>0</v>
      </c>
      <c r="G530" s="3" t="str">
        <f t="shared" si="17"/>
        <v>，2410167</v>
      </c>
      <c r="H530" s="3" t="str">
        <f>VLOOKUP(A530,HOP!A:T,20,0)</f>
        <v>直连</v>
      </c>
    </row>
    <row r="531" s="3" customFormat="1" spans="1:8">
      <c r="A531" s="3" t="s">
        <v>2830</v>
      </c>
      <c r="B531" s="3" t="s">
        <v>2698</v>
      </c>
      <c r="C531" s="4">
        <v>248</v>
      </c>
      <c r="D531" s="3" t="str">
        <f>VLOOKUP(A531,HOP!A:L,12,0)</f>
        <v>248.00</v>
      </c>
      <c r="E531" s="3" t="str">
        <f>VLOOKUP(A531,HOP!A:C,3,0)</f>
        <v>2412177</v>
      </c>
      <c r="F531" s="3">
        <f t="shared" si="16"/>
        <v>0</v>
      </c>
      <c r="G531" s="3" t="str">
        <f t="shared" si="17"/>
        <v>，2412177</v>
      </c>
      <c r="H531" s="3" t="str">
        <f>VLOOKUP(A531,HOP!A:T,20,0)</f>
        <v>直连</v>
      </c>
    </row>
    <row r="532" s="3" customFormat="1" spans="1:8">
      <c r="A532" s="3" t="s">
        <v>2833</v>
      </c>
      <c r="B532" s="3" t="s">
        <v>2801</v>
      </c>
      <c r="C532" s="4">
        <v>710</v>
      </c>
      <c r="D532" s="3" t="str">
        <f>VLOOKUP(A532,HOP!A:L,12,0)</f>
        <v>710.00</v>
      </c>
      <c r="E532" s="3" t="str">
        <f>VLOOKUP(A532,HOP!A:C,3,0)</f>
        <v>2410356</v>
      </c>
      <c r="F532" s="3">
        <f t="shared" si="16"/>
        <v>0</v>
      </c>
      <c r="G532" s="3" t="str">
        <f t="shared" si="17"/>
        <v>，2410356</v>
      </c>
      <c r="H532" s="3" t="str">
        <f>VLOOKUP(A532,HOP!A:T,20,0)</f>
        <v>直连</v>
      </c>
    </row>
    <row r="533" s="3" customFormat="1" spans="1:8">
      <c r="A533" s="3" t="s">
        <v>2838</v>
      </c>
      <c r="B533" s="3" t="s">
        <v>2698</v>
      </c>
      <c r="C533" s="4">
        <v>266</v>
      </c>
      <c r="D533" s="3" t="str">
        <f>VLOOKUP(A533,HOP!A:L,12,0)</f>
        <v>266.00</v>
      </c>
      <c r="E533" s="3" t="str">
        <f>VLOOKUP(A533,HOP!A:C,3,0)</f>
        <v>2412069</v>
      </c>
      <c r="F533" s="3">
        <f t="shared" si="16"/>
        <v>0</v>
      </c>
      <c r="G533" s="3" t="str">
        <f t="shared" si="17"/>
        <v>，2412069</v>
      </c>
      <c r="H533" s="3" t="str">
        <f>VLOOKUP(A533,HOP!A:T,20,0)</f>
        <v>直采</v>
      </c>
    </row>
    <row r="534" s="3" customFormat="1" spans="1:8">
      <c r="A534" s="3" t="s">
        <v>2841</v>
      </c>
      <c r="B534" s="3" t="s">
        <v>2698</v>
      </c>
      <c r="C534" s="4">
        <v>266</v>
      </c>
      <c r="D534" s="3" t="str">
        <f>VLOOKUP(A534,HOP!A:L,12,0)</f>
        <v>266.00</v>
      </c>
      <c r="E534" s="3" t="str">
        <f>VLOOKUP(A534,HOP!A:C,3,0)</f>
        <v>2411984</v>
      </c>
      <c r="F534" s="3">
        <f t="shared" si="16"/>
        <v>0</v>
      </c>
      <c r="G534" s="3" t="str">
        <f t="shared" si="17"/>
        <v>，2411984</v>
      </c>
      <c r="H534" s="3" t="str">
        <f>VLOOKUP(A534,HOP!A:T,20,0)</f>
        <v>直采</v>
      </c>
    </row>
    <row r="535" s="3" customFormat="1" hidden="1" spans="1:8">
      <c r="A535" s="3" t="s">
        <v>2844</v>
      </c>
      <c r="B535" s="3" t="s">
        <v>2593</v>
      </c>
      <c r="C535" s="4">
        <v>0</v>
      </c>
      <c r="D535" s="3" t="str">
        <f>VLOOKUP(A535,HOP!A:L,12,0)</f>
        <v>0.00</v>
      </c>
      <c r="E535" s="3" t="str">
        <f>VLOOKUP(A535,HOP!A:C,3,0)</f>
        <v>2408846</v>
      </c>
      <c r="F535" s="3">
        <f t="shared" si="16"/>
        <v>0</v>
      </c>
      <c r="G535" s="3" t="str">
        <f t="shared" si="17"/>
        <v>，2408846</v>
      </c>
      <c r="H535" s="3" t="str">
        <f>VLOOKUP(A535,HOP!A:T,20,0)</f>
        <v>直连</v>
      </c>
    </row>
    <row r="536" s="3" customFormat="1" spans="1:8">
      <c r="A536" s="3" t="s">
        <v>2852</v>
      </c>
      <c r="B536" s="3" t="s">
        <v>2458</v>
      </c>
      <c r="C536" s="4">
        <v>302</v>
      </c>
      <c r="D536" s="3" t="str">
        <f>VLOOKUP(A536,HOP!A:L,12,0)</f>
        <v>302.00</v>
      </c>
      <c r="E536" s="3" t="str">
        <f>VLOOKUP(A536,HOP!A:C,3,0)</f>
        <v>2412637</v>
      </c>
      <c r="F536" s="3">
        <f t="shared" si="16"/>
        <v>0</v>
      </c>
      <c r="G536" s="3" t="str">
        <f t="shared" si="17"/>
        <v>，2412637</v>
      </c>
      <c r="H536" s="3" t="str">
        <f>VLOOKUP(A536,HOP!A:T,20,0)</f>
        <v>直连</v>
      </c>
    </row>
    <row r="537" s="3" customFormat="1" spans="1:8">
      <c r="A537" s="3" t="s">
        <v>2857</v>
      </c>
      <c r="B537" s="3" t="s">
        <v>2458</v>
      </c>
      <c r="C537" s="4">
        <v>315</v>
      </c>
      <c r="D537" s="3" t="str">
        <f>VLOOKUP(A537,HOP!A:L,12,0)</f>
        <v>315.00</v>
      </c>
      <c r="E537" s="3" t="str">
        <f>VLOOKUP(A537,HOP!A:C,3,0)</f>
        <v>2412369</v>
      </c>
      <c r="F537" s="3">
        <f t="shared" si="16"/>
        <v>0</v>
      </c>
      <c r="G537" s="3" t="str">
        <f t="shared" si="17"/>
        <v>，2412369</v>
      </c>
      <c r="H537" s="3" t="str">
        <f>VLOOKUP(A537,HOP!A:T,20,0)</f>
        <v>直采</v>
      </c>
    </row>
    <row r="538" s="3" customFormat="1" spans="1:8">
      <c r="A538" s="3" t="s">
        <v>2860</v>
      </c>
      <c r="B538" s="3" t="s">
        <v>2458</v>
      </c>
      <c r="C538" s="4">
        <v>729</v>
      </c>
      <c r="D538" s="3" t="str">
        <f>VLOOKUP(A538,HOP!A:L,12,0)</f>
        <v>729.00</v>
      </c>
      <c r="E538" s="3" t="str">
        <f>VLOOKUP(A538,HOP!A:C,3,0)</f>
        <v>2412252</v>
      </c>
      <c r="F538" s="3">
        <f t="shared" si="16"/>
        <v>0</v>
      </c>
      <c r="G538" s="3" t="str">
        <f t="shared" si="17"/>
        <v>，2412252</v>
      </c>
      <c r="H538" s="3" t="str">
        <f>VLOOKUP(A538,HOP!A:T,20,0)</f>
        <v>直连</v>
      </c>
    </row>
    <row r="539" s="3" customFormat="1" spans="1:8">
      <c r="A539" s="3" t="s">
        <v>2865</v>
      </c>
      <c r="B539" s="3" t="s">
        <v>2458</v>
      </c>
      <c r="C539" s="4">
        <v>199</v>
      </c>
      <c r="D539" s="3" t="str">
        <f>VLOOKUP(A539,HOP!A:L,12,0)</f>
        <v>199.00</v>
      </c>
      <c r="E539" s="3" t="str">
        <f>VLOOKUP(A539,HOP!A:C,3,0)</f>
        <v>2412649</v>
      </c>
      <c r="F539" s="3">
        <f t="shared" si="16"/>
        <v>0</v>
      </c>
      <c r="G539" s="3" t="str">
        <f t="shared" si="17"/>
        <v>，2412649</v>
      </c>
      <c r="H539" s="3" t="str">
        <f>VLOOKUP(A539,HOP!A:T,20,0)</f>
        <v>直连</v>
      </c>
    </row>
    <row r="540" s="3" customFormat="1" spans="1:8">
      <c r="A540" s="3" t="s">
        <v>2868</v>
      </c>
      <c r="B540" s="3" t="s">
        <v>2458</v>
      </c>
      <c r="C540" s="4">
        <v>213</v>
      </c>
      <c r="D540" s="3" t="str">
        <f>VLOOKUP(A540,HOP!A:L,12,0)</f>
        <v>213.00</v>
      </c>
      <c r="E540" s="3" t="str">
        <f>VLOOKUP(A540,HOP!A:C,3,0)</f>
        <v>2412556</v>
      </c>
      <c r="F540" s="3">
        <f t="shared" si="16"/>
        <v>0</v>
      </c>
      <c r="G540" s="3" t="str">
        <f t="shared" si="17"/>
        <v>，2412556</v>
      </c>
      <c r="H540" s="3" t="str">
        <f>VLOOKUP(A540,HOP!A:T,20,0)</f>
        <v>直连</v>
      </c>
    </row>
    <row r="541" s="3" customFormat="1" spans="1:8">
      <c r="A541" s="3" t="s">
        <v>2873</v>
      </c>
      <c r="B541" s="3" t="s">
        <v>2458</v>
      </c>
      <c r="C541" s="4">
        <v>171</v>
      </c>
      <c r="D541" s="3" t="str">
        <f>VLOOKUP(A541,HOP!A:L,12,0)</f>
        <v>171.00</v>
      </c>
      <c r="E541" s="3" t="str">
        <f>VLOOKUP(A541,HOP!A:C,3,0)</f>
        <v>2412509</v>
      </c>
      <c r="F541" s="3">
        <f t="shared" si="16"/>
        <v>0</v>
      </c>
      <c r="G541" s="3" t="str">
        <f t="shared" si="17"/>
        <v>，2412509</v>
      </c>
      <c r="H541" s="3" t="str">
        <f>VLOOKUP(A541,HOP!A:T,20,0)</f>
        <v>直连</v>
      </c>
    </row>
    <row r="542" s="3" customFormat="1" spans="1:8">
      <c r="A542" s="3" t="s">
        <v>2876</v>
      </c>
      <c r="B542" s="3" t="s">
        <v>2458</v>
      </c>
      <c r="C542" s="4">
        <v>515</v>
      </c>
      <c r="D542" s="3" t="str">
        <f>VLOOKUP(A542,HOP!A:L,12,0)</f>
        <v>515.00</v>
      </c>
      <c r="E542" s="3" t="str">
        <f>VLOOKUP(A542,HOP!A:C,3,0)</f>
        <v>2412417</v>
      </c>
      <c r="F542" s="3">
        <f t="shared" si="16"/>
        <v>0</v>
      </c>
      <c r="G542" s="3" t="str">
        <f t="shared" si="17"/>
        <v>，2412417</v>
      </c>
      <c r="H542" s="3" t="str">
        <f>VLOOKUP(A542,HOP!A:T,20,0)</f>
        <v>直连</v>
      </c>
    </row>
    <row r="543" s="3" customFormat="1" spans="1:8">
      <c r="A543" s="3" t="s">
        <v>2879</v>
      </c>
      <c r="B543" s="3" t="s">
        <v>2458</v>
      </c>
      <c r="C543" s="4">
        <v>307</v>
      </c>
      <c r="D543" s="3" t="str">
        <f>VLOOKUP(A543,HOP!A:L,12,0)</f>
        <v>307.00</v>
      </c>
      <c r="E543" s="3" t="str">
        <f>VLOOKUP(A543,HOP!A:C,3,0)</f>
        <v>2411214</v>
      </c>
      <c r="F543" s="3">
        <f t="shared" si="16"/>
        <v>0</v>
      </c>
      <c r="G543" s="3" t="str">
        <f t="shared" si="17"/>
        <v>，2411214</v>
      </c>
      <c r="H543" s="3" t="str">
        <f>VLOOKUP(A543,HOP!A:T,20,0)</f>
        <v>直连</v>
      </c>
    </row>
    <row r="544" s="3" customFormat="1" spans="1:8">
      <c r="A544" s="3" t="s">
        <v>2884</v>
      </c>
      <c r="B544" s="3" t="s">
        <v>2458</v>
      </c>
      <c r="C544" s="4">
        <v>233</v>
      </c>
      <c r="D544" s="3" t="str">
        <f>VLOOKUP(A544,HOP!A:L,12,0)</f>
        <v>233.00</v>
      </c>
      <c r="E544" s="3" t="str">
        <f>VLOOKUP(A544,HOP!A:C,3,0)</f>
        <v>2411681</v>
      </c>
      <c r="F544" s="3">
        <f t="shared" si="16"/>
        <v>0</v>
      </c>
      <c r="G544" s="3" t="str">
        <f t="shared" si="17"/>
        <v>，2411681</v>
      </c>
      <c r="H544" s="3" t="str">
        <f>VLOOKUP(A544,HOP!A:T,20,0)</f>
        <v>直连</v>
      </c>
    </row>
    <row r="545" s="3" customFormat="1" spans="1:8">
      <c r="A545" s="3" t="s">
        <v>2887</v>
      </c>
      <c r="B545" s="3" t="s">
        <v>2888</v>
      </c>
      <c r="C545" s="4">
        <v>454</v>
      </c>
      <c r="D545" s="3" t="str">
        <f>VLOOKUP(A545,HOP!A:L,12,0)</f>
        <v>454.00</v>
      </c>
      <c r="E545" s="3" t="str">
        <f>VLOOKUP(A545,HOP!A:C,3,0)</f>
        <v>2410091</v>
      </c>
      <c r="F545" s="3">
        <f t="shared" si="16"/>
        <v>0</v>
      </c>
      <c r="G545" s="3" t="str">
        <f t="shared" si="17"/>
        <v>，2410091</v>
      </c>
      <c r="H545" s="3" t="str">
        <f>VLOOKUP(A545,HOP!A:T,20,0)</f>
        <v>直连</v>
      </c>
    </row>
    <row r="546" s="3" customFormat="1" spans="1:8">
      <c r="A546" s="3" t="s">
        <v>2891</v>
      </c>
      <c r="B546" s="3" t="s">
        <v>2458</v>
      </c>
      <c r="C546" s="4">
        <v>248</v>
      </c>
      <c r="D546" s="3" t="str">
        <f>VLOOKUP(A546,HOP!A:L,12,0)</f>
        <v>248.00</v>
      </c>
      <c r="E546" s="3" t="str">
        <f>VLOOKUP(A546,HOP!A:C,3,0)</f>
        <v>2412424</v>
      </c>
      <c r="F546" s="3">
        <f t="shared" si="16"/>
        <v>0</v>
      </c>
      <c r="G546" s="3" t="str">
        <f t="shared" si="17"/>
        <v>，2412424</v>
      </c>
      <c r="H546" s="3" t="str">
        <f>VLOOKUP(A546,HOP!A:T,20,0)</f>
        <v>直连</v>
      </c>
    </row>
    <row r="547" s="3" customFormat="1" spans="1:8">
      <c r="A547" s="3" t="s">
        <v>2894</v>
      </c>
      <c r="B547" s="3" t="s">
        <v>2458</v>
      </c>
      <c r="C547" s="4">
        <v>402</v>
      </c>
      <c r="D547" s="3" t="str">
        <f>VLOOKUP(A547,HOP!A:L,12,0)</f>
        <v>402.00</v>
      </c>
      <c r="E547" s="3" t="str">
        <f>VLOOKUP(A547,HOP!A:C,3,0)</f>
        <v>2410553</v>
      </c>
      <c r="F547" s="3">
        <f t="shared" si="16"/>
        <v>0</v>
      </c>
      <c r="G547" s="3" t="str">
        <f t="shared" si="17"/>
        <v>，2410553</v>
      </c>
      <c r="H547" s="3" t="str">
        <f>VLOOKUP(A547,HOP!A:T,20,0)</f>
        <v>直连</v>
      </c>
    </row>
    <row r="548" s="3" customFormat="1" spans="1:8">
      <c r="A548" s="3" t="s">
        <v>2899</v>
      </c>
      <c r="B548" s="3" t="s">
        <v>2458</v>
      </c>
      <c r="C548" s="4">
        <v>287</v>
      </c>
      <c r="D548" s="3" t="str">
        <f>VLOOKUP(A548,HOP!A:L,12,0)</f>
        <v>287.00</v>
      </c>
      <c r="E548" s="3" t="str">
        <f>VLOOKUP(A548,HOP!A:C,3,0)</f>
        <v>2412553</v>
      </c>
      <c r="F548" s="3">
        <f t="shared" si="16"/>
        <v>0</v>
      </c>
      <c r="G548" s="3" t="str">
        <f t="shared" si="17"/>
        <v>，2412553</v>
      </c>
      <c r="H548" s="3" t="str">
        <f>VLOOKUP(A548,HOP!A:T,20,0)</f>
        <v>直连</v>
      </c>
    </row>
    <row r="549" s="3" customFormat="1" spans="1:8">
      <c r="A549" s="3" t="s">
        <v>2901</v>
      </c>
      <c r="B549" s="3" t="s">
        <v>2888</v>
      </c>
      <c r="C549" s="4">
        <v>903</v>
      </c>
      <c r="D549" s="3" t="str">
        <f>VLOOKUP(A549,HOP!A:L,12,0)</f>
        <v>903.00</v>
      </c>
      <c r="E549" s="3" t="str">
        <f>VLOOKUP(A549,HOP!A:C,3,0)</f>
        <v>2411892</v>
      </c>
      <c r="F549" s="3">
        <f t="shared" si="16"/>
        <v>0</v>
      </c>
      <c r="G549" s="3" t="str">
        <f t="shared" si="17"/>
        <v>，2411892</v>
      </c>
      <c r="H549" s="3" t="str">
        <f>VLOOKUP(A549,HOP!A:T,20,0)</f>
        <v>直连</v>
      </c>
    </row>
    <row r="550" s="3" customFormat="1" spans="1:8">
      <c r="A550" s="3" t="s">
        <v>2906</v>
      </c>
      <c r="B550" s="3" t="s">
        <v>2458</v>
      </c>
      <c r="C550" s="4">
        <v>125</v>
      </c>
      <c r="D550" s="3" t="str">
        <f>VLOOKUP(A550,HOP!A:L,12,0)</f>
        <v>125.00</v>
      </c>
      <c r="E550" s="3" t="str">
        <f>VLOOKUP(A550,HOP!A:C,3,0)</f>
        <v>2411194</v>
      </c>
      <c r="F550" s="3">
        <f t="shared" si="16"/>
        <v>0</v>
      </c>
      <c r="G550" s="3" t="str">
        <f t="shared" si="17"/>
        <v>，2411194</v>
      </c>
      <c r="H550" s="3" t="str">
        <f>VLOOKUP(A550,HOP!A:T,20,0)</f>
        <v>直连</v>
      </c>
    </row>
    <row r="551" s="3" customFormat="1" spans="1:8">
      <c r="A551" s="3" t="s">
        <v>2911</v>
      </c>
      <c r="B551" s="3" t="s">
        <v>2458</v>
      </c>
      <c r="C551" s="4">
        <v>215</v>
      </c>
      <c r="D551" s="3" t="str">
        <f>VLOOKUP(A551,HOP!A:L,12,0)</f>
        <v>215.00</v>
      </c>
      <c r="E551" s="3" t="str">
        <f>VLOOKUP(A551,HOP!A:C,3,0)</f>
        <v>2412583</v>
      </c>
      <c r="F551" s="3">
        <f t="shared" si="16"/>
        <v>0</v>
      </c>
      <c r="G551" s="3" t="str">
        <f t="shared" si="17"/>
        <v>，2412583</v>
      </c>
      <c r="H551" s="3" t="str">
        <f>VLOOKUP(A551,HOP!A:T,20,0)</f>
        <v>直连</v>
      </c>
    </row>
    <row r="552" s="3" customFormat="1" spans="1:8">
      <c r="A552" s="3" t="s">
        <v>2914</v>
      </c>
      <c r="B552" s="3" t="s">
        <v>2458</v>
      </c>
      <c r="C552" s="4">
        <v>102</v>
      </c>
      <c r="D552" s="3" t="str">
        <f>VLOOKUP(A552,HOP!A:L,12,0)</f>
        <v>102.00</v>
      </c>
      <c r="E552" s="3" t="str">
        <f>VLOOKUP(A552,HOP!A:C,3,0)</f>
        <v>2410354</v>
      </c>
      <c r="F552" s="3">
        <f t="shared" si="16"/>
        <v>0</v>
      </c>
      <c r="G552" s="3" t="str">
        <f t="shared" si="17"/>
        <v>，2410354</v>
      </c>
      <c r="H552" s="3" t="str">
        <f>VLOOKUP(A552,HOP!A:T,20,0)</f>
        <v>直连</v>
      </c>
    </row>
    <row r="553" s="3" customFormat="1" spans="1:8">
      <c r="A553" s="3" t="s">
        <v>2917</v>
      </c>
      <c r="B553" s="3" t="s">
        <v>2458</v>
      </c>
      <c r="C553" s="4">
        <v>255</v>
      </c>
      <c r="D553" s="3" t="str">
        <f>VLOOKUP(A553,HOP!A:L,12,0)</f>
        <v>255.00</v>
      </c>
      <c r="E553" s="3" t="str">
        <f>VLOOKUP(A553,HOP!A:C,3,0)</f>
        <v>2412558</v>
      </c>
      <c r="F553" s="3">
        <f t="shared" si="16"/>
        <v>0</v>
      </c>
      <c r="G553" s="3" t="str">
        <f t="shared" si="17"/>
        <v>，2412558</v>
      </c>
      <c r="H553" s="3" t="str">
        <f>VLOOKUP(A553,HOP!A:T,20,0)</f>
        <v>直连</v>
      </c>
    </row>
    <row r="554" s="3" customFormat="1" spans="1:8">
      <c r="A554" s="3" t="s">
        <v>2925</v>
      </c>
      <c r="B554" s="3" t="s">
        <v>2458</v>
      </c>
      <c r="C554" s="4">
        <v>462</v>
      </c>
      <c r="D554" s="3" t="str">
        <f>VLOOKUP(A554,HOP!A:L,12,0)</f>
        <v>462.00</v>
      </c>
      <c r="E554" s="3" t="str">
        <f>VLOOKUP(A554,HOP!A:C,3,0)</f>
        <v>2411678</v>
      </c>
      <c r="F554" s="3">
        <f t="shared" si="16"/>
        <v>0</v>
      </c>
      <c r="G554" s="3" t="str">
        <f t="shared" si="17"/>
        <v>，2411678</v>
      </c>
      <c r="H554" s="3" t="str">
        <f>VLOOKUP(A554,HOP!A:T,20,0)</f>
        <v>直连</v>
      </c>
    </row>
    <row r="555" s="3" customFormat="1" spans="1:8">
      <c r="A555" s="3" t="s">
        <v>2930</v>
      </c>
      <c r="B555" s="3" t="s">
        <v>2458</v>
      </c>
      <c r="C555" s="4">
        <v>205</v>
      </c>
      <c r="D555" s="3" t="str">
        <f>VLOOKUP(A555,HOP!A:L,12,0)</f>
        <v>205.00</v>
      </c>
      <c r="E555" s="3" t="str">
        <f>VLOOKUP(A555,HOP!A:C,3,0)</f>
        <v>2412150</v>
      </c>
      <c r="F555" s="3">
        <f t="shared" si="16"/>
        <v>0</v>
      </c>
      <c r="G555" s="3" t="str">
        <f t="shared" si="17"/>
        <v>，2412150</v>
      </c>
      <c r="H555" s="3" t="str">
        <f>VLOOKUP(A555,HOP!A:T,20,0)</f>
        <v>直连</v>
      </c>
    </row>
    <row r="556" s="3" customFormat="1" spans="1:8">
      <c r="A556" s="3" t="s">
        <v>2933</v>
      </c>
      <c r="B556" s="3" t="s">
        <v>2458</v>
      </c>
      <c r="C556" s="4">
        <v>183</v>
      </c>
      <c r="D556" s="3" t="str">
        <f>VLOOKUP(A556,HOP!A:L,12,0)</f>
        <v>183.00</v>
      </c>
      <c r="E556" s="3" t="str">
        <f>VLOOKUP(A556,HOP!A:C,3,0)</f>
        <v>2412437</v>
      </c>
      <c r="F556" s="3">
        <f t="shared" si="16"/>
        <v>0</v>
      </c>
      <c r="G556" s="3" t="str">
        <f t="shared" si="17"/>
        <v>，2412437</v>
      </c>
      <c r="H556" s="3" t="str">
        <f>VLOOKUP(A556,HOP!A:T,20,0)</f>
        <v>直连</v>
      </c>
    </row>
    <row r="557" s="3" customFormat="1" spans="1:8">
      <c r="A557" s="3" t="s">
        <v>2936</v>
      </c>
      <c r="B557" s="3" t="s">
        <v>2458</v>
      </c>
      <c r="C557" s="4">
        <v>255</v>
      </c>
      <c r="D557" s="3" t="str">
        <f>VLOOKUP(A557,HOP!A:L,12,0)</f>
        <v>255.00</v>
      </c>
      <c r="E557" s="3" t="str">
        <f>VLOOKUP(A557,HOP!A:C,3,0)</f>
        <v>2412453</v>
      </c>
      <c r="F557" s="3">
        <f t="shared" si="16"/>
        <v>0</v>
      </c>
      <c r="G557" s="3" t="str">
        <f t="shared" si="17"/>
        <v>，2412453</v>
      </c>
      <c r="H557" s="3" t="str">
        <f>VLOOKUP(A557,HOP!A:T,20,0)</f>
        <v>直连</v>
      </c>
    </row>
    <row r="558" s="3" customFormat="1" spans="1:8">
      <c r="A558" s="3" t="s">
        <v>2940</v>
      </c>
      <c r="B558" s="3" t="s">
        <v>2888</v>
      </c>
      <c r="C558" s="4">
        <v>466</v>
      </c>
      <c r="D558" s="3" t="str">
        <f>VLOOKUP(A558,HOP!A:L,12,0)</f>
        <v>466.00</v>
      </c>
      <c r="E558" s="3" t="str">
        <f>VLOOKUP(A558,HOP!A:C,3,0)</f>
        <v>2411652</v>
      </c>
      <c r="F558" s="3">
        <f t="shared" si="16"/>
        <v>0</v>
      </c>
      <c r="G558" s="3" t="str">
        <f t="shared" si="17"/>
        <v>，2411652</v>
      </c>
      <c r="H558" s="3" t="str">
        <f>VLOOKUP(A558,HOP!A:T,20,0)</f>
        <v>直连</v>
      </c>
    </row>
    <row r="559" s="3" customFormat="1" spans="1:8">
      <c r="A559" s="3" t="s">
        <v>2943</v>
      </c>
      <c r="B559" s="3" t="s">
        <v>2458</v>
      </c>
      <c r="C559" s="4">
        <v>425</v>
      </c>
      <c r="D559" s="3" t="str">
        <f>VLOOKUP(A559,HOP!A:L,12,0)</f>
        <v>425.00</v>
      </c>
      <c r="E559" s="3" t="str">
        <f>VLOOKUP(A559,HOP!A:C,3,0)</f>
        <v>2410492</v>
      </c>
      <c r="F559" s="3">
        <f t="shared" si="16"/>
        <v>0</v>
      </c>
      <c r="G559" s="3" t="str">
        <f t="shared" si="17"/>
        <v>，2410492</v>
      </c>
      <c r="H559" s="3" t="str">
        <f>VLOOKUP(A559,HOP!A:T,20,0)</f>
        <v>直连</v>
      </c>
    </row>
    <row r="560" s="3" customFormat="1" spans="1:8">
      <c r="A560" s="3" t="s">
        <v>2947</v>
      </c>
      <c r="B560" s="3" t="s">
        <v>2458</v>
      </c>
      <c r="C560" s="4">
        <v>199</v>
      </c>
      <c r="D560" s="3" t="str">
        <f>VLOOKUP(A560,HOP!A:L,12,0)</f>
        <v>199.00</v>
      </c>
      <c r="E560" s="3" t="str">
        <f>VLOOKUP(A560,HOP!A:C,3,0)</f>
        <v>2412425</v>
      </c>
      <c r="F560" s="3">
        <f t="shared" si="16"/>
        <v>0</v>
      </c>
      <c r="G560" s="3" t="str">
        <f t="shared" si="17"/>
        <v>，2412425</v>
      </c>
      <c r="H560" s="3" t="str">
        <f>VLOOKUP(A560,HOP!A:T,20,0)</f>
        <v>直连</v>
      </c>
    </row>
    <row r="561" s="3" customFormat="1" spans="1:8">
      <c r="A561" s="3" t="s">
        <v>2949</v>
      </c>
      <c r="B561" s="3" t="s">
        <v>2458</v>
      </c>
      <c r="C561" s="4">
        <v>304</v>
      </c>
      <c r="D561" s="3" t="str">
        <f>VLOOKUP(A561,HOP!A:L,12,0)</f>
        <v>304.00</v>
      </c>
      <c r="E561" s="3" t="str">
        <f>VLOOKUP(A561,HOP!A:C,3,0)</f>
        <v>2412486</v>
      </c>
      <c r="F561" s="3">
        <f t="shared" si="16"/>
        <v>0</v>
      </c>
      <c r="G561" s="3" t="str">
        <f t="shared" si="17"/>
        <v>，2412486</v>
      </c>
      <c r="H561" s="3" t="str">
        <f>VLOOKUP(A561,HOP!A:T,20,0)</f>
        <v>直连</v>
      </c>
    </row>
    <row r="562" s="3" customFormat="1" spans="1:8">
      <c r="A562" s="3" t="s">
        <v>2956</v>
      </c>
      <c r="B562" s="3" t="s">
        <v>2458</v>
      </c>
      <c r="C562" s="4">
        <v>266</v>
      </c>
      <c r="D562" s="3" t="str">
        <f>VLOOKUP(A562,HOP!A:L,12,0)</f>
        <v>266.00</v>
      </c>
      <c r="E562" s="3" t="str">
        <f>VLOOKUP(A562,HOP!A:C,3,0)</f>
        <v>2412319</v>
      </c>
      <c r="F562" s="3">
        <f t="shared" si="16"/>
        <v>0</v>
      </c>
      <c r="G562" s="3" t="str">
        <f t="shared" si="17"/>
        <v>，2412319</v>
      </c>
      <c r="H562" s="3" t="str">
        <f>VLOOKUP(A562,HOP!A:T,20,0)</f>
        <v>直采</v>
      </c>
    </row>
    <row r="563" s="3" customFormat="1" spans="1:8">
      <c r="A563" s="3" t="s">
        <v>2959</v>
      </c>
      <c r="B563" s="3" t="s">
        <v>2458</v>
      </c>
      <c r="C563" s="4">
        <v>1303</v>
      </c>
      <c r="D563" s="3" t="str">
        <f>VLOOKUP(A563,HOP!A:L,12,0)</f>
        <v>1303.00</v>
      </c>
      <c r="E563" s="3" t="str">
        <f>VLOOKUP(A563,HOP!A:C,3,0)</f>
        <v>2412028</v>
      </c>
      <c r="F563" s="3">
        <f t="shared" si="16"/>
        <v>0</v>
      </c>
      <c r="G563" s="3" t="str">
        <f t="shared" si="17"/>
        <v>，2412028</v>
      </c>
      <c r="H563" s="3" t="str">
        <f>VLOOKUP(A563,HOP!A:T,20,0)</f>
        <v>直连</v>
      </c>
    </row>
    <row r="564" s="3" customFormat="1" spans="1:8">
      <c r="A564" s="3" t="s">
        <v>2967</v>
      </c>
      <c r="B564" s="3" t="s">
        <v>2458</v>
      </c>
      <c r="C564" s="4">
        <v>419</v>
      </c>
      <c r="D564" s="3" t="str">
        <f>VLOOKUP(A564,HOP!A:L,12,0)</f>
        <v>419.00</v>
      </c>
      <c r="E564" s="3" t="str">
        <f>VLOOKUP(A564,HOP!A:C,3,0)</f>
        <v>2410770</v>
      </c>
      <c r="F564" s="3">
        <f t="shared" si="16"/>
        <v>0</v>
      </c>
      <c r="G564" s="3" t="str">
        <f t="shared" si="17"/>
        <v>，2410770</v>
      </c>
      <c r="H564" s="3" t="str">
        <f>VLOOKUP(A564,HOP!A:T,20,0)</f>
        <v>直采</v>
      </c>
    </row>
    <row r="565" s="3" customFormat="1" spans="1:8">
      <c r="A565" s="3" t="s">
        <v>2973</v>
      </c>
      <c r="B565" s="3" t="s">
        <v>2458</v>
      </c>
      <c r="C565" s="4">
        <v>102</v>
      </c>
      <c r="D565" s="3" t="str">
        <f>VLOOKUP(A565,HOP!A:L,12,0)</f>
        <v>102.00</v>
      </c>
      <c r="E565" s="3" t="str">
        <f>VLOOKUP(A565,HOP!A:C,3,0)</f>
        <v>2410676</v>
      </c>
      <c r="F565" s="3">
        <f t="shared" si="16"/>
        <v>0</v>
      </c>
      <c r="G565" s="3" t="str">
        <f t="shared" si="17"/>
        <v>，2410676</v>
      </c>
      <c r="H565" s="3" t="str">
        <f>VLOOKUP(A565,HOP!A:T,20,0)</f>
        <v>直连</v>
      </c>
    </row>
    <row r="566" s="3" customFormat="1" spans="1:8">
      <c r="A566" s="3" t="s">
        <v>2976</v>
      </c>
      <c r="B566" s="3" t="s">
        <v>2458</v>
      </c>
      <c r="C566" s="4">
        <v>233</v>
      </c>
      <c r="D566" s="3" t="str">
        <f>VLOOKUP(A566,HOP!A:L,12,0)</f>
        <v>233.00</v>
      </c>
      <c r="E566" s="3" t="str">
        <f>VLOOKUP(A566,HOP!A:C,3,0)</f>
        <v>2412356</v>
      </c>
      <c r="F566" s="3">
        <f t="shared" si="16"/>
        <v>0</v>
      </c>
      <c r="G566" s="3" t="str">
        <f t="shared" si="17"/>
        <v>，2412356</v>
      </c>
      <c r="H566" s="3" t="str">
        <f>VLOOKUP(A566,HOP!A:T,20,0)</f>
        <v>直连</v>
      </c>
    </row>
    <row r="567" s="3" customFormat="1" spans="1:8">
      <c r="A567" s="3" t="s">
        <v>2979</v>
      </c>
      <c r="B567" s="3" t="s">
        <v>2458</v>
      </c>
      <c r="C567" s="4">
        <v>362</v>
      </c>
      <c r="D567" s="3" t="str">
        <f>VLOOKUP(A567,HOP!A:L,12,0)</f>
        <v>362.00</v>
      </c>
      <c r="E567" s="3" t="str">
        <f>VLOOKUP(A567,HOP!A:C,3,0)</f>
        <v>2411238</v>
      </c>
      <c r="F567" s="3">
        <f t="shared" si="16"/>
        <v>0</v>
      </c>
      <c r="G567" s="3" t="str">
        <f t="shared" si="17"/>
        <v>，2411238</v>
      </c>
      <c r="H567" s="3" t="str">
        <f>VLOOKUP(A567,HOP!A:T,20,0)</f>
        <v>直连</v>
      </c>
    </row>
    <row r="568" s="3" customFormat="1" spans="1:8">
      <c r="A568" s="3" t="s">
        <v>2984</v>
      </c>
      <c r="B568" s="3" t="s">
        <v>2458</v>
      </c>
      <c r="C568" s="4">
        <v>112</v>
      </c>
      <c r="D568" s="3" t="str">
        <f>VLOOKUP(A568,HOP!A:L,12,0)</f>
        <v>112.00</v>
      </c>
      <c r="E568" s="3" t="str">
        <f>VLOOKUP(A568,HOP!A:C,3,0)</f>
        <v>2412669</v>
      </c>
      <c r="F568" s="3">
        <f t="shared" si="16"/>
        <v>0</v>
      </c>
      <c r="G568" s="3" t="str">
        <f t="shared" si="17"/>
        <v>，2412669</v>
      </c>
      <c r="H568" s="3" t="str">
        <f>VLOOKUP(A568,HOP!A:T,20,0)</f>
        <v>直连</v>
      </c>
    </row>
    <row r="569" s="3" customFormat="1" spans="1:8">
      <c r="A569" s="3" t="s">
        <v>2987</v>
      </c>
      <c r="B569" s="3" t="s">
        <v>2458</v>
      </c>
      <c r="C569" s="4">
        <v>222</v>
      </c>
      <c r="D569" s="3" t="str">
        <f>VLOOKUP(A569,HOP!A:L,12,0)</f>
        <v>222.00</v>
      </c>
      <c r="E569" s="3" t="str">
        <f>VLOOKUP(A569,HOP!A:C,3,0)</f>
        <v>2412416</v>
      </c>
      <c r="F569" s="3">
        <f t="shared" si="16"/>
        <v>0</v>
      </c>
      <c r="G569" s="3" t="str">
        <f t="shared" si="17"/>
        <v>，2412416</v>
      </c>
      <c r="H569" s="3" t="str">
        <f>VLOOKUP(A569,HOP!A:T,20,0)</f>
        <v>直连</v>
      </c>
    </row>
    <row r="570" s="3" customFormat="1" spans="1:8">
      <c r="A570" s="3" t="s">
        <v>2992</v>
      </c>
      <c r="B570" s="3" t="s">
        <v>2458</v>
      </c>
      <c r="C570" s="4">
        <v>291</v>
      </c>
      <c r="D570" s="3" t="str">
        <f>VLOOKUP(A570,HOP!A:L,12,0)</f>
        <v>291.00</v>
      </c>
      <c r="E570" s="3" t="str">
        <f>VLOOKUP(A570,HOP!A:C,3,0)</f>
        <v>2412666</v>
      </c>
      <c r="F570" s="3">
        <f t="shared" si="16"/>
        <v>0</v>
      </c>
      <c r="G570" s="3" t="str">
        <f t="shared" si="17"/>
        <v>，2412666</v>
      </c>
      <c r="H570" s="3" t="str">
        <f>VLOOKUP(A570,HOP!A:T,20,0)</f>
        <v>直连</v>
      </c>
    </row>
    <row r="571" s="3" customFormat="1" spans="1:8">
      <c r="A571" s="3" t="s">
        <v>2997</v>
      </c>
      <c r="B571" s="3" t="s">
        <v>2458</v>
      </c>
      <c r="C571" s="4">
        <v>362</v>
      </c>
      <c r="D571" s="3" t="str">
        <f>VLOOKUP(A571,HOP!A:L,12,0)</f>
        <v>362.00</v>
      </c>
      <c r="E571" s="3" t="str">
        <f>VLOOKUP(A571,HOP!A:C,3,0)</f>
        <v>2410780</v>
      </c>
      <c r="F571" s="3">
        <f t="shared" si="16"/>
        <v>0</v>
      </c>
      <c r="G571" s="3" t="str">
        <f t="shared" si="17"/>
        <v>，2410780</v>
      </c>
      <c r="H571" s="3" t="str">
        <f>VLOOKUP(A571,HOP!A:T,20,0)</f>
        <v>直连</v>
      </c>
    </row>
    <row r="572" s="3" customFormat="1" spans="1:8">
      <c r="A572" s="3" t="s">
        <v>3000</v>
      </c>
      <c r="B572" s="3" t="s">
        <v>2458</v>
      </c>
      <c r="C572" s="4">
        <v>233</v>
      </c>
      <c r="D572" s="3" t="str">
        <f>VLOOKUP(A572,HOP!A:L,12,0)</f>
        <v>233.00</v>
      </c>
      <c r="E572" s="3" t="str">
        <f>VLOOKUP(A572,HOP!A:C,3,0)</f>
        <v>2412423</v>
      </c>
      <c r="F572" s="3">
        <f t="shared" si="16"/>
        <v>0</v>
      </c>
      <c r="G572" s="3" t="str">
        <f t="shared" si="17"/>
        <v>，2412423</v>
      </c>
      <c r="H572" s="3" t="str">
        <f>VLOOKUP(A572,HOP!A:T,20,0)</f>
        <v>直连</v>
      </c>
    </row>
    <row r="573" s="3" customFormat="1" hidden="1" spans="1:8">
      <c r="A573" s="3" t="s">
        <v>3002</v>
      </c>
      <c r="B573" s="3" t="s">
        <v>2698</v>
      </c>
      <c r="C573" s="4">
        <v>0</v>
      </c>
      <c r="D573" s="3" t="str">
        <f>VLOOKUP(A573,HOP!A:L,12,0)</f>
        <v>0.00</v>
      </c>
      <c r="E573" s="3" t="str">
        <f>VLOOKUP(A573,HOP!A:C,3,0)</f>
        <v>2411880</v>
      </c>
      <c r="F573" s="3">
        <f t="shared" si="16"/>
        <v>0</v>
      </c>
      <c r="G573" s="3" t="str">
        <f t="shared" si="17"/>
        <v>，2411880</v>
      </c>
      <c r="H573" s="3" t="str">
        <f>VLOOKUP(A573,HOP!A:T,20,0)</f>
        <v>直连</v>
      </c>
    </row>
    <row r="574" s="3" customFormat="1" spans="1:8">
      <c r="A574" s="3" t="s">
        <v>3005</v>
      </c>
      <c r="B574" s="3" t="s">
        <v>2458</v>
      </c>
      <c r="C574" s="4">
        <v>315</v>
      </c>
      <c r="D574" s="3" t="str">
        <f>VLOOKUP(A574,HOP!A:L,12,0)</f>
        <v>315.00</v>
      </c>
      <c r="E574" s="3" t="str">
        <f>VLOOKUP(A574,HOP!A:C,3,0)</f>
        <v>2412532</v>
      </c>
      <c r="F574" s="3">
        <f t="shared" si="16"/>
        <v>0</v>
      </c>
      <c r="G574" s="3" t="str">
        <f t="shared" si="17"/>
        <v>，2412532</v>
      </c>
      <c r="H574" s="3" t="str">
        <f>VLOOKUP(A574,HOP!A:T,20,0)</f>
        <v>直采</v>
      </c>
    </row>
    <row r="575" s="3" customFormat="1" spans="1:8">
      <c r="A575" s="3" t="s">
        <v>3008</v>
      </c>
      <c r="B575" s="3" t="s">
        <v>2458</v>
      </c>
      <c r="C575" s="4">
        <v>113</v>
      </c>
      <c r="D575" s="3" t="str">
        <f>VLOOKUP(A575,HOP!A:L,12,0)</f>
        <v>113.00</v>
      </c>
      <c r="E575" s="3" t="str">
        <f>VLOOKUP(A575,HOP!A:C,3,0)</f>
        <v>2412411</v>
      </c>
      <c r="F575" s="3">
        <f t="shared" si="16"/>
        <v>0</v>
      </c>
      <c r="G575" s="3" t="str">
        <f t="shared" si="17"/>
        <v>，2412411</v>
      </c>
      <c r="H575" s="3" t="str">
        <f>VLOOKUP(A575,HOP!A:T,20,0)</f>
        <v>直连</v>
      </c>
    </row>
    <row r="576" s="3" customFormat="1" spans="1:8">
      <c r="A576" s="3" t="s">
        <v>3010</v>
      </c>
      <c r="B576" s="3" t="s">
        <v>2458</v>
      </c>
      <c r="C576" s="4">
        <v>266</v>
      </c>
      <c r="D576" s="3" t="str">
        <f>VLOOKUP(A576,HOP!A:L,12,0)</f>
        <v>266.00</v>
      </c>
      <c r="E576" s="3" t="str">
        <f>VLOOKUP(A576,HOP!A:C,3,0)</f>
        <v>2412596</v>
      </c>
      <c r="F576" s="3">
        <f t="shared" si="16"/>
        <v>0</v>
      </c>
      <c r="G576" s="3" t="str">
        <f t="shared" si="17"/>
        <v>，2412596</v>
      </c>
      <c r="H576" s="3" t="str">
        <f>VLOOKUP(A576,HOP!A:T,20,0)</f>
        <v>直采</v>
      </c>
    </row>
    <row r="577" s="3" customFormat="1" spans="1:8">
      <c r="A577" s="3" t="s">
        <v>3013</v>
      </c>
      <c r="B577" s="3" t="s">
        <v>2458</v>
      </c>
      <c r="C577" s="4">
        <v>236</v>
      </c>
      <c r="D577" s="3" t="str">
        <f>VLOOKUP(A577,HOP!A:L,12,0)</f>
        <v>236.00</v>
      </c>
      <c r="E577" s="3" t="str">
        <f>VLOOKUP(A577,HOP!A:C,3,0)</f>
        <v>2410381</v>
      </c>
      <c r="F577" s="3">
        <f t="shared" si="16"/>
        <v>0</v>
      </c>
      <c r="G577" s="3" t="str">
        <f t="shared" si="17"/>
        <v>，2410381</v>
      </c>
      <c r="H577" s="3" t="str">
        <f>VLOOKUP(A577,HOP!A:T,20,0)</f>
        <v>直连</v>
      </c>
    </row>
    <row r="578" s="3" customFormat="1" spans="1:8">
      <c r="A578" s="3" t="s">
        <v>3016</v>
      </c>
      <c r="B578" s="3" t="s">
        <v>2458</v>
      </c>
      <c r="C578" s="4">
        <v>233</v>
      </c>
      <c r="D578" s="3" t="str">
        <f>VLOOKUP(A578,HOP!A:L,12,0)</f>
        <v>233.00</v>
      </c>
      <c r="E578" s="3" t="str">
        <f>VLOOKUP(A578,HOP!A:C,3,0)</f>
        <v>2411683</v>
      </c>
      <c r="F578" s="3">
        <f t="shared" si="16"/>
        <v>0</v>
      </c>
      <c r="G578" s="3" t="str">
        <f t="shared" si="17"/>
        <v>，2411683</v>
      </c>
      <c r="H578" s="3" t="str">
        <f>VLOOKUP(A578,HOP!A:T,20,0)</f>
        <v>直连</v>
      </c>
    </row>
    <row r="579" s="3" customFormat="1" spans="1:8">
      <c r="A579" s="3" t="s">
        <v>3018</v>
      </c>
      <c r="B579" s="3" t="s">
        <v>2458</v>
      </c>
      <c r="C579" s="4">
        <v>275</v>
      </c>
      <c r="D579" s="3" t="str">
        <f>VLOOKUP(A579,HOP!A:L,12,0)</f>
        <v>275.00</v>
      </c>
      <c r="E579" s="3" t="str">
        <f>VLOOKUP(A579,HOP!A:C,3,0)</f>
        <v>2412129</v>
      </c>
      <c r="F579" s="3">
        <f t="shared" ref="F579:F642" si="18">C579-D579</f>
        <v>0</v>
      </c>
      <c r="G579" s="3" t="str">
        <f t="shared" ref="G579:G642" si="19">$G$1&amp;E579</f>
        <v>，2412129</v>
      </c>
      <c r="H579" s="3" t="str">
        <f>VLOOKUP(A579,HOP!A:T,20,0)</f>
        <v>直连</v>
      </c>
    </row>
    <row r="580" s="3" customFormat="1" spans="1:8">
      <c r="A580" s="3" t="s">
        <v>3020</v>
      </c>
      <c r="B580" s="3" t="s">
        <v>2458</v>
      </c>
      <c r="C580" s="4">
        <v>374</v>
      </c>
      <c r="D580" s="3" t="str">
        <f>VLOOKUP(A580,HOP!A:L,12,0)</f>
        <v>374.00</v>
      </c>
      <c r="E580" s="3" t="str">
        <f>VLOOKUP(A580,HOP!A:C,3,0)</f>
        <v>2412003</v>
      </c>
      <c r="F580" s="3">
        <f t="shared" si="18"/>
        <v>0</v>
      </c>
      <c r="G580" s="3" t="str">
        <f t="shared" si="19"/>
        <v>，2412003</v>
      </c>
      <c r="H580" s="3" t="str">
        <f>VLOOKUP(A580,HOP!A:T,20,0)</f>
        <v>直连</v>
      </c>
    </row>
    <row r="581" s="3" customFormat="1" spans="1:8">
      <c r="A581" s="3" t="s">
        <v>3023</v>
      </c>
      <c r="B581" s="3" t="s">
        <v>2458</v>
      </c>
      <c r="C581" s="4">
        <v>315</v>
      </c>
      <c r="D581" s="3" t="str">
        <f>VLOOKUP(A581,HOP!A:L,12,0)</f>
        <v>315.00</v>
      </c>
      <c r="E581" s="3" t="str">
        <f>VLOOKUP(A581,HOP!A:C,3,0)</f>
        <v>2412378</v>
      </c>
      <c r="F581" s="3">
        <f t="shared" si="18"/>
        <v>0</v>
      </c>
      <c r="G581" s="3" t="str">
        <f t="shared" si="19"/>
        <v>，2412378</v>
      </c>
      <c r="H581" s="3" t="str">
        <f>VLOOKUP(A581,HOP!A:T,20,0)</f>
        <v>直连</v>
      </c>
    </row>
    <row r="582" s="3" customFormat="1" hidden="1" spans="1:8">
      <c r="A582" s="3" t="s">
        <v>3027</v>
      </c>
      <c r="B582" s="3" t="s">
        <v>3030</v>
      </c>
      <c r="C582" s="4">
        <v>0</v>
      </c>
      <c r="D582" s="3" t="e">
        <f>VLOOKUP(A582,HOP!A:L,12,0)</f>
        <v>#N/A</v>
      </c>
      <c r="E582" s="3" t="e">
        <f>VLOOKUP(A582,HOP!A:C,3,0)</f>
        <v>#N/A</v>
      </c>
      <c r="F582" s="3" t="e">
        <f t="shared" si="18"/>
        <v>#N/A</v>
      </c>
      <c r="G582" s="3" t="e">
        <f t="shared" si="19"/>
        <v>#N/A</v>
      </c>
      <c r="H582" s="3" t="e">
        <f>VLOOKUP(A582,HOP!A:T,20,0)</f>
        <v>#N/A</v>
      </c>
    </row>
    <row r="583" s="3" customFormat="1" hidden="1" spans="1:8">
      <c r="A583" s="3" t="s">
        <v>3038</v>
      </c>
      <c r="B583" s="3" t="s">
        <v>2380</v>
      </c>
      <c r="C583" s="4">
        <v>0</v>
      </c>
      <c r="D583" s="3" t="e">
        <f>VLOOKUP(A583,HOP!A:L,12,0)</f>
        <v>#N/A</v>
      </c>
      <c r="E583" s="3" t="e">
        <f>VLOOKUP(A583,HOP!A:C,3,0)</f>
        <v>#N/A</v>
      </c>
      <c r="F583" s="3" t="e">
        <f t="shared" si="18"/>
        <v>#N/A</v>
      </c>
      <c r="G583" s="3" t="e">
        <f t="shared" si="19"/>
        <v>#N/A</v>
      </c>
      <c r="H583" s="3" t="e">
        <f>VLOOKUP(A583,HOP!A:T,20,0)</f>
        <v>#N/A</v>
      </c>
    </row>
    <row r="584" s="3" customFormat="1" spans="1:8">
      <c r="A584" s="3" t="s">
        <v>3046</v>
      </c>
      <c r="B584" s="3" t="s">
        <v>3030</v>
      </c>
      <c r="C584" s="4">
        <v>212</v>
      </c>
      <c r="D584" s="3" t="str">
        <f>VLOOKUP(A584,HOP!A:L,12,0)</f>
        <v>212.00</v>
      </c>
      <c r="E584" s="3" t="str">
        <f>VLOOKUP(A584,HOP!A:C,3,0)</f>
        <v>2413094</v>
      </c>
      <c r="F584" s="3">
        <f t="shared" si="18"/>
        <v>0</v>
      </c>
      <c r="G584" s="3" t="str">
        <f t="shared" si="19"/>
        <v>，2413094</v>
      </c>
      <c r="H584" s="3" t="str">
        <f>VLOOKUP(A584,HOP!A:T,20,0)</f>
        <v>直连</v>
      </c>
    </row>
    <row r="585" s="3" customFormat="1" spans="1:8">
      <c r="A585" s="3" t="s">
        <v>3051</v>
      </c>
      <c r="B585" s="3" t="s">
        <v>3030</v>
      </c>
      <c r="C585" s="4">
        <v>197</v>
      </c>
      <c r="D585" s="3" t="str">
        <f>VLOOKUP(A585,HOP!A:L,12,0)</f>
        <v>197.00</v>
      </c>
      <c r="E585" s="3" t="str">
        <f>VLOOKUP(A585,HOP!A:C,3,0)</f>
        <v>2411356</v>
      </c>
      <c r="F585" s="3">
        <f t="shared" si="18"/>
        <v>0</v>
      </c>
      <c r="G585" s="3" t="str">
        <f t="shared" si="19"/>
        <v>，2411356</v>
      </c>
      <c r="H585" s="3" t="str">
        <f>VLOOKUP(A585,HOP!A:T,20,0)</f>
        <v>直连</v>
      </c>
    </row>
    <row r="586" s="3" customFormat="1" spans="1:8">
      <c r="A586" s="3" t="s">
        <v>3056</v>
      </c>
      <c r="B586" s="3" t="s">
        <v>3030</v>
      </c>
      <c r="C586" s="4">
        <v>124</v>
      </c>
      <c r="D586" s="3" t="str">
        <f>VLOOKUP(A586,HOP!A:L,12,0)</f>
        <v>124.00</v>
      </c>
      <c r="E586" s="3" t="str">
        <f>VLOOKUP(A586,HOP!A:C,3,0)</f>
        <v>2410570</v>
      </c>
      <c r="F586" s="3">
        <f t="shared" si="18"/>
        <v>0</v>
      </c>
      <c r="G586" s="3" t="str">
        <f t="shared" si="19"/>
        <v>，2410570</v>
      </c>
      <c r="H586" s="3" t="str">
        <f>VLOOKUP(A586,HOP!A:T,20,0)</f>
        <v>直连</v>
      </c>
    </row>
    <row r="587" s="3" customFormat="1" spans="1:8">
      <c r="A587" s="3" t="s">
        <v>3061</v>
      </c>
      <c r="B587" s="3" t="s">
        <v>3030</v>
      </c>
      <c r="C587" s="4">
        <v>280</v>
      </c>
      <c r="D587" s="3" t="str">
        <f>VLOOKUP(A587,HOP!A:L,12,0)</f>
        <v>280.00</v>
      </c>
      <c r="E587" s="3" t="str">
        <f>VLOOKUP(A587,HOP!A:C,3,0)</f>
        <v>2413025</v>
      </c>
      <c r="F587" s="3">
        <f t="shared" si="18"/>
        <v>0</v>
      </c>
      <c r="G587" s="3" t="str">
        <f t="shared" si="19"/>
        <v>，2413025</v>
      </c>
      <c r="H587" s="3" t="str">
        <f>VLOOKUP(A587,HOP!A:T,20,0)</f>
        <v>直连</v>
      </c>
    </row>
    <row r="588" s="3" customFormat="1" spans="1:8">
      <c r="A588" s="3" t="s">
        <v>3064</v>
      </c>
      <c r="B588" s="3" t="s">
        <v>3030</v>
      </c>
      <c r="C588" s="4">
        <v>269</v>
      </c>
      <c r="D588" s="3" t="str">
        <f>VLOOKUP(A588,HOP!A:L,12,0)</f>
        <v>269.00</v>
      </c>
      <c r="E588" s="3" t="str">
        <f>VLOOKUP(A588,HOP!A:C,3,0)</f>
        <v>2409704</v>
      </c>
      <c r="F588" s="3">
        <f t="shared" si="18"/>
        <v>0</v>
      </c>
      <c r="G588" s="3" t="str">
        <f t="shared" si="19"/>
        <v>，2409704</v>
      </c>
      <c r="H588" s="3" t="str">
        <f>VLOOKUP(A588,HOP!A:T,20,0)</f>
        <v>直采</v>
      </c>
    </row>
    <row r="589" s="3" customFormat="1" spans="1:8">
      <c r="A589" s="3" t="s">
        <v>3067</v>
      </c>
      <c r="B589" s="3" t="s">
        <v>3030</v>
      </c>
      <c r="C589" s="4">
        <v>200</v>
      </c>
      <c r="D589" s="3" t="str">
        <f>VLOOKUP(A589,HOP!A:L,12,0)</f>
        <v>200.00</v>
      </c>
      <c r="E589" s="3" t="str">
        <f>VLOOKUP(A589,HOP!A:C,3,0)</f>
        <v>2412625</v>
      </c>
      <c r="F589" s="3">
        <f t="shared" si="18"/>
        <v>0</v>
      </c>
      <c r="G589" s="3" t="str">
        <f t="shared" si="19"/>
        <v>，2412625</v>
      </c>
      <c r="H589" s="3" t="str">
        <f>VLOOKUP(A589,HOP!A:T,20,0)</f>
        <v>直连</v>
      </c>
    </row>
    <row r="590" s="3" customFormat="1" spans="1:8">
      <c r="A590" s="3" t="s">
        <v>3071</v>
      </c>
      <c r="B590" s="3" t="s">
        <v>3030</v>
      </c>
      <c r="C590" s="4">
        <v>359</v>
      </c>
      <c r="D590" s="3" t="str">
        <f>VLOOKUP(A590,HOP!A:L,12,0)</f>
        <v>359.00</v>
      </c>
      <c r="E590" s="3" t="str">
        <f>VLOOKUP(A590,HOP!A:C,3,0)</f>
        <v>2412907</v>
      </c>
      <c r="F590" s="3">
        <f t="shared" si="18"/>
        <v>0</v>
      </c>
      <c r="G590" s="3" t="str">
        <f t="shared" si="19"/>
        <v>，2412907</v>
      </c>
      <c r="H590" s="3" t="str">
        <f>VLOOKUP(A590,HOP!A:T,20,0)</f>
        <v>直连</v>
      </c>
    </row>
    <row r="591" s="3" customFormat="1" spans="1:8">
      <c r="A591" s="3" t="s">
        <v>3076</v>
      </c>
      <c r="B591" s="3" t="s">
        <v>3030</v>
      </c>
      <c r="C591" s="4">
        <v>236</v>
      </c>
      <c r="D591" s="3" t="str">
        <f>VLOOKUP(A591,HOP!A:L,12,0)</f>
        <v>236.00</v>
      </c>
      <c r="E591" s="3" t="str">
        <f>VLOOKUP(A591,HOP!A:C,3,0)</f>
        <v>2410914</v>
      </c>
      <c r="F591" s="3">
        <f t="shared" si="18"/>
        <v>0</v>
      </c>
      <c r="G591" s="3" t="str">
        <f t="shared" si="19"/>
        <v>，2410914</v>
      </c>
      <c r="H591" s="3" t="str">
        <f>VLOOKUP(A591,HOP!A:T,20,0)</f>
        <v>直连</v>
      </c>
    </row>
    <row r="592" s="3" customFormat="1" spans="1:8">
      <c r="A592" s="3" t="s">
        <v>3079</v>
      </c>
      <c r="B592" s="3" t="s">
        <v>3030</v>
      </c>
      <c r="C592" s="4">
        <v>253</v>
      </c>
      <c r="D592" s="3" t="str">
        <f>VLOOKUP(A592,HOP!A:L,12,0)</f>
        <v>253.00</v>
      </c>
      <c r="E592" s="3" t="str">
        <f>VLOOKUP(A592,HOP!A:C,3,0)</f>
        <v>2413072</v>
      </c>
      <c r="F592" s="3">
        <f t="shared" si="18"/>
        <v>0</v>
      </c>
      <c r="G592" s="3" t="str">
        <f t="shared" si="19"/>
        <v>，2413072</v>
      </c>
      <c r="H592" s="3" t="str">
        <f>VLOOKUP(A592,HOP!A:T,20,0)</f>
        <v>直连</v>
      </c>
    </row>
    <row r="593" s="3" customFormat="1" spans="1:8">
      <c r="A593" s="3" t="s">
        <v>3082</v>
      </c>
      <c r="B593" s="3" t="s">
        <v>3030</v>
      </c>
      <c r="C593" s="4">
        <v>266</v>
      </c>
      <c r="D593" s="3" t="str">
        <f>VLOOKUP(A593,HOP!A:L,12,0)</f>
        <v>266.00</v>
      </c>
      <c r="E593" s="3" t="str">
        <f>VLOOKUP(A593,HOP!A:C,3,0)</f>
        <v>2412864</v>
      </c>
      <c r="F593" s="3">
        <f t="shared" si="18"/>
        <v>0</v>
      </c>
      <c r="G593" s="3" t="str">
        <f t="shared" si="19"/>
        <v>，2412864</v>
      </c>
      <c r="H593" s="3" t="str">
        <f>VLOOKUP(A593,HOP!A:T,20,0)</f>
        <v>直采</v>
      </c>
    </row>
    <row r="594" s="3" customFormat="1" spans="1:8">
      <c r="A594" s="3" t="s">
        <v>3085</v>
      </c>
      <c r="B594" s="3" t="s">
        <v>3030</v>
      </c>
      <c r="C594" s="4">
        <v>437</v>
      </c>
      <c r="D594" s="3" t="str">
        <f>VLOOKUP(A594,HOP!A:L,12,0)</f>
        <v>437.00</v>
      </c>
      <c r="E594" s="3" t="str">
        <f>VLOOKUP(A594,HOP!A:C,3,0)</f>
        <v>2410245</v>
      </c>
      <c r="F594" s="3">
        <f t="shared" si="18"/>
        <v>0</v>
      </c>
      <c r="G594" s="3" t="str">
        <f t="shared" si="19"/>
        <v>，2410245</v>
      </c>
      <c r="H594" s="3" t="str">
        <f>VLOOKUP(A594,HOP!A:T,20,0)</f>
        <v>直连</v>
      </c>
    </row>
    <row r="595" s="3" customFormat="1" spans="1:8">
      <c r="A595" s="3" t="s">
        <v>3088</v>
      </c>
      <c r="B595" s="3" t="s">
        <v>3030</v>
      </c>
      <c r="C595" s="4">
        <v>266</v>
      </c>
      <c r="D595" s="3" t="str">
        <f>VLOOKUP(A595,HOP!A:L,12,0)</f>
        <v>266.00</v>
      </c>
      <c r="E595" s="3" t="str">
        <f>VLOOKUP(A595,HOP!A:C,3,0)</f>
        <v>2412995</v>
      </c>
      <c r="F595" s="3">
        <f t="shared" si="18"/>
        <v>0</v>
      </c>
      <c r="G595" s="3" t="str">
        <f t="shared" si="19"/>
        <v>，2412995</v>
      </c>
      <c r="H595" s="3" t="str">
        <f>VLOOKUP(A595,HOP!A:T,20,0)</f>
        <v>直采</v>
      </c>
    </row>
    <row r="596" s="3" customFormat="1" spans="1:8">
      <c r="A596" s="3" t="s">
        <v>3091</v>
      </c>
      <c r="B596" s="3" t="s">
        <v>3030</v>
      </c>
      <c r="C596" s="4">
        <v>140</v>
      </c>
      <c r="D596" s="3" t="str">
        <f>VLOOKUP(A596,HOP!A:L,12,0)</f>
        <v>140.00</v>
      </c>
      <c r="E596" s="3" t="str">
        <f>VLOOKUP(A596,HOP!A:C,3,0)</f>
        <v>2409997</v>
      </c>
      <c r="F596" s="3">
        <f t="shared" si="18"/>
        <v>0</v>
      </c>
      <c r="G596" s="3" t="str">
        <f t="shared" si="19"/>
        <v>，2409997</v>
      </c>
      <c r="H596" s="3" t="str">
        <f>VLOOKUP(A596,HOP!A:T,20,0)</f>
        <v>直连</v>
      </c>
    </row>
    <row r="597" s="3" customFormat="1" spans="1:8">
      <c r="A597" s="3" t="s">
        <v>3094</v>
      </c>
      <c r="B597" s="3" t="s">
        <v>3030</v>
      </c>
      <c r="C597" s="4">
        <v>126</v>
      </c>
      <c r="D597" s="3" t="str">
        <f>VLOOKUP(A597,HOP!A:L,12,0)</f>
        <v>126.00</v>
      </c>
      <c r="E597" s="3" t="str">
        <f>VLOOKUP(A597,HOP!A:C,3,0)</f>
        <v>2412825</v>
      </c>
      <c r="F597" s="3">
        <f t="shared" si="18"/>
        <v>0</v>
      </c>
      <c r="G597" s="3" t="str">
        <f t="shared" si="19"/>
        <v>，2412825</v>
      </c>
      <c r="H597" s="3" t="str">
        <f>VLOOKUP(A597,HOP!A:T,20,0)</f>
        <v>直连</v>
      </c>
    </row>
    <row r="598" s="3" customFormat="1" spans="1:8">
      <c r="A598" s="3" t="s">
        <v>3097</v>
      </c>
      <c r="B598" s="3" t="s">
        <v>3030</v>
      </c>
      <c r="C598" s="4">
        <v>302</v>
      </c>
      <c r="D598" s="3" t="str">
        <f>VLOOKUP(A598,HOP!A:L,12,0)</f>
        <v>302.00</v>
      </c>
      <c r="E598" s="3" t="str">
        <f>VLOOKUP(A598,HOP!A:C,3,0)</f>
        <v>2413063</v>
      </c>
      <c r="F598" s="3">
        <f t="shared" si="18"/>
        <v>0</v>
      </c>
      <c r="G598" s="3" t="str">
        <f t="shared" si="19"/>
        <v>，2413063</v>
      </c>
      <c r="H598" s="3" t="str">
        <f>VLOOKUP(A598,HOP!A:T,20,0)</f>
        <v>直连</v>
      </c>
    </row>
    <row r="599" s="3" customFormat="1" spans="1:8">
      <c r="A599" s="3" t="s">
        <v>3100</v>
      </c>
      <c r="B599" s="3" t="s">
        <v>3030</v>
      </c>
      <c r="C599" s="4">
        <v>149</v>
      </c>
      <c r="D599" s="3" t="str">
        <f>VLOOKUP(A599,HOP!A:L,12,0)</f>
        <v>149.00</v>
      </c>
      <c r="E599" s="3" t="str">
        <f>VLOOKUP(A599,HOP!A:C,3,0)</f>
        <v>2412603</v>
      </c>
      <c r="F599" s="3">
        <f t="shared" si="18"/>
        <v>0</v>
      </c>
      <c r="G599" s="3" t="str">
        <f t="shared" si="19"/>
        <v>，2412603</v>
      </c>
      <c r="H599" s="3" t="str">
        <f>VLOOKUP(A599,HOP!A:T,20,0)</f>
        <v>直连</v>
      </c>
    </row>
    <row r="600" s="3" customFormat="1" spans="1:8">
      <c r="A600" s="3" t="s">
        <v>3106</v>
      </c>
      <c r="B600" s="3" t="s">
        <v>3030</v>
      </c>
      <c r="C600" s="4">
        <v>148</v>
      </c>
      <c r="D600" s="3" t="str">
        <f>VLOOKUP(A600,HOP!A:L,12,0)</f>
        <v>148.00</v>
      </c>
      <c r="E600" s="3" t="str">
        <f>VLOOKUP(A600,HOP!A:C,3,0)</f>
        <v>2412786</v>
      </c>
      <c r="F600" s="3">
        <f t="shared" si="18"/>
        <v>0</v>
      </c>
      <c r="G600" s="3" t="str">
        <f t="shared" si="19"/>
        <v>，2412786</v>
      </c>
      <c r="H600" s="3" t="str">
        <f>VLOOKUP(A600,HOP!A:T,20,0)</f>
        <v>直连</v>
      </c>
    </row>
    <row r="601" s="3" customFormat="1" spans="1:8">
      <c r="A601" s="3" t="s">
        <v>3109</v>
      </c>
      <c r="B601" s="3" t="s">
        <v>3030</v>
      </c>
      <c r="C601" s="4">
        <v>203</v>
      </c>
      <c r="D601" s="3" t="str">
        <f>VLOOKUP(A601,HOP!A:L,12,0)</f>
        <v>203.00</v>
      </c>
      <c r="E601" s="3" t="str">
        <f>VLOOKUP(A601,HOP!A:C,3,0)</f>
        <v>2413051</v>
      </c>
      <c r="F601" s="3">
        <f t="shared" si="18"/>
        <v>0</v>
      </c>
      <c r="G601" s="3" t="str">
        <f t="shared" si="19"/>
        <v>，2413051</v>
      </c>
      <c r="H601" s="3" t="str">
        <f>VLOOKUP(A601,HOP!A:T,20,0)</f>
        <v>直连</v>
      </c>
    </row>
    <row r="602" s="3" customFormat="1" spans="1:8">
      <c r="A602" s="3" t="s">
        <v>3112</v>
      </c>
      <c r="B602" s="3" t="s">
        <v>3030</v>
      </c>
      <c r="C602" s="4">
        <v>233</v>
      </c>
      <c r="D602" s="3" t="str">
        <f>VLOOKUP(A602,HOP!A:L,12,0)</f>
        <v>233.00</v>
      </c>
      <c r="E602" s="3" t="str">
        <f>VLOOKUP(A602,HOP!A:C,3,0)</f>
        <v>2412780</v>
      </c>
      <c r="F602" s="3">
        <f t="shared" si="18"/>
        <v>0</v>
      </c>
      <c r="G602" s="3" t="str">
        <f t="shared" si="19"/>
        <v>，2412780</v>
      </c>
      <c r="H602" s="3" t="str">
        <f>VLOOKUP(A602,HOP!A:T,20,0)</f>
        <v>直连</v>
      </c>
    </row>
    <row r="603" s="3" customFormat="1" spans="1:8">
      <c r="A603" s="3" t="s">
        <v>3115</v>
      </c>
      <c r="B603" s="3" t="s">
        <v>3030</v>
      </c>
      <c r="C603" s="4">
        <v>286</v>
      </c>
      <c r="D603" s="3" t="str">
        <f>VLOOKUP(A603,HOP!A:L,12,0)</f>
        <v>286.00</v>
      </c>
      <c r="E603" s="3" t="str">
        <f>VLOOKUP(A603,HOP!A:C,3,0)</f>
        <v>2412897</v>
      </c>
      <c r="F603" s="3">
        <f t="shared" si="18"/>
        <v>0</v>
      </c>
      <c r="G603" s="3" t="str">
        <f t="shared" si="19"/>
        <v>，2412897</v>
      </c>
      <c r="H603" s="3" t="str">
        <f>VLOOKUP(A603,HOP!A:T,20,0)</f>
        <v>直连</v>
      </c>
    </row>
    <row r="604" s="3" customFormat="1" spans="1:8">
      <c r="A604" s="3" t="s">
        <v>3119</v>
      </c>
      <c r="B604" s="3" t="s">
        <v>2557</v>
      </c>
      <c r="C604" s="4">
        <v>630</v>
      </c>
      <c r="D604" s="3" t="str">
        <f>VLOOKUP(A604,HOP!A:L,12,0)</f>
        <v>630.00</v>
      </c>
      <c r="E604" s="3" t="str">
        <f>VLOOKUP(A604,HOP!A:C,3,0)</f>
        <v>2412405</v>
      </c>
      <c r="F604" s="3">
        <f t="shared" si="18"/>
        <v>0</v>
      </c>
      <c r="G604" s="3" t="str">
        <f t="shared" si="19"/>
        <v>，2412405</v>
      </c>
      <c r="H604" s="3" t="str">
        <f>VLOOKUP(A604,HOP!A:T,20,0)</f>
        <v>直采</v>
      </c>
    </row>
    <row r="605" s="3" customFormat="1" spans="1:8">
      <c r="A605" s="3" t="s">
        <v>3124</v>
      </c>
      <c r="B605" s="3" t="s">
        <v>3030</v>
      </c>
      <c r="C605" s="4">
        <v>299</v>
      </c>
      <c r="D605" s="3" t="str">
        <f>VLOOKUP(A605,HOP!A:L,12,0)</f>
        <v>299.00</v>
      </c>
      <c r="E605" s="3" t="str">
        <f>VLOOKUP(A605,HOP!A:C,3,0)</f>
        <v>2411516</v>
      </c>
      <c r="F605" s="3">
        <f t="shared" si="18"/>
        <v>0</v>
      </c>
      <c r="G605" s="3" t="str">
        <f t="shared" si="19"/>
        <v>，2411516</v>
      </c>
      <c r="H605" s="3" t="str">
        <f>VLOOKUP(A605,HOP!A:T,20,0)</f>
        <v>直连</v>
      </c>
    </row>
    <row r="606" s="3" customFormat="1" spans="1:8">
      <c r="A606" s="3" t="s">
        <v>3127</v>
      </c>
      <c r="B606" s="3" t="s">
        <v>3030</v>
      </c>
      <c r="C606" s="4">
        <v>218</v>
      </c>
      <c r="D606" s="3" t="str">
        <f>VLOOKUP(A606,HOP!A:L,12,0)</f>
        <v>218.00</v>
      </c>
      <c r="E606" s="3" t="str">
        <f>VLOOKUP(A606,HOP!A:C,3,0)</f>
        <v>2413014</v>
      </c>
      <c r="F606" s="3">
        <f t="shared" si="18"/>
        <v>0</v>
      </c>
      <c r="G606" s="3" t="str">
        <f t="shared" si="19"/>
        <v>，2413014</v>
      </c>
      <c r="H606" s="3" t="str">
        <f>VLOOKUP(A606,HOP!A:T,20,0)</f>
        <v>直连</v>
      </c>
    </row>
    <row r="607" s="3" customFormat="1" spans="1:8">
      <c r="A607" s="3" t="s">
        <v>3132</v>
      </c>
      <c r="B607" s="3" t="s">
        <v>3030</v>
      </c>
      <c r="C607" s="4">
        <v>124</v>
      </c>
      <c r="D607" s="3" t="str">
        <f>VLOOKUP(A607,HOP!A:L,12,0)</f>
        <v>124.00</v>
      </c>
      <c r="E607" s="3" t="str">
        <f>VLOOKUP(A607,HOP!A:C,3,0)</f>
        <v>2412386</v>
      </c>
      <c r="F607" s="3">
        <f t="shared" si="18"/>
        <v>0</v>
      </c>
      <c r="G607" s="3" t="str">
        <f t="shared" si="19"/>
        <v>，2412386</v>
      </c>
      <c r="H607" s="3" t="str">
        <f>VLOOKUP(A607,HOP!A:T,20,0)</f>
        <v>直连</v>
      </c>
    </row>
    <row r="608" s="3" customFormat="1" spans="1:8">
      <c r="A608" s="3" t="s">
        <v>3136</v>
      </c>
      <c r="B608" s="3" t="s">
        <v>3030</v>
      </c>
      <c r="C608" s="4">
        <v>410</v>
      </c>
      <c r="D608" s="3" t="str">
        <f>VLOOKUP(A608,HOP!A:L,12,0)</f>
        <v>410.00</v>
      </c>
      <c r="E608" s="3" t="str">
        <f>VLOOKUP(A608,HOP!A:C,3,0)</f>
        <v>2411722</v>
      </c>
      <c r="F608" s="3">
        <f t="shared" si="18"/>
        <v>0</v>
      </c>
      <c r="G608" s="3" t="str">
        <f t="shared" si="19"/>
        <v>，2411722</v>
      </c>
      <c r="H608" s="3" t="str">
        <f>VLOOKUP(A608,HOP!A:T,20,0)</f>
        <v>直连</v>
      </c>
    </row>
    <row r="609" s="3" customFormat="1" spans="1:8">
      <c r="A609" s="3" t="s">
        <v>3141</v>
      </c>
      <c r="B609" s="3" t="s">
        <v>3030</v>
      </c>
      <c r="C609" s="4">
        <v>119</v>
      </c>
      <c r="D609" s="3" t="str">
        <f>VLOOKUP(A609,HOP!A:L,12,0)</f>
        <v>119.00</v>
      </c>
      <c r="E609" s="3" t="str">
        <f>VLOOKUP(A609,HOP!A:C,3,0)</f>
        <v>2412845</v>
      </c>
      <c r="F609" s="3">
        <f t="shared" si="18"/>
        <v>0</v>
      </c>
      <c r="G609" s="3" t="str">
        <f t="shared" si="19"/>
        <v>，2412845</v>
      </c>
      <c r="H609" s="3" t="str">
        <f>VLOOKUP(A609,HOP!A:T,20,0)</f>
        <v>直连</v>
      </c>
    </row>
    <row r="610" s="3" customFormat="1" spans="1:8">
      <c r="A610" s="3" t="s">
        <v>3144</v>
      </c>
      <c r="B610" s="3" t="s">
        <v>3030</v>
      </c>
      <c r="C610" s="4">
        <v>115</v>
      </c>
      <c r="D610" s="3" t="str">
        <f>VLOOKUP(A610,HOP!A:L,12,0)</f>
        <v>115.00</v>
      </c>
      <c r="E610" s="3" t="str">
        <f>VLOOKUP(A610,HOP!A:C,3,0)</f>
        <v>2412791</v>
      </c>
      <c r="F610" s="3">
        <f t="shared" si="18"/>
        <v>0</v>
      </c>
      <c r="G610" s="3" t="str">
        <f t="shared" si="19"/>
        <v>，2412791</v>
      </c>
      <c r="H610" s="3" t="str">
        <f>VLOOKUP(A610,HOP!A:T,20,0)</f>
        <v>直连</v>
      </c>
    </row>
    <row r="611" s="3" customFormat="1" spans="1:8">
      <c r="A611" s="3" t="s">
        <v>3149</v>
      </c>
      <c r="B611" s="3" t="s">
        <v>3150</v>
      </c>
      <c r="C611" s="4">
        <v>780</v>
      </c>
      <c r="D611" s="3" t="str">
        <f>VLOOKUP(A611,HOP!A:L,12,0)</f>
        <v>780.00</v>
      </c>
      <c r="E611" s="3" t="str">
        <f>VLOOKUP(A611,HOP!A:C,3,0)</f>
        <v>2411181</v>
      </c>
      <c r="F611" s="3">
        <f t="shared" si="18"/>
        <v>0</v>
      </c>
      <c r="G611" s="3" t="str">
        <f t="shared" si="19"/>
        <v>，2411181</v>
      </c>
      <c r="H611" s="3" t="str">
        <f>VLOOKUP(A611,HOP!A:T,20,0)</f>
        <v>直连</v>
      </c>
    </row>
    <row r="612" s="3" customFormat="1" spans="1:8">
      <c r="A612" s="3" t="s">
        <v>3155</v>
      </c>
      <c r="B612" s="3" t="s">
        <v>3030</v>
      </c>
      <c r="C612" s="4">
        <v>112</v>
      </c>
      <c r="D612" s="3" t="str">
        <f>VLOOKUP(A612,HOP!A:L,12,0)</f>
        <v>112.00</v>
      </c>
      <c r="E612" s="3" t="str">
        <f>VLOOKUP(A612,HOP!A:C,3,0)</f>
        <v>2412805</v>
      </c>
      <c r="F612" s="3">
        <f t="shared" si="18"/>
        <v>0</v>
      </c>
      <c r="G612" s="3" t="str">
        <f t="shared" si="19"/>
        <v>，2412805</v>
      </c>
      <c r="H612" s="3" t="str">
        <f>VLOOKUP(A612,HOP!A:T,20,0)</f>
        <v>直连</v>
      </c>
    </row>
    <row r="613" s="3" customFormat="1" spans="1:8">
      <c r="A613" s="3" t="s">
        <v>3158</v>
      </c>
      <c r="B613" s="3" t="s">
        <v>2557</v>
      </c>
      <c r="C613" s="4">
        <v>604</v>
      </c>
      <c r="D613" s="3" t="str">
        <f>VLOOKUP(A613,HOP!A:L,12,0)</f>
        <v>604.00</v>
      </c>
      <c r="E613" s="3" t="str">
        <f>VLOOKUP(A613,HOP!A:C,3,0)</f>
        <v>2408189</v>
      </c>
      <c r="F613" s="3">
        <f t="shared" si="18"/>
        <v>0</v>
      </c>
      <c r="G613" s="3" t="str">
        <f t="shared" si="19"/>
        <v>，2408189</v>
      </c>
      <c r="H613" s="3" t="str">
        <f>VLOOKUP(A613,HOP!A:T,20,0)</f>
        <v>直连</v>
      </c>
    </row>
    <row r="614" s="3" customFormat="1" spans="1:8">
      <c r="A614" s="3" t="s">
        <v>3161</v>
      </c>
      <c r="B614" s="3" t="s">
        <v>3030</v>
      </c>
      <c r="C614" s="4">
        <v>121</v>
      </c>
      <c r="D614" s="3" t="str">
        <f>VLOOKUP(A614,HOP!A:L,12,0)</f>
        <v>121.00</v>
      </c>
      <c r="E614" s="3" t="str">
        <f>VLOOKUP(A614,HOP!A:C,3,0)</f>
        <v>2413095</v>
      </c>
      <c r="F614" s="3">
        <f t="shared" si="18"/>
        <v>0</v>
      </c>
      <c r="G614" s="3" t="str">
        <f t="shared" si="19"/>
        <v>，2413095</v>
      </c>
      <c r="H614" s="3" t="str">
        <f>VLOOKUP(A614,HOP!A:T,20,0)</f>
        <v>直连</v>
      </c>
    </row>
    <row r="615" s="3" customFormat="1" spans="1:8">
      <c r="A615" s="3" t="s">
        <v>3164</v>
      </c>
      <c r="B615" s="3" t="s">
        <v>3030</v>
      </c>
      <c r="C615" s="4">
        <v>166</v>
      </c>
      <c r="D615" s="3" t="str">
        <f>VLOOKUP(A615,HOP!A:L,12,0)</f>
        <v>166.00</v>
      </c>
      <c r="E615" s="3" t="str">
        <f>VLOOKUP(A615,HOP!A:C,3,0)</f>
        <v>2403701</v>
      </c>
      <c r="F615" s="3">
        <f t="shared" si="18"/>
        <v>0</v>
      </c>
      <c r="G615" s="3" t="str">
        <f t="shared" si="19"/>
        <v>，2403701</v>
      </c>
      <c r="H615" s="3" t="str">
        <f>VLOOKUP(A615,HOP!A:T,20,0)</f>
        <v>直连</v>
      </c>
    </row>
    <row r="616" s="3" customFormat="1" spans="1:8">
      <c r="A616" s="3" t="s">
        <v>3170</v>
      </c>
      <c r="B616" s="3" t="s">
        <v>3030</v>
      </c>
      <c r="C616" s="4">
        <v>148</v>
      </c>
      <c r="D616" s="3" t="str">
        <f>VLOOKUP(A616,HOP!A:L,12,0)</f>
        <v>148.00</v>
      </c>
      <c r="E616" s="3" t="str">
        <f>VLOOKUP(A616,HOP!A:C,3,0)</f>
        <v>2412840</v>
      </c>
      <c r="F616" s="3">
        <f t="shared" si="18"/>
        <v>0</v>
      </c>
      <c r="G616" s="3" t="str">
        <f t="shared" si="19"/>
        <v>，2412840</v>
      </c>
      <c r="H616" s="3" t="str">
        <f>VLOOKUP(A616,HOP!A:T,20,0)</f>
        <v>直连</v>
      </c>
    </row>
    <row r="617" s="3" customFormat="1" hidden="1" spans="1:8">
      <c r="A617" s="3" t="s">
        <v>3173</v>
      </c>
      <c r="B617" s="3" t="s">
        <v>2380</v>
      </c>
      <c r="C617" s="4">
        <v>0</v>
      </c>
      <c r="D617" s="3" t="e">
        <f>VLOOKUP(A617,HOP!A:L,12,0)</f>
        <v>#N/A</v>
      </c>
      <c r="E617" s="3" t="e">
        <f>VLOOKUP(A617,HOP!A:C,3,0)</f>
        <v>#N/A</v>
      </c>
      <c r="F617" s="3" t="e">
        <f t="shared" si="18"/>
        <v>#N/A</v>
      </c>
      <c r="G617" s="3" t="e">
        <f t="shared" si="19"/>
        <v>#N/A</v>
      </c>
      <c r="H617" s="3" t="e">
        <f>VLOOKUP(A617,HOP!A:T,20,0)</f>
        <v>#N/A</v>
      </c>
    </row>
    <row r="618" s="3" customFormat="1" spans="1:8">
      <c r="A618" s="3" t="s">
        <v>3182</v>
      </c>
      <c r="B618" s="3" t="s">
        <v>2565</v>
      </c>
      <c r="C618" s="4">
        <v>280</v>
      </c>
      <c r="D618" s="3" t="str">
        <f>VLOOKUP(A618,HOP!A:L,12,0)</f>
        <v>280.00</v>
      </c>
      <c r="E618" s="3" t="str">
        <f>VLOOKUP(A618,HOP!A:C,3,0)</f>
        <v>2412910</v>
      </c>
      <c r="F618" s="3">
        <f t="shared" si="18"/>
        <v>0</v>
      </c>
      <c r="G618" s="3" t="str">
        <f t="shared" si="19"/>
        <v>，2412910</v>
      </c>
      <c r="H618" s="3" t="str">
        <f>VLOOKUP(A618,HOP!A:T,20,0)</f>
        <v>直连</v>
      </c>
    </row>
    <row r="619" s="3" customFormat="1" spans="1:8">
      <c r="A619" s="3" t="s">
        <v>3188</v>
      </c>
      <c r="B619" s="3" t="s">
        <v>2380</v>
      </c>
      <c r="C619" s="4">
        <v>454</v>
      </c>
      <c r="D619" s="3" t="str">
        <f>VLOOKUP(A619,HOP!A:L,12,0)</f>
        <v>454.00</v>
      </c>
      <c r="E619" s="3" t="str">
        <f>VLOOKUP(A619,HOP!A:C,3,0)</f>
        <v>2412819</v>
      </c>
      <c r="F619" s="3">
        <f t="shared" si="18"/>
        <v>0</v>
      </c>
      <c r="G619" s="3" t="str">
        <f t="shared" si="19"/>
        <v>，2412819</v>
      </c>
      <c r="H619" s="3" t="str">
        <f>VLOOKUP(A619,HOP!A:T,20,0)</f>
        <v>直连</v>
      </c>
    </row>
    <row r="620" s="3" customFormat="1" spans="1:8">
      <c r="A620" s="3" t="s">
        <v>3192</v>
      </c>
      <c r="B620" s="3" t="s">
        <v>2380</v>
      </c>
      <c r="C620" s="4">
        <v>291</v>
      </c>
      <c r="D620" s="3" t="str">
        <f>VLOOKUP(A620,HOP!A:L,12,0)</f>
        <v>291.00</v>
      </c>
      <c r="E620" s="3" t="str">
        <f>VLOOKUP(A620,HOP!A:C,3,0)</f>
        <v>2413411</v>
      </c>
      <c r="F620" s="3">
        <f t="shared" si="18"/>
        <v>0</v>
      </c>
      <c r="G620" s="3" t="str">
        <f t="shared" si="19"/>
        <v>，2413411</v>
      </c>
      <c r="H620" s="3" t="str">
        <f>VLOOKUP(A620,HOP!A:T,20,0)</f>
        <v>直连</v>
      </c>
    </row>
    <row r="621" s="3" customFormat="1" spans="1:8">
      <c r="A621" s="3" t="s">
        <v>3195</v>
      </c>
      <c r="B621" s="3" t="s">
        <v>2380</v>
      </c>
      <c r="C621" s="4">
        <v>207</v>
      </c>
      <c r="D621" s="3" t="str">
        <f>VLOOKUP(A621,HOP!A:L,12,0)</f>
        <v>207.00</v>
      </c>
      <c r="E621" s="3" t="str">
        <f>VLOOKUP(A621,HOP!A:C,3,0)</f>
        <v>2412981</v>
      </c>
      <c r="F621" s="3">
        <f t="shared" si="18"/>
        <v>0</v>
      </c>
      <c r="G621" s="3" t="str">
        <f t="shared" si="19"/>
        <v>，2412981</v>
      </c>
      <c r="H621" s="3" t="str">
        <f>VLOOKUP(A621,HOP!A:T,20,0)</f>
        <v>直连</v>
      </c>
    </row>
    <row r="622" s="3" customFormat="1" spans="1:8">
      <c r="A622" s="3" t="s">
        <v>3200</v>
      </c>
      <c r="B622" s="3" t="s">
        <v>2380</v>
      </c>
      <c r="C622" s="4">
        <v>314</v>
      </c>
      <c r="D622" s="3" t="str">
        <f>VLOOKUP(A622,HOP!A:L,12,0)</f>
        <v>314.00</v>
      </c>
      <c r="E622" s="3" t="str">
        <f>VLOOKUP(A622,HOP!A:C,3,0)</f>
        <v>2413572</v>
      </c>
      <c r="F622" s="3">
        <f t="shared" si="18"/>
        <v>0</v>
      </c>
      <c r="G622" s="3" t="str">
        <f t="shared" si="19"/>
        <v>，2413572</v>
      </c>
      <c r="H622" s="3" t="str">
        <f>VLOOKUP(A622,HOP!A:T,20,0)</f>
        <v>直连</v>
      </c>
    </row>
    <row r="623" s="3" customFormat="1" spans="1:8">
      <c r="A623" s="3" t="s">
        <v>3205</v>
      </c>
      <c r="B623" s="3" t="s">
        <v>2380</v>
      </c>
      <c r="C623" s="4">
        <v>322</v>
      </c>
      <c r="D623" s="3" t="str">
        <f>VLOOKUP(A623,HOP!A:L,12,0)</f>
        <v>322.00</v>
      </c>
      <c r="E623" s="3" t="str">
        <f>VLOOKUP(A623,HOP!A:C,3,0)</f>
        <v>2413259</v>
      </c>
      <c r="F623" s="3">
        <f t="shared" si="18"/>
        <v>0</v>
      </c>
      <c r="G623" s="3" t="str">
        <f t="shared" si="19"/>
        <v>，2413259</v>
      </c>
      <c r="H623" s="3" t="str">
        <f>VLOOKUP(A623,HOP!A:T,20,0)</f>
        <v>直连</v>
      </c>
    </row>
    <row r="624" s="3" customFormat="1" spans="1:8">
      <c r="A624" s="3" t="s">
        <v>3208</v>
      </c>
      <c r="B624" s="3" t="s">
        <v>2565</v>
      </c>
      <c r="C624" s="4">
        <v>542</v>
      </c>
      <c r="D624" s="3" t="str">
        <f>VLOOKUP(A624,HOP!A:L,12,0)</f>
        <v>542.00</v>
      </c>
      <c r="E624" s="3" t="str">
        <f>VLOOKUP(A624,HOP!A:C,3,0)</f>
        <v>2408717</v>
      </c>
      <c r="F624" s="3">
        <f t="shared" si="18"/>
        <v>0</v>
      </c>
      <c r="G624" s="3" t="str">
        <f t="shared" si="19"/>
        <v>，2408717</v>
      </c>
      <c r="H624" s="3" t="str">
        <f>VLOOKUP(A624,HOP!A:T,20,0)</f>
        <v>直连</v>
      </c>
    </row>
    <row r="625" s="3" customFormat="1" spans="1:8">
      <c r="A625" s="3" t="s">
        <v>3213</v>
      </c>
      <c r="B625" s="3" t="s">
        <v>2380</v>
      </c>
      <c r="C625" s="4">
        <v>404</v>
      </c>
      <c r="D625" s="3" t="str">
        <f>VLOOKUP(A625,HOP!A:L,12,0)</f>
        <v>404.00</v>
      </c>
      <c r="E625" s="3" t="str">
        <f>VLOOKUP(A625,HOP!A:C,3,0)</f>
        <v>2412600</v>
      </c>
      <c r="F625" s="3">
        <f t="shared" si="18"/>
        <v>0</v>
      </c>
      <c r="G625" s="3" t="str">
        <f t="shared" si="19"/>
        <v>，2412600</v>
      </c>
      <c r="H625" s="3" t="str">
        <f>VLOOKUP(A625,HOP!A:T,20,0)</f>
        <v>直连</v>
      </c>
    </row>
    <row r="626" s="3" customFormat="1" spans="1:8">
      <c r="A626" s="3" t="s">
        <v>3216</v>
      </c>
      <c r="B626" s="3" t="s">
        <v>2380</v>
      </c>
      <c r="C626" s="4">
        <v>521</v>
      </c>
      <c r="D626" s="3" t="str">
        <f>VLOOKUP(A626,HOP!A:L,12,0)</f>
        <v>521.00</v>
      </c>
      <c r="E626" s="3" t="str">
        <f>VLOOKUP(A626,HOP!A:C,3,0)</f>
        <v>2413234</v>
      </c>
      <c r="F626" s="3">
        <f t="shared" si="18"/>
        <v>0</v>
      </c>
      <c r="G626" s="3" t="str">
        <f t="shared" si="19"/>
        <v>，2413234</v>
      </c>
      <c r="H626" s="3" t="str">
        <f>VLOOKUP(A626,HOP!A:T,20,0)</f>
        <v>直连</v>
      </c>
    </row>
    <row r="627" s="3" customFormat="1" spans="1:8">
      <c r="A627" s="3" t="s">
        <v>3222</v>
      </c>
      <c r="B627" s="3" t="s">
        <v>2565</v>
      </c>
      <c r="C627" s="4">
        <v>222</v>
      </c>
      <c r="D627" s="3" t="str">
        <f>VLOOKUP(A627,HOP!A:L,12,0)</f>
        <v>222.00</v>
      </c>
      <c r="E627" s="3" t="str">
        <f>VLOOKUP(A627,HOP!A:C,3,0)</f>
        <v>2412820</v>
      </c>
      <c r="F627" s="3">
        <f t="shared" si="18"/>
        <v>0</v>
      </c>
      <c r="G627" s="3" t="str">
        <f t="shared" si="19"/>
        <v>，2412820</v>
      </c>
      <c r="H627" s="3" t="str">
        <f>VLOOKUP(A627,HOP!A:T,20,0)</f>
        <v>直连</v>
      </c>
    </row>
    <row r="628" s="3" customFormat="1" spans="1:8">
      <c r="A628" s="3" t="s">
        <v>3227</v>
      </c>
      <c r="B628" s="3" t="s">
        <v>2380</v>
      </c>
      <c r="C628" s="4">
        <v>195</v>
      </c>
      <c r="D628" s="3" t="str">
        <f>VLOOKUP(A628,HOP!A:L,12,0)</f>
        <v>195.00</v>
      </c>
      <c r="E628" s="3" t="str">
        <f>VLOOKUP(A628,HOP!A:C,3,0)</f>
        <v>2413213</v>
      </c>
      <c r="F628" s="3">
        <f t="shared" si="18"/>
        <v>0</v>
      </c>
      <c r="G628" s="3" t="str">
        <f t="shared" si="19"/>
        <v>，2413213</v>
      </c>
      <c r="H628" s="3" t="str">
        <f>VLOOKUP(A628,HOP!A:T,20,0)</f>
        <v>直连</v>
      </c>
    </row>
    <row r="629" s="3" customFormat="1" spans="1:8">
      <c r="A629" s="3" t="s">
        <v>3232</v>
      </c>
      <c r="B629" s="3" t="s">
        <v>2380</v>
      </c>
      <c r="C629" s="4">
        <v>335</v>
      </c>
      <c r="D629" s="3" t="str">
        <f>VLOOKUP(A629,HOP!A:L,12,0)</f>
        <v>335.00</v>
      </c>
      <c r="E629" s="3" t="str">
        <f>VLOOKUP(A629,HOP!A:C,3,0)</f>
        <v>2413379</v>
      </c>
      <c r="F629" s="3">
        <f t="shared" si="18"/>
        <v>0</v>
      </c>
      <c r="G629" s="3" t="str">
        <f t="shared" si="19"/>
        <v>，2413379</v>
      </c>
      <c r="H629" s="3" t="str">
        <f>VLOOKUP(A629,HOP!A:T,20,0)</f>
        <v>直连</v>
      </c>
    </row>
    <row r="630" s="3" customFormat="1" spans="1:8">
      <c r="A630" s="3" t="s">
        <v>3240</v>
      </c>
      <c r="B630" s="3" t="s">
        <v>2380</v>
      </c>
      <c r="C630" s="4">
        <v>444</v>
      </c>
      <c r="D630" s="3" t="str">
        <f>VLOOKUP(A630,HOP!A:L,12,0)</f>
        <v>444.00</v>
      </c>
      <c r="E630" s="3" t="str">
        <f>VLOOKUP(A630,HOP!A:C,3,0)</f>
        <v>2413278</v>
      </c>
      <c r="F630" s="3">
        <f t="shared" si="18"/>
        <v>0</v>
      </c>
      <c r="G630" s="3" t="str">
        <f t="shared" si="19"/>
        <v>，2413278</v>
      </c>
      <c r="H630" s="3" t="str">
        <f>VLOOKUP(A630,HOP!A:T,20,0)</f>
        <v>直连</v>
      </c>
    </row>
    <row r="631" s="3" customFormat="1" spans="1:8">
      <c r="A631" s="3" t="s">
        <v>3246</v>
      </c>
      <c r="B631" s="3" t="s">
        <v>2380</v>
      </c>
      <c r="C631" s="4">
        <v>112</v>
      </c>
      <c r="D631" s="3" t="str">
        <f>VLOOKUP(A631,HOP!A:L,12,0)</f>
        <v>112.00</v>
      </c>
      <c r="E631" s="3" t="str">
        <f>VLOOKUP(A631,HOP!A:C,3,0)</f>
        <v>2413217</v>
      </c>
      <c r="F631" s="3">
        <f t="shared" si="18"/>
        <v>0</v>
      </c>
      <c r="G631" s="3" t="str">
        <f t="shared" si="19"/>
        <v>，2413217</v>
      </c>
      <c r="H631" s="3" t="str">
        <f>VLOOKUP(A631,HOP!A:T,20,0)</f>
        <v>直连</v>
      </c>
    </row>
    <row r="632" s="3" customFormat="1" spans="1:8">
      <c r="A632" s="3" t="s">
        <v>3249</v>
      </c>
      <c r="B632" s="3" t="s">
        <v>2380</v>
      </c>
      <c r="C632" s="4">
        <v>314</v>
      </c>
      <c r="D632" s="3" t="str">
        <f>VLOOKUP(A632,HOP!A:L,12,0)</f>
        <v>314.00</v>
      </c>
      <c r="E632" s="3" t="str">
        <f>VLOOKUP(A632,HOP!A:C,3,0)</f>
        <v>2413368</v>
      </c>
      <c r="F632" s="3">
        <f t="shared" si="18"/>
        <v>0</v>
      </c>
      <c r="G632" s="3" t="str">
        <f t="shared" si="19"/>
        <v>，2413368</v>
      </c>
      <c r="H632" s="3" t="str">
        <f>VLOOKUP(A632,HOP!A:T,20,0)</f>
        <v>直连</v>
      </c>
    </row>
    <row r="633" s="3" customFormat="1" spans="1:8">
      <c r="A633" s="3" t="s">
        <v>3252</v>
      </c>
      <c r="B633" s="3" t="s">
        <v>2380</v>
      </c>
      <c r="C633" s="4">
        <v>109</v>
      </c>
      <c r="D633" s="3" t="str">
        <f>VLOOKUP(A633,HOP!A:L,12,0)</f>
        <v>109.00</v>
      </c>
      <c r="E633" s="3" t="str">
        <f>VLOOKUP(A633,HOP!A:C,3,0)</f>
        <v>2413457</v>
      </c>
      <c r="F633" s="3">
        <f t="shared" si="18"/>
        <v>0</v>
      </c>
      <c r="G633" s="3" t="str">
        <f t="shared" si="19"/>
        <v>，2413457</v>
      </c>
      <c r="H633" s="3" t="str">
        <f>VLOOKUP(A633,HOP!A:T,20,0)</f>
        <v>直连</v>
      </c>
    </row>
    <row r="634" s="3" customFormat="1" spans="1:8">
      <c r="A634" s="3" t="s">
        <v>3255</v>
      </c>
      <c r="B634" s="3" t="s">
        <v>2380</v>
      </c>
      <c r="C634" s="4">
        <v>219</v>
      </c>
      <c r="D634" s="3" t="str">
        <f>VLOOKUP(A634,HOP!A:L,12,0)</f>
        <v>219.00</v>
      </c>
      <c r="E634" s="3" t="str">
        <f>VLOOKUP(A634,HOP!A:C,3,0)</f>
        <v>2413428</v>
      </c>
      <c r="F634" s="3">
        <f t="shared" si="18"/>
        <v>0</v>
      </c>
      <c r="G634" s="3" t="str">
        <f t="shared" si="19"/>
        <v>，2413428</v>
      </c>
      <c r="H634" s="3" t="str">
        <f>VLOOKUP(A634,HOP!A:T,20,0)</f>
        <v>直连</v>
      </c>
    </row>
    <row r="635" s="3" customFormat="1" spans="1:8">
      <c r="A635" s="3" t="s">
        <v>3258</v>
      </c>
      <c r="B635" s="3" t="s">
        <v>2380</v>
      </c>
      <c r="C635" s="4">
        <v>275</v>
      </c>
      <c r="D635" s="3" t="str">
        <f>VLOOKUP(A635,HOP!A:L,12,0)</f>
        <v>275.00</v>
      </c>
      <c r="E635" s="3" t="str">
        <f>VLOOKUP(A635,HOP!A:C,3,0)</f>
        <v>2413317</v>
      </c>
      <c r="F635" s="3">
        <f t="shared" si="18"/>
        <v>0</v>
      </c>
      <c r="G635" s="3" t="str">
        <f t="shared" si="19"/>
        <v>，2413317</v>
      </c>
      <c r="H635" s="3" t="str">
        <f>VLOOKUP(A635,HOP!A:T,20,0)</f>
        <v>直连</v>
      </c>
    </row>
    <row r="636" s="3" customFormat="1" spans="1:8">
      <c r="A636" s="3" t="s">
        <v>3261</v>
      </c>
      <c r="B636" s="3" t="s">
        <v>2380</v>
      </c>
      <c r="C636" s="4">
        <v>266</v>
      </c>
      <c r="D636" s="3" t="str">
        <f>VLOOKUP(A636,HOP!A:L,12,0)</f>
        <v>266.00</v>
      </c>
      <c r="E636" s="3" t="str">
        <f>VLOOKUP(A636,HOP!A:C,3,0)</f>
        <v>2413388</v>
      </c>
      <c r="F636" s="3">
        <f t="shared" si="18"/>
        <v>0</v>
      </c>
      <c r="G636" s="3" t="str">
        <f t="shared" si="19"/>
        <v>，2413388</v>
      </c>
      <c r="H636" s="3" t="str">
        <f>VLOOKUP(A636,HOP!A:T,20,0)</f>
        <v>直采</v>
      </c>
    </row>
    <row r="637" s="3" customFormat="1" spans="1:8">
      <c r="A637" s="3" t="s">
        <v>3264</v>
      </c>
      <c r="B637" s="3" t="s">
        <v>2380</v>
      </c>
      <c r="C637" s="4">
        <v>158</v>
      </c>
      <c r="D637" s="3" t="str">
        <f>VLOOKUP(A637,HOP!A:L,12,0)</f>
        <v>158.00</v>
      </c>
      <c r="E637" s="3" t="str">
        <f>VLOOKUP(A637,HOP!A:C,3,0)</f>
        <v>2412200</v>
      </c>
      <c r="F637" s="3">
        <f t="shared" si="18"/>
        <v>0</v>
      </c>
      <c r="G637" s="3" t="str">
        <f t="shared" si="19"/>
        <v>，2412200</v>
      </c>
      <c r="H637" s="3" t="str">
        <f>VLOOKUP(A637,HOP!A:T,20,0)</f>
        <v>直连</v>
      </c>
    </row>
    <row r="638" s="3" customFormat="1" spans="1:8">
      <c r="A638" s="3" t="s">
        <v>3270</v>
      </c>
      <c r="B638" s="3" t="s">
        <v>2380</v>
      </c>
      <c r="C638" s="4">
        <v>211</v>
      </c>
      <c r="D638" s="3" t="str">
        <f>VLOOKUP(A638,HOP!A:L,12,0)</f>
        <v>211.00</v>
      </c>
      <c r="E638" s="3" t="str">
        <f>VLOOKUP(A638,HOP!A:C,3,0)</f>
        <v>2411978</v>
      </c>
      <c r="F638" s="3">
        <f t="shared" si="18"/>
        <v>0</v>
      </c>
      <c r="G638" s="3" t="str">
        <f t="shared" si="19"/>
        <v>，2411978</v>
      </c>
      <c r="H638" s="3" t="str">
        <f>VLOOKUP(A638,HOP!A:T,20,0)</f>
        <v>直连</v>
      </c>
    </row>
    <row r="639" s="3" customFormat="1" spans="1:8">
      <c r="A639" s="3" t="s">
        <v>3275</v>
      </c>
      <c r="B639" s="3" t="s">
        <v>2380</v>
      </c>
      <c r="C639" s="4">
        <v>208</v>
      </c>
      <c r="D639" s="3" t="str">
        <f>VLOOKUP(A639,HOP!A:L,12,0)</f>
        <v>208.00</v>
      </c>
      <c r="E639" s="3" t="str">
        <f>VLOOKUP(A639,HOP!A:C,3,0)</f>
        <v>2413568</v>
      </c>
      <c r="F639" s="3">
        <f t="shared" si="18"/>
        <v>0</v>
      </c>
      <c r="G639" s="3" t="str">
        <f t="shared" si="19"/>
        <v>，2413568</v>
      </c>
      <c r="H639" s="3" t="str">
        <f>VLOOKUP(A639,HOP!A:T,20,0)</f>
        <v>直连</v>
      </c>
    </row>
    <row r="640" s="3" customFormat="1" spans="1:8">
      <c r="A640" s="3" t="s">
        <v>3280</v>
      </c>
      <c r="B640" s="3" t="s">
        <v>2380</v>
      </c>
      <c r="C640" s="4">
        <v>246</v>
      </c>
      <c r="D640" s="3" t="str">
        <f>VLOOKUP(A640,HOP!A:L,12,0)</f>
        <v>246.00</v>
      </c>
      <c r="E640" s="3" t="str">
        <f>VLOOKUP(A640,HOP!A:C,3,0)</f>
        <v>2413528</v>
      </c>
      <c r="F640" s="3">
        <f t="shared" si="18"/>
        <v>0</v>
      </c>
      <c r="G640" s="3" t="str">
        <f t="shared" si="19"/>
        <v>，2413528</v>
      </c>
      <c r="H640" s="3" t="str">
        <f>VLOOKUP(A640,HOP!A:T,20,0)</f>
        <v>直连</v>
      </c>
    </row>
    <row r="641" s="3" customFormat="1" spans="1:8">
      <c r="A641" s="3" t="s">
        <v>3288</v>
      </c>
      <c r="B641" s="3" t="s">
        <v>2380</v>
      </c>
      <c r="C641" s="4">
        <v>244</v>
      </c>
      <c r="D641" s="3" t="str">
        <f>VLOOKUP(A641,HOP!A:L,12,0)</f>
        <v>244.00</v>
      </c>
      <c r="E641" s="3" t="str">
        <f>VLOOKUP(A641,HOP!A:C,3,0)</f>
        <v>2411917</v>
      </c>
      <c r="F641" s="3">
        <f t="shared" si="18"/>
        <v>0</v>
      </c>
      <c r="G641" s="3" t="str">
        <f t="shared" si="19"/>
        <v>，2411917</v>
      </c>
      <c r="H641" s="3" t="str">
        <f>VLOOKUP(A641,HOP!A:T,20,0)</f>
        <v>直连</v>
      </c>
    </row>
    <row r="642" s="3" customFormat="1" spans="1:8">
      <c r="A642" s="3" t="s">
        <v>3291</v>
      </c>
      <c r="B642" s="3" t="s">
        <v>2380</v>
      </c>
      <c r="C642" s="4">
        <v>283</v>
      </c>
      <c r="D642" s="3" t="str">
        <f>VLOOKUP(A642,HOP!A:L,12,0)</f>
        <v>283.00</v>
      </c>
      <c r="E642" s="3" t="str">
        <f>VLOOKUP(A642,HOP!A:C,3,0)</f>
        <v>2413477</v>
      </c>
      <c r="F642" s="3">
        <f t="shared" si="18"/>
        <v>0</v>
      </c>
      <c r="G642" s="3" t="str">
        <f t="shared" si="19"/>
        <v>，2413477</v>
      </c>
      <c r="H642" s="3" t="str">
        <f>VLOOKUP(A642,HOP!A:T,20,0)</f>
        <v>直连</v>
      </c>
    </row>
    <row r="643" s="3" customFormat="1" spans="1:8">
      <c r="A643" s="3" t="s">
        <v>3294</v>
      </c>
      <c r="B643" s="3" t="s">
        <v>2380</v>
      </c>
      <c r="C643" s="4">
        <v>199</v>
      </c>
      <c r="D643" s="3" t="str">
        <f>VLOOKUP(A643,HOP!A:L,12,0)</f>
        <v>199.00</v>
      </c>
      <c r="E643" s="3" t="str">
        <f>VLOOKUP(A643,HOP!A:C,3,0)</f>
        <v>2413578</v>
      </c>
      <c r="F643" s="3">
        <f>C643-D643</f>
        <v>0</v>
      </c>
      <c r="G643" s="3" t="str">
        <f>$G$1&amp;E643</f>
        <v>，2413578</v>
      </c>
      <c r="H643" s="3" t="str">
        <f>VLOOKUP(A643,HOP!A:T,20,0)</f>
        <v>直连</v>
      </c>
    </row>
    <row r="644" s="3" customFormat="1" spans="1:8">
      <c r="A644" s="3" t="s">
        <v>3300</v>
      </c>
      <c r="B644" s="3" t="s">
        <v>2380</v>
      </c>
      <c r="C644" s="4">
        <v>521</v>
      </c>
      <c r="D644" s="3" t="str">
        <f>VLOOKUP(A644,HOP!A:L,12,0)</f>
        <v>521.00</v>
      </c>
      <c r="E644" s="3" t="str">
        <f>VLOOKUP(A644,HOP!A:C,3,0)</f>
        <v>2413240</v>
      </c>
      <c r="F644" s="3">
        <f>C644-D644</f>
        <v>0</v>
      </c>
      <c r="G644" s="3" t="str">
        <f>$G$1&amp;E644</f>
        <v>，2413240</v>
      </c>
      <c r="H644" s="3" t="str">
        <f>VLOOKUP(A644,HOP!A:T,20,0)</f>
        <v>直连</v>
      </c>
    </row>
    <row r="645" s="3" customFormat="1" spans="1:8">
      <c r="A645" s="3" t="s">
        <v>3303</v>
      </c>
      <c r="B645" s="3" t="s">
        <v>2380</v>
      </c>
      <c r="C645" s="4">
        <v>445</v>
      </c>
      <c r="D645" s="3" t="str">
        <f>VLOOKUP(A645,HOP!A:L,12,0)</f>
        <v>445.00</v>
      </c>
      <c r="E645" s="3" t="str">
        <f>VLOOKUP(A645,HOP!A:C,3,0)</f>
        <v>2413353</v>
      </c>
      <c r="F645" s="3">
        <f>C645-D645</f>
        <v>0</v>
      </c>
      <c r="G645" s="3" t="str">
        <f>$G$1&amp;E645</f>
        <v>，2413353</v>
      </c>
      <c r="H645" s="3" t="str">
        <f>VLOOKUP(A645,HOP!A:T,20,0)</f>
        <v>直连</v>
      </c>
    </row>
    <row r="646" s="3" customFormat="1" spans="1:8">
      <c r="A646" s="3" t="s">
        <v>3309</v>
      </c>
      <c r="B646" s="3" t="s">
        <v>2380</v>
      </c>
      <c r="C646" s="4">
        <v>266</v>
      </c>
      <c r="D646" s="3" t="str">
        <f>VLOOKUP(A646,HOP!A:L,12,0)</f>
        <v>266.00</v>
      </c>
      <c r="E646" s="3" t="str">
        <f>VLOOKUP(A646,HOP!A:C,3,0)</f>
        <v>2413342</v>
      </c>
      <c r="F646" s="3">
        <f>C646-D646</f>
        <v>0</v>
      </c>
      <c r="G646" s="3" t="str">
        <f>$G$1&amp;E646</f>
        <v>，2413342</v>
      </c>
      <c r="H646" s="3" t="str">
        <f>VLOOKUP(A646,HOP!A:T,20,0)</f>
        <v>直采</v>
      </c>
    </row>
    <row r="647" s="3" customFormat="1" spans="1:8">
      <c r="A647" s="3" t="s">
        <v>3312</v>
      </c>
      <c r="B647" s="3" t="s">
        <v>2380</v>
      </c>
      <c r="C647" s="4">
        <v>195</v>
      </c>
      <c r="D647" s="3" t="str">
        <f>VLOOKUP(A647,HOP!A:L,12,0)</f>
        <v>195.00</v>
      </c>
      <c r="E647" s="3" t="str">
        <f>VLOOKUP(A647,HOP!A:C,3,0)</f>
        <v>2413355</v>
      </c>
      <c r="F647" s="3">
        <f>C647-D647</f>
        <v>0</v>
      </c>
      <c r="G647" s="3" t="str">
        <f>$G$1&amp;E647</f>
        <v>，2413355</v>
      </c>
      <c r="H647" s="3" t="str">
        <f>VLOOKUP(A647,HOP!A:T,20,0)</f>
        <v>直连</v>
      </c>
    </row>
    <row r="648" s="3" customFormat="1" spans="1:8">
      <c r="A648" s="3" t="s">
        <v>3315</v>
      </c>
      <c r="B648" s="3" t="s">
        <v>2380</v>
      </c>
      <c r="C648" s="4">
        <v>183</v>
      </c>
      <c r="D648" s="3" t="str">
        <f>VLOOKUP(A648,HOP!A:L,12,0)</f>
        <v>183.00</v>
      </c>
      <c r="E648" s="3" t="str">
        <f>VLOOKUP(A648,HOP!A:C,3,0)</f>
        <v>2413455</v>
      </c>
      <c r="F648" s="3">
        <f>C648-D648</f>
        <v>0</v>
      </c>
      <c r="G648" s="3" t="str">
        <f>$G$1&amp;E648</f>
        <v>，2413455</v>
      </c>
      <c r="H648" s="3" t="str">
        <f>VLOOKUP(A648,HOP!A:T,20,0)</f>
        <v>直连</v>
      </c>
    </row>
    <row r="649" s="3" customFormat="1" spans="1:8">
      <c r="A649" s="3" t="s">
        <v>3318</v>
      </c>
      <c r="B649" s="3" t="s">
        <v>2380</v>
      </c>
      <c r="C649" s="4">
        <v>302</v>
      </c>
      <c r="D649" s="3" t="str">
        <f>VLOOKUP(A649,HOP!A:L,12,0)</f>
        <v>302.00</v>
      </c>
      <c r="E649" s="3" t="str">
        <f>VLOOKUP(A649,HOP!A:C,3,0)</f>
        <v>2413270</v>
      </c>
      <c r="F649" s="3">
        <f>C649-D649</f>
        <v>0</v>
      </c>
      <c r="G649" s="3" t="str">
        <f>$G$1&amp;E649</f>
        <v>，2413270</v>
      </c>
      <c r="H649" s="3" t="str">
        <f>VLOOKUP(A649,HOP!A:T,20,0)</f>
        <v>直连</v>
      </c>
    </row>
    <row r="650" s="3" customFormat="1" spans="1:8">
      <c r="A650" s="3" t="s">
        <v>3321</v>
      </c>
      <c r="B650" s="3" t="s">
        <v>2380</v>
      </c>
      <c r="C650" s="4">
        <v>119</v>
      </c>
      <c r="D650" s="3" t="str">
        <f>VLOOKUP(A650,HOP!A:L,12,0)</f>
        <v>119.00</v>
      </c>
      <c r="E650" s="3" t="str">
        <f>VLOOKUP(A650,HOP!A:C,3,0)</f>
        <v>2413252</v>
      </c>
      <c r="F650" s="3">
        <f>C650-D650</f>
        <v>0</v>
      </c>
      <c r="G650" s="3" t="str">
        <f>$G$1&amp;E650</f>
        <v>，2413252</v>
      </c>
      <c r="H650" s="3" t="str">
        <f>VLOOKUP(A650,HOP!A:T,20,0)</f>
        <v>直连</v>
      </c>
    </row>
    <row r="651" s="3" customFormat="1" spans="1:8">
      <c r="A651" s="3" t="s">
        <v>3324</v>
      </c>
      <c r="B651" s="3" t="s">
        <v>3325</v>
      </c>
      <c r="C651" s="4">
        <v>798</v>
      </c>
      <c r="D651" s="3" t="str">
        <f>VLOOKUP(A651,HOP!A:L,12,0)</f>
        <v>798.00</v>
      </c>
      <c r="E651" s="3" t="str">
        <f>VLOOKUP(A651,HOP!A:C,3,0)</f>
        <v>2411575</v>
      </c>
      <c r="F651" s="3">
        <f>C651-D651</f>
        <v>0</v>
      </c>
      <c r="G651" s="3" t="str">
        <f>$G$1&amp;E651</f>
        <v>，2411575</v>
      </c>
      <c r="H651" s="3" t="str">
        <f>VLOOKUP(A651,HOP!A:T,20,0)</f>
        <v>直采</v>
      </c>
    </row>
    <row r="652" s="3" customFormat="1" spans="1:8">
      <c r="A652" s="3" t="s">
        <v>3330</v>
      </c>
      <c r="B652" s="3" t="s">
        <v>2380</v>
      </c>
      <c r="C652" s="4">
        <v>188</v>
      </c>
      <c r="D652" s="3" t="str">
        <f>VLOOKUP(A652,HOP!A:L,12,0)</f>
        <v>188.00</v>
      </c>
      <c r="E652" s="3" t="str">
        <f>VLOOKUP(A652,HOP!A:C,3,0)</f>
        <v>2413224</v>
      </c>
      <c r="F652" s="3">
        <f>C652-D652</f>
        <v>0</v>
      </c>
      <c r="G652" s="3" t="str">
        <f>$G$1&amp;E652</f>
        <v>，2413224</v>
      </c>
      <c r="H652" s="3" t="str">
        <f>VLOOKUP(A652,HOP!A:T,20,0)</f>
        <v>直连</v>
      </c>
    </row>
    <row r="653" s="3" customFormat="1" spans="1:8">
      <c r="A653" s="3" t="s">
        <v>3335</v>
      </c>
      <c r="B653" s="3" t="s">
        <v>3325</v>
      </c>
      <c r="C653" s="4">
        <v>798</v>
      </c>
      <c r="D653" s="3" t="str">
        <f>VLOOKUP(A653,HOP!A:L,12,0)</f>
        <v>798.00</v>
      </c>
      <c r="E653" s="3" t="str">
        <f>VLOOKUP(A653,HOP!A:C,3,0)</f>
        <v>2411581</v>
      </c>
      <c r="F653" s="3">
        <f>C653-D653</f>
        <v>0</v>
      </c>
      <c r="G653" s="3" t="str">
        <f>$G$1&amp;E653</f>
        <v>，2411581</v>
      </c>
      <c r="H653" s="3" t="str">
        <f>VLOOKUP(A653,HOP!A:T,20,0)</f>
        <v>直采</v>
      </c>
    </row>
    <row r="654" s="3" customFormat="1" spans="1:8">
      <c r="A654" s="3" t="s">
        <v>3338</v>
      </c>
      <c r="B654" s="3" t="s">
        <v>2380</v>
      </c>
      <c r="C654" s="4">
        <v>233</v>
      </c>
      <c r="D654" s="3" t="str">
        <f>VLOOKUP(A654,HOP!A:L,12,0)</f>
        <v>233.00</v>
      </c>
      <c r="E654" s="3" t="str">
        <f>VLOOKUP(A654,HOP!A:C,3,0)</f>
        <v>2413232</v>
      </c>
      <c r="F654" s="3">
        <f>C654-D654</f>
        <v>0</v>
      </c>
      <c r="G654" s="3" t="str">
        <f>$G$1&amp;E654</f>
        <v>，2413232</v>
      </c>
      <c r="H654" s="3" t="str">
        <f>VLOOKUP(A654,HOP!A:T,20,0)</f>
        <v>直连</v>
      </c>
    </row>
    <row r="655" s="3" customFormat="1" spans="1:8">
      <c r="A655" s="3" t="s">
        <v>3341</v>
      </c>
      <c r="B655" s="3" t="s">
        <v>2380</v>
      </c>
      <c r="C655" s="4">
        <v>247</v>
      </c>
      <c r="D655" s="3" t="str">
        <f>VLOOKUP(A655,HOP!A:L,12,0)</f>
        <v>247.00</v>
      </c>
      <c r="E655" s="3" t="str">
        <f>VLOOKUP(A655,HOP!A:C,3,0)</f>
        <v>2413596</v>
      </c>
      <c r="F655" s="3">
        <f>C655-D655</f>
        <v>0</v>
      </c>
      <c r="G655" s="3" t="str">
        <f>$G$1&amp;E655</f>
        <v>，2413596</v>
      </c>
      <c r="H655" s="3" t="str">
        <f>VLOOKUP(A655,HOP!A:T,20,0)</f>
        <v>直连</v>
      </c>
    </row>
    <row r="656" s="3" customFormat="1" spans="1:8">
      <c r="A656" s="3" t="s">
        <v>3345</v>
      </c>
      <c r="B656" s="3" t="s">
        <v>2380</v>
      </c>
      <c r="C656" s="4">
        <v>269</v>
      </c>
      <c r="D656" s="3" t="str">
        <f>VLOOKUP(A656,HOP!A:L,12,0)</f>
        <v>269.00</v>
      </c>
      <c r="E656" s="3" t="str">
        <f>VLOOKUP(A656,HOP!A:C,3,0)</f>
        <v>2413566</v>
      </c>
      <c r="F656" s="3">
        <f>C656-D656</f>
        <v>0</v>
      </c>
      <c r="G656" s="3" t="str">
        <f>$G$1&amp;E656</f>
        <v>，2413566</v>
      </c>
      <c r="H656" s="3" t="str">
        <f>VLOOKUP(A656,HOP!A:T,20,0)</f>
        <v>直连</v>
      </c>
    </row>
    <row r="657" s="3" customFormat="1" spans="1:8">
      <c r="A657" s="3" t="s">
        <v>3351</v>
      </c>
      <c r="B657" s="3" t="s">
        <v>2380</v>
      </c>
      <c r="C657" s="4">
        <v>235</v>
      </c>
      <c r="D657" s="3" t="str">
        <f>VLOOKUP(A657,HOP!A:L,12,0)</f>
        <v>235.00</v>
      </c>
      <c r="E657" s="3" t="str">
        <f>VLOOKUP(A657,HOP!A:C,3,0)</f>
        <v>2412609</v>
      </c>
      <c r="F657" s="3">
        <f>C657-D657</f>
        <v>0</v>
      </c>
      <c r="G657" s="3" t="str">
        <f>$G$1&amp;E657</f>
        <v>，2412609</v>
      </c>
      <c r="H657" s="3" t="str">
        <f>VLOOKUP(A657,HOP!A:T,20,0)</f>
        <v>直连</v>
      </c>
    </row>
    <row r="658" s="3" customFormat="1" spans="1:8">
      <c r="A658" s="3" t="s">
        <v>3356</v>
      </c>
      <c r="B658" s="3" t="s">
        <v>2380</v>
      </c>
      <c r="C658" s="4">
        <v>266</v>
      </c>
      <c r="D658" s="3" t="str">
        <f>VLOOKUP(A658,HOP!A:L,12,0)</f>
        <v>266.00</v>
      </c>
      <c r="E658" s="3" t="str">
        <f>VLOOKUP(A658,HOP!A:C,3,0)</f>
        <v>2413530</v>
      </c>
      <c r="F658" s="3">
        <f>C658-D658</f>
        <v>0</v>
      </c>
      <c r="G658" s="3" t="str">
        <f>$G$1&amp;E658</f>
        <v>，2413530</v>
      </c>
      <c r="H658" s="3" t="str">
        <f>VLOOKUP(A658,HOP!A:T,20,0)</f>
        <v>直采</v>
      </c>
    </row>
    <row r="659" s="3" customFormat="1" spans="1:8">
      <c r="A659" s="3" t="s">
        <v>3358</v>
      </c>
      <c r="B659" s="3" t="s">
        <v>2380</v>
      </c>
      <c r="C659" s="4">
        <v>275</v>
      </c>
      <c r="D659" s="3" t="str">
        <f>VLOOKUP(A659,HOP!A:L,12,0)</f>
        <v>275.00</v>
      </c>
      <c r="E659" s="3" t="str">
        <f>VLOOKUP(A659,HOP!A:C,3,0)</f>
        <v>2413268</v>
      </c>
      <c r="F659" s="3">
        <f>C659-D659</f>
        <v>0</v>
      </c>
      <c r="G659" s="3" t="str">
        <f>$G$1&amp;E659</f>
        <v>，2413268</v>
      </c>
      <c r="H659" s="3" t="str">
        <f>VLOOKUP(A659,HOP!A:T,20,0)</f>
        <v>直连</v>
      </c>
    </row>
    <row r="660" s="3" customFormat="1" spans="1:8">
      <c r="A660" s="3" t="s">
        <v>3360</v>
      </c>
      <c r="B660" s="3" t="s">
        <v>2380</v>
      </c>
      <c r="C660" s="4">
        <v>494</v>
      </c>
      <c r="D660" s="3" t="str">
        <f>VLOOKUP(A660,HOP!A:L,12,0)</f>
        <v>494.00</v>
      </c>
      <c r="E660" s="3" t="str">
        <f>VLOOKUP(A660,HOP!A:C,3,0)</f>
        <v>2409044</v>
      </c>
      <c r="F660" s="3">
        <f>C660-D660</f>
        <v>0</v>
      </c>
      <c r="G660" s="3" t="str">
        <f>$G$1&amp;E660</f>
        <v>，2409044</v>
      </c>
      <c r="H660" s="3" t="str">
        <f>VLOOKUP(A660,HOP!A:T,20,0)</f>
        <v>直连</v>
      </c>
    </row>
    <row r="661" s="3" customFormat="1" spans="1:8">
      <c r="A661" s="3" t="s">
        <v>3367</v>
      </c>
      <c r="B661" s="3" t="s">
        <v>2380</v>
      </c>
      <c r="C661" s="4">
        <v>456</v>
      </c>
      <c r="D661" s="3" t="str">
        <f>VLOOKUP(A661,HOP!A:L,12,0)</f>
        <v>456.00</v>
      </c>
      <c r="E661" s="3" t="str">
        <f>VLOOKUP(A661,HOP!A:C,3,0)</f>
        <v>2412622</v>
      </c>
      <c r="F661" s="3">
        <f>C661-D661</f>
        <v>0</v>
      </c>
      <c r="G661" s="3" t="str">
        <f>$G$1&amp;E661</f>
        <v>，2412622</v>
      </c>
      <c r="H661" s="3" t="str">
        <f>VLOOKUP(A661,HOP!A:T,20,0)</f>
        <v>直连</v>
      </c>
    </row>
    <row r="662" s="3" customFormat="1" spans="1:8">
      <c r="A662" s="3" t="s">
        <v>3372</v>
      </c>
      <c r="B662" s="3" t="s">
        <v>2565</v>
      </c>
      <c r="C662" s="4">
        <v>435</v>
      </c>
      <c r="D662" s="3" t="str">
        <f>VLOOKUP(A662,HOP!A:L,12,0)</f>
        <v>435.00</v>
      </c>
      <c r="E662" s="3" t="str">
        <f>VLOOKUP(A662,HOP!A:C,3,0)</f>
        <v>2411331</v>
      </c>
      <c r="F662" s="3">
        <f>C662-D662</f>
        <v>0</v>
      </c>
      <c r="G662" s="3" t="str">
        <f>$G$1&amp;E662</f>
        <v>，2411331</v>
      </c>
      <c r="H662" s="3" t="str">
        <f>VLOOKUP(A662,HOP!A:T,20,0)</f>
        <v>直连</v>
      </c>
    </row>
    <row r="664" spans="3:3">
      <c r="C664" s="3">
        <f>SUM(C2:C663)</f>
        <v>164405</v>
      </c>
    </row>
    <row r="670" spans="1:3">
      <c r="A670" s="3" t="s">
        <v>3378</v>
      </c>
      <c r="C670" s="3">
        <v>106323</v>
      </c>
    </row>
    <row r="671" spans="1:3">
      <c r="A671" s="3" t="s">
        <v>3379</v>
      </c>
      <c r="C671" s="3">
        <v>58082</v>
      </c>
    </row>
    <row r="672" spans="3:3">
      <c r="C672" s="3">
        <f>SUM(C670:C671)</f>
        <v>164405</v>
      </c>
    </row>
    <row r="676" spans="1:2">
      <c r="A676" s="3" t="s">
        <v>3380</v>
      </c>
      <c r="B676" s="3">
        <v>17194</v>
      </c>
    </row>
    <row r="677" spans="1:2">
      <c r="A677" s="3" t="s">
        <v>3381</v>
      </c>
      <c r="B677" s="3">
        <v>147211</v>
      </c>
    </row>
    <row r="678" spans="1:2">
      <c r="A678" s="3" t="s">
        <v>3382</v>
      </c>
      <c r="B678" s="3">
        <f>SUBTOTAL(9,B676:B677)</f>
        <v>164405</v>
      </c>
    </row>
  </sheetData>
  <autoFilter ref="A1:XFD664">
    <filterColumn colId="2">
      <filters blank="1">
        <filter val="100"/>
        <filter val="200"/>
        <filter val="300"/>
        <filter val="201"/>
        <filter val="102"/>
        <filter val="202"/>
        <filter val="302"/>
        <filter val="402"/>
        <filter val="203"/>
        <filter val="903"/>
        <filter val="1303"/>
        <filter val="204"/>
        <filter val="304"/>
        <filter val="404"/>
        <filter val="604"/>
        <filter val="205"/>
        <filter val="164405"/>
        <filter val="106"/>
        <filter val="206"/>
        <filter val="306"/>
        <filter val="207"/>
        <filter val="307"/>
        <filter val="208"/>
        <filter val="408"/>
        <filter val="608"/>
        <filter val="109"/>
        <filter val="209"/>
        <filter val="210"/>
        <filter val="410"/>
        <filter val="710"/>
        <filter val="211"/>
        <filter val="311"/>
        <filter val="112"/>
        <filter val="212"/>
        <filter val="312"/>
        <filter val="412"/>
        <filter val="113"/>
        <filter val="213"/>
        <filter val="413"/>
        <filter val="214"/>
        <filter val="314"/>
        <filter val="115"/>
        <filter val="215"/>
        <filter val="315"/>
        <filter val="515"/>
        <filter val="216"/>
        <filter val="316"/>
        <filter val="217"/>
        <filter val="317"/>
        <filter val="218"/>
        <filter val="618"/>
        <filter val="718"/>
        <filter val="119"/>
        <filter val="219"/>
        <filter val="419"/>
        <filter val="120"/>
        <filter val="220"/>
        <filter val="320"/>
        <filter val="520"/>
        <filter val="121"/>
        <filter val="521"/>
        <filter val="122"/>
        <filter val="222"/>
        <filter val="322"/>
        <filter val="822"/>
        <filter val="223"/>
        <filter val="323"/>
        <filter val="124"/>
        <filter val="324"/>
        <filter val="125"/>
        <filter val="225"/>
        <filter val="425"/>
        <filter val="126"/>
        <filter val="226"/>
        <filter val="227"/>
        <filter val="427"/>
        <filter val="228"/>
        <filter val="428"/>
        <filter val="129"/>
        <filter val="329"/>
        <filter val="729"/>
        <filter val="230"/>
        <filter val="630"/>
        <filter val="131"/>
        <filter val="231"/>
        <filter val="331"/>
        <filter val="432"/>
        <filter val="632"/>
        <filter val="732"/>
        <filter val="932"/>
        <filter val="133"/>
        <filter val="233"/>
        <filter val="334"/>
        <filter val="135"/>
        <filter val="235"/>
        <filter val="335"/>
        <filter val="435"/>
        <filter val="236"/>
        <filter val="1536"/>
        <filter val="1736"/>
        <filter val="137"/>
        <filter val="237"/>
        <filter val="437"/>
        <filter val="138"/>
        <filter val="238"/>
        <filter val="438"/>
        <filter val="239"/>
        <filter val="339"/>
        <filter val="140"/>
        <filter val="440"/>
        <filter val="141"/>
        <filter val="242"/>
        <filter val="542"/>
        <filter val="243"/>
        <filter val="144"/>
        <filter val="244"/>
        <filter val="444"/>
        <filter val="145"/>
        <filter val="245"/>
        <filter val="445"/>
        <filter val="146"/>
        <filter val="246"/>
        <filter val="346"/>
        <filter val="147"/>
        <filter val="247"/>
        <filter val="148"/>
        <filter val="248"/>
        <filter val="149"/>
        <filter val="249"/>
        <filter val="150"/>
        <filter val="250"/>
        <filter val="350"/>
        <filter val="750"/>
        <filter val="151"/>
        <filter val="251"/>
        <filter val="252"/>
        <filter val="352"/>
        <filter val="153"/>
        <filter val="253"/>
        <filter val="453"/>
        <filter val="154"/>
        <filter val="354"/>
        <filter val="454"/>
        <filter val="1954"/>
        <filter val="155"/>
        <filter val="255"/>
        <filter val="256"/>
        <filter val="356"/>
        <filter val="456"/>
        <filter val="756"/>
        <filter val="257"/>
        <filter val="158"/>
        <filter val="658"/>
        <filter val="259"/>
        <filter val="359"/>
        <filter val="3059"/>
        <filter val="160"/>
        <filter val="260"/>
        <filter val="360"/>
        <filter val="161"/>
        <filter val="361"/>
        <filter val="162"/>
        <filter val="262"/>
        <filter val="362"/>
        <filter val="462"/>
        <filter val="164"/>
        <filter val="165"/>
        <filter val="166"/>
        <filter val="266"/>
        <filter val="366"/>
        <filter val="466"/>
        <filter val="167"/>
        <filter val="567"/>
        <filter val="168"/>
        <filter val="268"/>
        <filter val="668"/>
        <filter val="269"/>
        <filter val="270"/>
        <filter val="470"/>
        <filter val="570"/>
        <filter val="171"/>
        <filter val="271"/>
        <filter val="672"/>
        <filter val="274"/>
        <filter val="374"/>
        <filter val="175"/>
        <filter val="275"/>
        <filter val="176"/>
        <filter val="177"/>
        <filter val="178"/>
        <filter val="378"/>
        <filter val="79"/>
        <filter val="179"/>
        <filter val="279"/>
        <filter val="379"/>
        <filter val="280"/>
        <filter val="780"/>
        <filter val="481"/>
        <filter val="182"/>
        <filter val="183"/>
        <filter val="283"/>
        <filter val="284"/>
        <filter val="384"/>
        <filter val="285"/>
        <filter val="286"/>
        <filter val="386"/>
        <filter val="486"/>
        <filter val="187"/>
        <filter val="287"/>
        <filter val="387"/>
        <filter val="188"/>
        <filter val="288"/>
        <filter val="189"/>
        <filter val="190"/>
        <filter val="290"/>
        <filter val="390"/>
        <filter val="291"/>
        <filter val="391"/>
        <filter val="192"/>
        <filter val="292"/>
        <filter val="392"/>
        <filter val="592"/>
        <filter val="193"/>
        <filter val="293"/>
        <filter val="194"/>
        <filter val="294"/>
        <filter val="494"/>
        <filter val="195"/>
        <filter val="295"/>
        <filter val="196"/>
        <filter val="296"/>
        <filter val="496"/>
        <filter val="197"/>
        <filter val="298"/>
        <filter val="798"/>
        <filter val="199"/>
        <filter val="299"/>
      </filters>
    </filterColumn>
    <extLst/>
  </autoFilter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12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0">
      <c r="A1" s="2" t="s">
        <v>3383</v>
      </c>
      <c r="B1" s="2" t="s">
        <v>3384</v>
      </c>
      <c r="C1" s="2" t="s">
        <v>3385</v>
      </c>
      <c r="D1" s="2" t="s">
        <v>1</v>
      </c>
      <c r="E1" s="2" t="s">
        <v>3386</v>
      </c>
      <c r="F1" s="2" t="s">
        <v>3387</v>
      </c>
      <c r="G1" s="2" t="s">
        <v>3388</v>
      </c>
      <c r="H1" s="2" t="s">
        <v>3389</v>
      </c>
      <c r="I1" s="2" t="s">
        <v>3390</v>
      </c>
      <c r="J1" s="2" t="s">
        <v>3391</v>
      </c>
      <c r="K1" s="2" t="s">
        <v>3392</v>
      </c>
      <c r="L1" s="2" t="s">
        <v>3393</v>
      </c>
      <c r="M1" s="2" t="s">
        <v>3394</v>
      </c>
      <c r="N1" s="2" t="s">
        <v>3395</v>
      </c>
      <c r="O1" s="2" t="s">
        <v>3396</v>
      </c>
      <c r="P1" s="2" t="s">
        <v>3397</v>
      </c>
      <c r="Q1" s="2" t="s">
        <v>3398</v>
      </c>
      <c r="R1" s="2" t="s">
        <v>3399</v>
      </c>
      <c r="S1" s="2" t="s">
        <v>3400</v>
      </c>
      <c r="T1" s="2" t="s">
        <v>3401</v>
      </c>
    </row>
    <row r="2" s="1" customFormat="1" spans="1:20">
      <c r="A2" s="1" t="s">
        <v>3341</v>
      </c>
      <c r="B2" s="1" t="s">
        <v>3402</v>
      </c>
      <c r="C2" s="1" t="s">
        <v>3344</v>
      </c>
      <c r="D2" s="1" t="s">
        <v>3403</v>
      </c>
      <c r="E2" s="1" t="s">
        <v>3343</v>
      </c>
      <c r="F2" s="1" t="s">
        <v>3402</v>
      </c>
      <c r="G2" s="1" t="s">
        <v>3404</v>
      </c>
      <c r="H2" s="1" t="s">
        <v>3405</v>
      </c>
      <c r="I2" s="1" t="s">
        <v>2650</v>
      </c>
      <c r="J2" s="1" t="s">
        <v>3406</v>
      </c>
      <c r="K2" s="1" t="s">
        <v>2650</v>
      </c>
      <c r="L2" s="1" t="s">
        <v>2650</v>
      </c>
      <c r="M2" s="1" t="s">
        <v>3407</v>
      </c>
      <c r="N2" s="1" t="s">
        <v>3407</v>
      </c>
      <c r="O2" s="1" t="s">
        <v>28</v>
      </c>
      <c r="P2" s="1" t="s">
        <v>3408</v>
      </c>
      <c r="Q2" s="1" t="s">
        <v>3409</v>
      </c>
      <c r="R2" s="1" t="s">
        <v>3410</v>
      </c>
      <c r="S2" s="1" t="s">
        <v>3411</v>
      </c>
      <c r="T2" s="1" t="s">
        <v>3412</v>
      </c>
    </row>
    <row r="3" s="1" customFormat="1" spans="1:20">
      <c r="A3" s="1" t="s">
        <v>3294</v>
      </c>
      <c r="B3" s="1" t="s">
        <v>3402</v>
      </c>
      <c r="C3" s="1" t="s">
        <v>3298</v>
      </c>
      <c r="D3" s="1" t="s">
        <v>3413</v>
      </c>
      <c r="E3" s="1" t="s">
        <v>3297</v>
      </c>
      <c r="F3" s="1" t="s">
        <v>3402</v>
      </c>
      <c r="G3" s="1" t="s">
        <v>3404</v>
      </c>
      <c r="H3" s="1" t="s">
        <v>3405</v>
      </c>
      <c r="I3" s="1" t="s">
        <v>179</v>
      </c>
      <c r="J3" s="1" t="s">
        <v>3406</v>
      </c>
      <c r="K3" s="1" t="s">
        <v>179</v>
      </c>
      <c r="L3" s="1" t="s">
        <v>179</v>
      </c>
      <c r="M3" s="1" t="s">
        <v>3407</v>
      </c>
      <c r="N3" s="1" t="s">
        <v>3407</v>
      </c>
      <c r="O3" s="1" t="s">
        <v>28</v>
      </c>
      <c r="P3" s="1" t="s">
        <v>3408</v>
      </c>
      <c r="Q3" s="1" t="s">
        <v>3414</v>
      </c>
      <c r="R3" s="1" t="s">
        <v>3410</v>
      </c>
      <c r="S3" s="1" t="s">
        <v>3411</v>
      </c>
      <c r="T3" s="1" t="s">
        <v>3412</v>
      </c>
    </row>
    <row r="4" s="1" customFormat="1" spans="1:20">
      <c r="A4" s="1" t="s">
        <v>3200</v>
      </c>
      <c r="B4" s="1" t="s">
        <v>3402</v>
      </c>
      <c r="C4" s="1" t="s">
        <v>3203</v>
      </c>
      <c r="D4" s="1" t="s">
        <v>3201</v>
      </c>
      <c r="E4" s="1" t="s">
        <v>3202</v>
      </c>
      <c r="F4" s="1" t="s">
        <v>3402</v>
      </c>
      <c r="G4" s="1" t="s">
        <v>3404</v>
      </c>
      <c r="H4" s="1" t="s">
        <v>3405</v>
      </c>
      <c r="I4" s="1" t="s">
        <v>2211</v>
      </c>
      <c r="J4" s="1" t="s">
        <v>3406</v>
      </c>
      <c r="K4" s="1" t="s">
        <v>2211</v>
      </c>
      <c r="L4" s="1" t="s">
        <v>2211</v>
      </c>
      <c r="M4" s="1" t="s">
        <v>3407</v>
      </c>
      <c r="N4" s="1" t="s">
        <v>3407</v>
      </c>
      <c r="O4" s="1" t="s">
        <v>28</v>
      </c>
      <c r="P4" s="1" t="s">
        <v>3408</v>
      </c>
      <c r="Q4" s="1" t="s">
        <v>3415</v>
      </c>
      <c r="R4" s="1" t="s">
        <v>3410</v>
      </c>
      <c r="S4" s="1" t="s">
        <v>3411</v>
      </c>
      <c r="T4" s="1" t="s">
        <v>3412</v>
      </c>
    </row>
    <row r="5" s="1" customFormat="1" spans="1:20">
      <c r="A5" s="1" t="s">
        <v>3275</v>
      </c>
      <c r="B5" s="1" t="s">
        <v>3402</v>
      </c>
      <c r="C5" s="1" t="s">
        <v>3278</v>
      </c>
      <c r="D5" s="1" t="s">
        <v>3416</v>
      </c>
      <c r="E5" s="1" t="s">
        <v>3277</v>
      </c>
      <c r="F5" s="1" t="s">
        <v>3402</v>
      </c>
      <c r="G5" s="1" t="s">
        <v>3404</v>
      </c>
      <c r="H5" s="1" t="s">
        <v>3405</v>
      </c>
      <c r="I5" s="1" t="s">
        <v>567</v>
      </c>
      <c r="J5" s="1" t="s">
        <v>3406</v>
      </c>
      <c r="K5" s="1" t="s">
        <v>567</v>
      </c>
      <c r="L5" s="1" t="s">
        <v>567</v>
      </c>
      <c r="M5" s="1" t="s">
        <v>3407</v>
      </c>
      <c r="N5" s="1" t="s">
        <v>3407</v>
      </c>
      <c r="O5" s="1" t="s">
        <v>28</v>
      </c>
      <c r="P5" s="1" t="s">
        <v>3408</v>
      </c>
      <c r="Q5" s="1" t="s">
        <v>3417</v>
      </c>
      <c r="R5" s="1" t="s">
        <v>3410</v>
      </c>
      <c r="S5" s="1" t="s">
        <v>3411</v>
      </c>
      <c r="T5" s="1" t="s">
        <v>3412</v>
      </c>
    </row>
    <row r="6" s="1" customFormat="1" spans="1:20">
      <c r="A6" s="1" t="s">
        <v>3345</v>
      </c>
      <c r="B6" s="1" t="s">
        <v>3402</v>
      </c>
      <c r="C6" s="1" t="s">
        <v>3349</v>
      </c>
      <c r="D6" s="1" t="s">
        <v>3418</v>
      </c>
      <c r="E6" s="1" t="s">
        <v>3348</v>
      </c>
      <c r="F6" s="1" t="s">
        <v>3402</v>
      </c>
      <c r="G6" s="1" t="s">
        <v>3404</v>
      </c>
      <c r="H6" s="1" t="s">
        <v>3405</v>
      </c>
      <c r="I6" s="1" t="s">
        <v>1967</v>
      </c>
      <c r="J6" s="1" t="s">
        <v>3406</v>
      </c>
      <c r="K6" s="1" t="s">
        <v>1967</v>
      </c>
      <c r="L6" s="1" t="s">
        <v>1967</v>
      </c>
      <c r="M6" s="1" t="s">
        <v>3407</v>
      </c>
      <c r="N6" s="1" t="s">
        <v>3407</v>
      </c>
      <c r="O6" s="1" t="s">
        <v>28</v>
      </c>
      <c r="P6" s="1" t="s">
        <v>3408</v>
      </c>
      <c r="Q6" s="1" t="s">
        <v>3419</v>
      </c>
      <c r="R6" s="1" t="s">
        <v>3410</v>
      </c>
      <c r="S6" s="1" t="s">
        <v>3411</v>
      </c>
      <c r="T6" s="1" t="s">
        <v>3412</v>
      </c>
    </row>
    <row r="7" s="1" customFormat="1" spans="1:20">
      <c r="A7" s="1" t="s">
        <v>3356</v>
      </c>
      <c r="B7" s="1" t="s">
        <v>3402</v>
      </c>
      <c r="C7" s="1" t="s">
        <v>3357</v>
      </c>
      <c r="D7" s="1" t="s">
        <v>471</v>
      </c>
      <c r="E7" s="1" t="s">
        <v>3089</v>
      </c>
      <c r="F7" s="1" t="s">
        <v>3402</v>
      </c>
      <c r="G7" s="1" t="s">
        <v>3404</v>
      </c>
      <c r="H7" s="1" t="s">
        <v>3405</v>
      </c>
      <c r="I7" s="1" t="s">
        <v>1142</v>
      </c>
      <c r="J7" s="1" t="s">
        <v>3406</v>
      </c>
      <c r="K7" s="1" t="s">
        <v>1142</v>
      </c>
      <c r="L7" s="1" t="s">
        <v>1142</v>
      </c>
      <c r="M7" s="1" t="s">
        <v>3407</v>
      </c>
      <c r="N7" s="1" t="s">
        <v>3407</v>
      </c>
      <c r="O7" s="1" t="s">
        <v>28</v>
      </c>
      <c r="P7" s="1" t="s">
        <v>3408</v>
      </c>
      <c r="Q7" s="1" t="s">
        <v>3420</v>
      </c>
      <c r="R7" s="1" t="s">
        <v>3410</v>
      </c>
      <c r="S7" s="1" t="s">
        <v>3411</v>
      </c>
      <c r="T7" s="1" t="s">
        <v>3421</v>
      </c>
    </row>
    <row r="8" s="1" customFormat="1" spans="1:20">
      <c r="A8" s="1" t="s">
        <v>3280</v>
      </c>
      <c r="B8" s="1" t="s">
        <v>3402</v>
      </c>
      <c r="C8" s="1" t="s">
        <v>3286</v>
      </c>
      <c r="D8" s="1" t="s">
        <v>3422</v>
      </c>
      <c r="E8" s="1" t="s">
        <v>3283</v>
      </c>
      <c r="F8" s="1" t="s">
        <v>3402</v>
      </c>
      <c r="G8" s="1" t="s">
        <v>3404</v>
      </c>
      <c r="H8" s="1" t="s">
        <v>3405</v>
      </c>
      <c r="I8" s="1" t="s">
        <v>3284</v>
      </c>
      <c r="J8" s="1" t="s">
        <v>3406</v>
      </c>
      <c r="K8" s="1" t="s">
        <v>3284</v>
      </c>
      <c r="L8" s="1" t="s">
        <v>3284</v>
      </c>
      <c r="M8" s="1" t="s">
        <v>3407</v>
      </c>
      <c r="N8" s="1" t="s">
        <v>3407</v>
      </c>
      <c r="O8" s="1" t="s">
        <v>28</v>
      </c>
      <c r="P8" s="1" t="s">
        <v>3408</v>
      </c>
      <c r="Q8" s="1" t="s">
        <v>3423</v>
      </c>
      <c r="R8" s="1" t="s">
        <v>3410</v>
      </c>
      <c r="S8" s="1" t="s">
        <v>3411</v>
      </c>
      <c r="T8" s="1" t="s">
        <v>3412</v>
      </c>
    </row>
    <row r="9" s="1" customFormat="1" spans="1:20">
      <c r="A9" s="1" t="s">
        <v>3291</v>
      </c>
      <c r="B9" s="1" t="s">
        <v>3402</v>
      </c>
      <c r="C9" s="1" t="s">
        <v>3293</v>
      </c>
      <c r="D9" s="1" t="s">
        <v>3424</v>
      </c>
      <c r="E9" s="1" t="s">
        <v>3292</v>
      </c>
      <c r="F9" s="1" t="s">
        <v>3402</v>
      </c>
      <c r="G9" s="1" t="s">
        <v>3404</v>
      </c>
      <c r="H9" s="1" t="s">
        <v>3405</v>
      </c>
      <c r="I9" s="1" t="s">
        <v>1270</v>
      </c>
      <c r="J9" s="1" t="s">
        <v>3406</v>
      </c>
      <c r="K9" s="1" t="s">
        <v>1270</v>
      </c>
      <c r="L9" s="1" t="s">
        <v>1270</v>
      </c>
      <c r="M9" s="1" t="s">
        <v>3407</v>
      </c>
      <c r="N9" s="1" t="s">
        <v>3407</v>
      </c>
      <c r="O9" s="1" t="s">
        <v>28</v>
      </c>
      <c r="P9" s="1" t="s">
        <v>3408</v>
      </c>
      <c r="Q9" s="1" t="s">
        <v>3425</v>
      </c>
      <c r="R9" s="1" t="s">
        <v>3410</v>
      </c>
      <c r="S9" s="1" t="s">
        <v>3411</v>
      </c>
      <c r="T9" s="1" t="s">
        <v>3412</v>
      </c>
    </row>
    <row r="10" s="1" customFormat="1" spans="1:20">
      <c r="A10" s="1" t="s">
        <v>3252</v>
      </c>
      <c r="B10" s="1" t="s">
        <v>3402</v>
      </c>
      <c r="C10" s="1" t="s">
        <v>3254</v>
      </c>
      <c r="D10" s="1" t="s">
        <v>3426</v>
      </c>
      <c r="E10" s="1" t="s">
        <v>3253</v>
      </c>
      <c r="F10" s="1" t="s">
        <v>3402</v>
      </c>
      <c r="G10" s="1" t="s">
        <v>3404</v>
      </c>
      <c r="H10" s="1" t="s">
        <v>3405</v>
      </c>
      <c r="I10" s="1" t="s">
        <v>1708</v>
      </c>
      <c r="J10" s="1" t="s">
        <v>3406</v>
      </c>
      <c r="K10" s="1" t="s">
        <v>1708</v>
      </c>
      <c r="L10" s="1" t="s">
        <v>1708</v>
      </c>
      <c r="M10" s="1" t="s">
        <v>3407</v>
      </c>
      <c r="N10" s="1" t="s">
        <v>3407</v>
      </c>
      <c r="O10" s="1" t="s">
        <v>28</v>
      </c>
      <c r="P10" s="1" t="s">
        <v>3408</v>
      </c>
      <c r="Q10" s="1" t="s">
        <v>3427</v>
      </c>
      <c r="R10" s="1" t="s">
        <v>3410</v>
      </c>
      <c r="S10" s="1" t="s">
        <v>3411</v>
      </c>
      <c r="T10" s="1" t="s">
        <v>3412</v>
      </c>
    </row>
    <row r="11" s="1" customFormat="1" spans="1:20">
      <c r="A11" s="1" t="s">
        <v>3315</v>
      </c>
      <c r="B11" s="1" t="s">
        <v>3402</v>
      </c>
      <c r="C11" s="1" t="s">
        <v>3317</v>
      </c>
      <c r="D11" s="1" t="s">
        <v>3428</v>
      </c>
      <c r="E11" s="1" t="s">
        <v>3316</v>
      </c>
      <c r="F11" s="1" t="s">
        <v>3402</v>
      </c>
      <c r="G11" s="1" t="s">
        <v>3404</v>
      </c>
      <c r="H11" s="1" t="s">
        <v>3405</v>
      </c>
      <c r="I11" s="1" t="s">
        <v>859</v>
      </c>
      <c r="J11" s="1" t="s">
        <v>3406</v>
      </c>
      <c r="K11" s="1" t="s">
        <v>859</v>
      </c>
      <c r="L11" s="1" t="s">
        <v>859</v>
      </c>
      <c r="M11" s="1" t="s">
        <v>3407</v>
      </c>
      <c r="N11" s="1" t="s">
        <v>3407</v>
      </c>
      <c r="O11" s="1" t="s">
        <v>28</v>
      </c>
      <c r="P11" s="1" t="s">
        <v>3408</v>
      </c>
      <c r="Q11" s="1" t="s">
        <v>3429</v>
      </c>
      <c r="R11" s="1" t="s">
        <v>3410</v>
      </c>
      <c r="S11" s="1" t="s">
        <v>3411</v>
      </c>
      <c r="T11" s="1" t="s">
        <v>3412</v>
      </c>
    </row>
    <row r="12" s="1" customFormat="1" spans="1:20">
      <c r="A12" s="1" t="s">
        <v>3255</v>
      </c>
      <c r="B12" s="1" t="s">
        <v>3402</v>
      </c>
      <c r="C12" s="1" t="s">
        <v>3257</v>
      </c>
      <c r="D12" s="1" t="s">
        <v>3424</v>
      </c>
      <c r="E12" s="1" t="s">
        <v>3256</v>
      </c>
      <c r="F12" s="1" t="s">
        <v>3402</v>
      </c>
      <c r="G12" s="1" t="s">
        <v>3404</v>
      </c>
      <c r="H12" s="1" t="s">
        <v>3405</v>
      </c>
      <c r="I12" s="1" t="s">
        <v>188</v>
      </c>
      <c r="J12" s="1" t="s">
        <v>3406</v>
      </c>
      <c r="K12" s="1" t="s">
        <v>188</v>
      </c>
      <c r="L12" s="1" t="s">
        <v>188</v>
      </c>
      <c r="M12" s="1" t="s">
        <v>3407</v>
      </c>
      <c r="N12" s="1" t="s">
        <v>3407</v>
      </c>
      <c r="O12" s="1" t="s">
        <v>28</v>
      </c>
      <c r="P12" s="1" t="s">
        <v>3408</v>
      </c>
      <c r="Q12" s="1" t="s">
        <v>3430</v>
      </c>
      <c r="R12" s="1" t="s">
        <v>3410</v>
      </c>
      <c r="S12" s="1" t="s">
        <v>3411</v>
      </c>
      <c r="T12" s="1" t="s">
        <v>3412</v>
      </c>
    </row>
    <row r="13" s="1" customFormat="1" spans="1:20">
      <c r="A13" s="1" t="s">
        <v>3192</v>
      </c>
      <c r="B13" s="1" t="s">
        <v>3402</v>
      </c>
      <c r="C13" s="1" t="s">
        <v>3194</v>
      </c>
      <c r="D13" s="1" t="s">
        <v>3431</v>
      </c>
      <c r="E13" s="1" t="s">
        <v>3193</v>
      </c>
      <c r="F13" s="1" t="s">
        <v>3402</v>
      </c>
      <c r="G13" s="1" t="s">
        <v>3404</v>
      </c>
      <c r="H13" s="1" t="s">
        <v>3405</v>
      </c>
      <c r="I13" s="1" t="s">
        <v>2994</v>
      </c>
      <c r="J13" s="1" t="s">
        <v>3406</v>
      </c>
      <c r="K13" s="1" t="s">
        <v>2994</v>
      </c>
      <c r="L13" s="1" t="s">
        <v>2994</v>
      </c>
      <c r="M13" s="1" t="s">
        <v>3407</v>
      </c>
      <c r="N13" s="1" t="s">
        <v>3407</v>
      </c>
      <c r="O13" s="1" t="s">
        <v>28</v>
      </c>
      <c r="P13" s="1" t="s">
        <v>3408</v>
      </c>
      <c r="Q13" s="1" t="s">
        <v>3432</v>
      </c>
      <c r="R13" s="1" t="s">
        <v>3410</v>
      </c>
      <c r="S13" s="1" t="s">
        <v>3411</v>
      </c>
      <c r="T13" s="1" t="s">
        <v>3412</v>
      </c>
    </row>
    <row r="14" s="1" customFormat="1" spans="1:20">
      <c r="A14" s="1" t="s">
        <v>3261</v>
      </c>
      <c r="B14" s="1" t="s">
        <v>3402</v>
      </c>
      <c r="C14" s="1" t="s">
        <v>3263</v>
      </c>
      <c r="D14" s="1" t="s">
        <v>471</v>
      </c>
      <c r="E14" s="1" t="s">
        <v>3262</v>
      </c>
      <c r="F14" s="1" t="s">
        <v>3402</v>
      </c>
      <c r="G14" s="1" t="s">
        <v>3404</v>
      </c>
      <c r="H14" s="1" t="s">
        <v>3405</v>
      </c>
      <c r="I14" s="1" t="s">
        <v>1142</v>
      </c>
      <c r="J14" s="1" t="s">
        <v>3406</v>
      </c>
      <c r="K14" s="1" t="s">
        <v>1142</v>
      </c>
      <c r="L14" s="1" t="s">
        <v>1142</v>
      </c>
      <c r="M14" s="1" t="s">
        <v>3407</v>
      </c>
      <c r="N14" s="1" t="s">
        <v>3407</v>
      </c>
      <c r="O14" s="1" t="s">
        <v>28</v>
      </c>
      <c r="P14" s="1" t="s">
        <v>3408</v>
      </c>
      <c r="Q14" s="1" t="s">
        <v>3433</v>
      </c>
      <c r="R14" s="1" t="s">
        <v>3410</v>
      </c>
      <c r="S14" s="1" t="s">
        <v>3411</v>
      </c>
      <c r="T14" s="1" t="s">
        <v>3421</v>
      </c>
    </row>
    <row r="15" s="1" customFormat="1" spans="1:20">
      <c r="A15" s="1" t="s">
        <v>3232</v>
      </c>
      <c r="B15" s="1" t="s">
        <v>3402</v>
      </c>
      <c r="C15" s="1" t="s">
        <v>3238</v>
      </c>
      <c r="D15" s="1" t="s">
        <v>3434</v>
      </c>
      <c r="E15" s="1" t="s">
        <v>3235</v>
      </c>
      <c r="F15" s="1" t="s">
        <v>3402</v>
      </c>
      <c r="G15" s="1" t="s">
        <v>3404</v>
      </c>
      <c r="H15" s="1" t="s">
        <v>3405</v>
      </c>
      <c r="I15" s="1" t="s">
        <v>3236</v>
      </c>
      <c r="J15" s="1" t="s">
        <v>3406</v>
      </c>
      <c r="K15" s="1" t="s">
        <v>3236</v>
      </c>
      <c r="L15" s="1" t="s">
        <v>3236</v>
      </c>
      <c r="M15" s="1" t="s">
        <v>3407</v>
      </c>
      <c r="N15" s="1" t="s">
        <v>3407</v>
      </c>
      <c r="O15" s="1" t="s">
        <v>28</v>
      </c>
      <c r="P15" s="1" t="s">
        <v>3408</v>
      </c>
      <c r="Q15" s="1" t="s">
        <v>3435</v>
      </c>
      <c r="R15" s="1" t="s">
        <v>3410</v>
      </c>
      <c r="S15" s="1" t="s">
        <v>3411</v>
      </c>
      <c r="T15" s="1" t="s">
        <v>3412</v>
      </c>
    </row>
    <row r="16" s="1" customFormat="1" spans="1:20">
      <c r="A16" s="1" t="s">
        <v>3249</v>
      </c>
      <c r="B16" s="1" t="s">
        <v>3402</v>
      </c>
      <c r="C16" s="1" t="s">
        <v>3251</v>
      </c>
      <c r="D16" s="1" t="s">
        <v>3201</v>
      </c>
      <c r="E16" s="1" t="s">
        <v>3250</v>
      </c>
      <c r="F16" s="1" t="s">
        <v>3402</v>
      </c>
      <c r="G16" s="1" t="s">
        <v>3404</v>
      </c>
      <c r="H16" s="1" t="s">
        <v>3405</v>
      </c>
      <c r="I16" s="1" t="s">
        <v>2211</v>
      </c>
      <c r="J16" s="1" t="s">
        <v>3406</v>
      </c>
      <c r="K16" s="1" t="s">
        <v>2211</v>
      </c>
      <c r="L16" s="1" t="s">
        <v>2211</v>
      </c>
      <c r="M16" s="1" t="s">
        <v>3407</v>
      </c>
      <c r="N16" s="1" t="s">
        <v>3407</v>
      </c>
      <c r="O16" s="1" t="s">
        <v>28</v>
      </c>
      <c r="P16" s="1" t="s">
        <v>3408</v>
      </c>
      <c r="Q16" s="1" t="s">
        <v>3436</v>
      </c>
      <c r="R16" s="1" t="s">
        <v>3410</v>
      </c>
      <c r="S16" s="1" t="s">
        <v>3411</v>
      </c>
      <c r="T16" s="1" t="s">
        <v>3412</v>
      </c>
    </row>
    <row r="17" s="1" customFormat="1" spans="1:20">
      <c r="A17" s="1" t="s">
        <v>3312</v>
      </c>
      <c r="B17" s="1" t="s">
        <v>3402</v>
      </c>
      <c r="C17" s="1" t="s">
        <v>3314</v>
      </c>
      <c r="D17" s="1" t="s">
        <v>3437</v>
      </c>
      <c r="E17" s="1" t="s">
        <v>3313</v>
      </c>
      <c r="F17" s="1" t="s">
        <v>3402</v>
      </c>
      <c r="G17" s="1" t="s">
        <v>3404</v>
      </c>
      <c r="H17" s="1" t="s">
        <v>3405</v>
      </c>
      <c r="I17" s="1" t="s">
        <v>756</v>
      </c>
      <c r="J17" s="1" t="s">
        <v>3406</v>
      </c>
      <c r="K17" s="1" t="s">
        <v>756</v>
      </c>
      <c r="L17" s="1" t="s">
        <v>756</v>
      </c>
      <c r="M17" s="1" t="s">
        <v>3407</v>
      </c>
      <c r="N17" s="1" t="s">
        <v>3407</v>
      </c>
      <c r="O17" s="1" t="s">
        <v>28</v>
      </c>
      <c r="P17" s="1" t="s">
        <v>3408</v>
      </c>
      <c r="Q17" s="1" t="s">
        <v>3438</v>
      </c>
      <c r="R17" s="1" t="s">
        <v>3410</v>
      </c>
      <c r="S17" s="1" t="s">
        <v>3411</v>
      </c>
      <c r="T17" s="1" t="s">
        <v>3412</v>
      </c>
    </row>
    <row r="18" s="1" customFormat="1" spans="1:20">
      <c r="A18" s="1" t="s">
        <v>3303</v>
      </c>
      <c r="B18" s="1" t="s">
        <v>3402</v>
      </c>
      <c r="C18" s="1" t="s">
        <v>3308</v>
      </c>
      <c r="D18" s="1" t="s">
        <v>3439</v>
      </c>
      <c r="E18" s="1" t="s">
        <v>3305</v>
      </c>
      <c r="F18" s="1" t="s">
        <v>3402</v>
      </c>
      <c r="G18" s="1" t="s">
        <v>3404</v>
      </c>
      <c r="H18" s="1" t="s">
        <v>3405</v>
      </c>
      <c r="I18" s="1" t="s">
        <v>3306</v>
      </c>
      <c r="J18" s="1" t="s">
        <v>3406</v>
      </c>
      <c r="K18" s="1" t="s">
        <v>3306</v>
      </c>
      <c r="L18" s="1" t="s">
        <v>3306</v>
      </c>
      <c r="M18" s="1" t="s">
        <v>3407</v>
      </c>
      <c r="N18" s="1" t="s">
        <v>3407</v>
      </c>
      <c r="O18" s="1" t="s">
        <v>28</v>
      </c>
      <c r="P18" s="1" t="s">
        <v>3408</v>
      </c>
      <c r="Q18" s="1" t="s">
        <v>3440</v>
      </c>
      <c r="R18" s="1" t="s">
        <v>3410</v>
      </c>
      <c r="S18" s="1" t="s">
        <v>3411</v>
      </c>
      <c r="T18" s="1" t="s">
        <v>3412</v>
      </c>
    </row>
    <row r="19" s="1" customFormat="1" spans="1:20">
      <c r="A19" s="1" t="s">
        <v>3309</v>
      </c>
      <c r="B19" s="1" t="s">
        <v>3402</v>
      </c>
      <c r="C19" s="1" t="s">
        <v>3311</v>
      </c>
      <c r="D19" s="1" t="s">
        <v>471</v>
      </c>
      <c r="E19" s="1" t="s">
        <v>3310</v>
      </c>
      <c r="F19" s="1" t="s">
        <v>3402</v>
      </c>
      <c r="G19" s="1" t="s">
        <v>3404</v>
      </c>
      <c r="H19" s="1" t="s">
        <v>3405</v>
      </c>
      <c r="I19" s="1" t="s">
        <v>1142</v>
      </c>
      <c r="J19" s="1" t="s">
        <v>3406</v>
      </c>
      <c r="K19" s="1" t="s">
        <v>1142</v>
      </c>
      <c r="L19" s="1" t="s">
        <v>1142</v>
      </c>
      <c r="M19" s="1" t="s">
        <v>3407</v>
      </c>
      <c r="N19" s="1" t="s">
        <v>3407</v>
      </c>
      <c r="O19" s="1" t="s">
        <v>28</v>
      </c>
      <c r="P19" s="1" t="s">
        <v>3408</v>
      </c>
      <c r="Q19" s="1" t="s">
        <v>3441</v>
      </c>
      <c r="R19" s="1" t="s">
        <v>3410</v>
      </c>
      <c r="S19" s="1" t="s">
        <v>3411</v>
      </c>
      <c r="T19" s="1" t="s">
        <v>3421</v>
      </c>
    </row>
    <row r="20" s="1" customFormat="1" spans="1:20">
      <c r="A20" s="1" t="s">
        <v>3258</v>
      </c>
      <c r="B20" s="1" t="s">
        <v>3402</v>
      </c>
      <c r="C20" s="1" t="s">
        <v>3260</v>
      </c>
      <c r="D20" s="1" t="s">
        <v>2764</v>
      </c>
      <c r="E20" s="1" t="s">
        <v>3259</v>
      </c>
      <c r="F20" s="1" t="s">
        <v>3402</v>
      </c>
      <c r="G20" s="1" t="s">
        <v>3404</v>
      </c>
      <c r="H20" s="1" t="s">
        <v>3405</v>
      </c>
      <c r="I20" s="1" t="s">
        <v>1868</v>
      </c>
      <c r="J20" s="1" t="s">
        <v>3406</v>
      </c>
      <c r="K20" s="1" t="s">
        <v>1868</v>
      </c>
      <c r="L20" s="1" t="s">
        <v>1868</v>
      </c>
      <c r="M20" s="1" t="s">
        <v>3407</v>
      </c>
      <c r="N20" s="1" t="s">
        <v>3407</v>
      </c>
      <c r="O20" s="1" t="s">
        <v>28</v>
      </c>
      <c r="P20" s="1" t="s">
        <v>3408</v>
      </c>
      <c r="Q20" s="1" t="s">
        <v>3442</v>
      </c>
      <c r="R20" s="1" t="s">
        <v>3410</v>
      </c>
      <c r="S20" s="1" t="s">
        <v>3411</v>
      </c>
      <c r="T20" s="1" t="s">
        <v>3412</v>
      </c>
    </row>
    <row r="21" s="1" customFormat="1" spans="1:20">
      <c r="A21" s="1" t="s">
        <v>3240</v>
      </c>
      <c r="B21" s="1" t="s">
        <v>3402</v>
      </c>
      <c r="C21" s="1" t="s">
        <v>3245</v>
      </c>
      <c r="D21" s="1" t="s">
        <v>3443</v>
      </c>
      <c r="E21" s="1" t="s">
        <v>3444</v>
      </c>
      <c r="F21" s="1" t="s">
        <v>3402</v>
      </c>
      <c r="G21" s="1" t="s">
        <v>3404</v>
      </c>
      <c r="H21" s="1" t="s">
        <v>3405</v>
      </c>
      <c r="I21" s="1" t="s">
        <v>3243</v>
      </c>
      <c r="J21" s="1" t="s">
        <v>3406</v>
      </c>
      <c r="K21" s="1" t="s">
        <v>3243</v>
      </c>
      <c r="L21" s="1" t="s">
        <v>3243</v>
      </c>
      <c r="M21" s="1" t="s">
        <v>3407</v>
      </c>
      <c r="N21" s="1" t="s">
        <v>3407</v>
      </c>
      <c r="O21" s="1" t="s">
        <v>28</v>
      </c>
      <c r="P21" s="1" t="s">
        <v>3408</v>
      </c>
      <c r="Q21" s="1" t="s">
        <v>3445</v>
      </c>
      <c r="R21" s="1" t="s">
        <v>3410</v>
      </c>
      <c r="S21" s="1" t="s">
        <v>3411</v>
      </c>
      <c r="T21" s="1" t="s">
        <v>3412</v>
      </c>
    </row>
    <row r="22" s="1" customFormat="1" spans="1:20">
      <c r="A22" s="1" t="s">
        <v>3318</v>
      </c>
      <c r="B22" s="1" t="s">
        <v>3402</v>
      </c>
      <c r="C22" s="1" t="s">
        <v>3320</v>
      </c>
      <c r="D22" s="1" t="s">
        <v>3446</v>
      </c>
      <c r="E22" s="1" t="s">
        <v>3319</v>
      </c>
      <c r="F22" s="1" t="s">
        <v>3402</v>
      </c>
      <c r="G22" s="1" t="s">
        <v>3404</v>
      </c>
      <c r="H22" s="1" t="s">
        <v>3405</v>
      </c>
      <c r="I22" s="1" t="s">
        <v>2149</v>
      </c>
      <c r="J22" s="1" t="s">
        <v>3406</v>
      </c>
      <c r="K22" s="1" t="s">
        <v>2149</v>
      </c>
      <c r="L22" s="1" t="s">
        <v>2149</v>
      </c>
      <c r="M22" s="1" t="s">
        <v>3407</v>
      </c>
      <c r="N22" s="1" t="s">
        <v>3407</v>
      </c>
      <c r="O22" s="1" t="s">
        <v>28</v>
      </c>
      <c r="P22" s="1" t="s">
        <v>3408</v>
      </c>
      <c r="Q22" s="1" t="s">
        <v>3447</v>
      </c>
      <c r="R22" s="1" t="s">
        <v>3410</v>
      </c>
      <c r="S22" s="1" t="s">
        <v>3411</v>
      </c>
      <c r="T22" s="1" t="s">
        <v>3412</v>
      </c>
    </row>
    <row r="23" s="1" customFormat="1" spans="1:20">
      <c r="A23" s="1" t="s">
        <v>3358</v>
      </c>
      <c r="B23" s="1" t="s">
        <v>3402</v>
      </c>
      <c r="C23" s="1" t="s">
        <v>3359</v>
      </c>
      <c r="D23" s="1" t="s">
        <v>2764</v>
      </c>
      <c r="E23" s="1" t="s">
        <v>3062</v>
      </c>
      <c r="F23" s="1" t="s">
        <v>3402</v>
      </c>
      <c r="G23" s="1" t="s">
        <v>3404</v>
      </c>
      <c r="H23" s="1" t="s">
        <v>3405</v>
      </c>
      <c r="I23" s="1" t="s">
        <v>1868</v>
      </c>
      <c r="J23" s="1" t="s">
        <v>3406</v>
      </c>
      <c r="K23" s="1" t="s">
        <v>1868</v>
      </c>
      <c r="L23" s="1" t="s">
        <v>1868</v>
      </c>
      <c r="M23" s="1" t="s">
        <v>3407</v>
      </c>
      <c r="N23" s="1" t="s">
        <v>3407</v>
      </c>
      <c r="O23" s="1" t="s">
        <v>28</v>
      </c>
      <c r="P23" s="1" t="s">
        <v>3408</v>
      </c>
      <c r="Q23" s="1" t="s">
        <v>3448</v>
      </c>
      <c r="R23" s="1" t="s">
        <v>3410</v>
      </c>
      <c r="S23" s="1" t="s">
        <v>3411</v>
      </c>
      <c r="T23" s="1" t="s">
        <v>3412</v>
      </c>
    </row>
    <row r="24" s="1" customFormat="1" spans="1:20">
      <c r="A24" s="1" t="s">
        <v>3205</v>
      </c>
      <c r="B24" s="1" t="s">
        <v>3402</v>
      </c>
      <c r="C24" s="1" t="s">
        <v>3207</v>
      </c>
      <c r="D24" s="1" t="s">
        <v>3439</v>
      </c>
      <c r="E24" s="1" t="s">
        <v>3206</v>
      </c>
      <c r="F24" s="1" t="s">
        <v>3402</v>
      </c>
      <c r="G24" s="1" t="s">
        <v>3404</v>
      </c>
      <c r="H24" s="1" t="s">
        <v>3405</v>
      </c>
      <c r="I24" s="1" t="s">
        <v>1749</v>
      </c>
      <c r="J24" s="1" t="s">
        <v>3406</v>
      </c>
      <c r="K24" s="1" t="s">
        <v>1749</v>
      </c>
      <c r="L24" s="1" t="s">
        <v>1749</v>
      </c>
      <c r="M24" s="1" t="s">
        <v>3407</v>
      </c>
      <c r="N24" s="1" t="s">
        <v>3407</v>
      </c>
      <c r="O24" s="1" t="s">
        <v>28</v>
      </c>
      <c r="P24" s="1" t="s">
        <v>3408</v>
      </c>
      <c r="Q24" s="1" t="s">
        <v>3449</v>
      </c>
      <c r="R24" s="1" t="s">
        <v>3410</v>
      </c>
      <c r="S24" s="1" t="s">
        <v>3411</v>
      </c>
      <c r="T24" s="1" t="s">
        <v>3412</v>
      </c>
    </row>
    <row r="25" s="1" customFormat="1" spans="1:20">
      <c r="A25" s="1" t="s">
        <v>3321</v>
      </c>
      <c r="B25" s="1" t="s">
        <v>3402</v>
      </c>
      <c r="C25" s="1" t="s">
        <v>3323</v>
      </c>
      <c r="D25" s="1" t="s">
        <v>3450</v>
      </c>
      <c r="E25" s="1" t="s">
        <v>3322</v>
      </c>
      <c r="F25" s="1" t="s">
        <v>3402</v>
      </c>
      <c r="G25" s="1" t="s">
        <v>3404</v>
      </c>
      <c r="H25" s="1" t="s">
        <v>3405</v>
      </c>
      <c r="I25" s="1" t="s">
        <v>2060</v>
      </c>
      <c r="J25" s="1" t="s">
        <v>3406</v>
      </c>
      <c r="K25" s="1" t="s">
        <v>2060</v>
      </c>
      <c r="L25" s="1" t="s">
        <v>2060</v>
      </c>
      <c r="M25" s="1" t="s">
        <v>3407</v>
      </c>
      <c r="N25" s="1" t="s">
        <v>3407</v>
      </c>
      <c r="O25" s="1" t="s">
        <v>28</v>
      </c>
      <c r="P25" s="1" t="s">
        <v>3408</v>
      </c>
      <c r="Q25" s="1" t="s">
        <v>3451</v>
      </c>
      <c r="R25" s="1" t="s">
        <v>3410</v>
      </c>
      <c r="S25" s="1" t="s">
        <v>3411</v>
      </c>
      <c r="T25" s="1" t="s">
        <v>3412</v>
      </c>
    </row>
    <row r="26" s="1" customFormat="1" spans="1:20">
      <c r="A26" s="1" t="s">
        <v>3300</v>
      </c>
      <c r="B26" s="1" t="s">
        <v>3402</v>
      </c>
      <c r="C26" s="1" t="s">
        <v>3302</v>
      </c>
      <c r="D26" s="1" t="s">
        <v>2960</v>
      </c>
      <c r="E26" s="1" t="s">
        <v>3218</v>
      </c>
      <c r="F26" s="1" t="s">
        <v>3402</v>
      </c>
      <c r="G26" s="1" t="s">
        <v>3404</v>
      </c>
      <c r="H26" s="1" t="s">
        <v>3405</v>
      </c>
      <c r="I26" s="1" t="s">
        <v>3219</v>
      </c>
      <c r="J26" s="1" t="s">
        <v>3406</v>
      </c>
      <c r="K26" s="1" t="s">
        <v>3219</v>
      </c>
      <c r="L26" s="1" t="s">
        <v>3219</v>
      </c>
      <c r="M26" s="1" t="s">
        <v>3407</v>
      </c>
      <c r="N26" s="1" t="s">
        <v>3407</v>
      </c>
      <c r="O26" s="1" t="s">
        <v>28</v>
      </c>
      <c r="P26" s="1" t="s">
        <v>3408</v>
      </c>
      <c r="Q26" s="1" t="s">
        <v>3452</v>
      </c>
      <c r="R26" s="1" t="s">
        <v>3410</v>
      </c>
      <c r="S26" s="1" t="s">
        <v>3411</v>
      </c>
      <c r="T26" s="1" t="s">
        <v>3412</v>
      </c>
    </row>
    <row r="27" s="1" customFormat="1" spans="1:20">
      <c r="A27" s="1" t="s">
        <v>3216</v>
      </c>
      <c r="B27" s="1" t="s">
        <v>3402</v>
      </c>
      <c r="C27" s="1" t="s">
        <v>3221</v>
      </c>
      <c r="D27" s="1" t="s">
        <v>2960</v>
      </c>
      <c r="E27" s="1" t="s">
        <v>3218</v>
      </c>
      <c r="F27" s="1" t="s">
        <v>3402</v>
      </c>
      <c r="G27" s="1" t="s">
        <v>3404</v>
      </c>
      <c r="H27" s="1" t="s">
        <v>3405</v>
      </c>
      <c r="I27" s="1" t="s">
        <v>3219</v>
      </c>
      <c r="J27" s="1" t="s">
        <v>3406</v>
      </c>
      <c r="K27" s="1" t="s">
        <v>3219</v>
      </c>
      <c r="L27" s="1" t="s">
        <v>3219</v>
      </c>
      <c r="M27" s="1" t="s">
        <v>3407</v>
      </c>
      <c r="N27" s="1" t="s">
        <v>3407</v>
      </c>
      <c r="O27" s="1" t="s">
        <v>28</v>
      </c>
      <c r="P27" s="1" t="s">
        <v>3408</v>
      </c>
      <c r="Q27" s="1" t="s">
        <v>3453</v>
      </c>
      <c r="R27" s="1" t="s">
        <v>3410</v>
      </c>
      <c r="S27" s="1" t="s">
        <v>3411</v>
      </c>
      <c r="T27" s="1" t="s">
        <v>3412</v>
      </c>
    </row>
    <row r="28" s="1" customFormat="1" spans="1:20">
      <c r="A28" s="1" t="s">
        <v>3338</v>
      </c>
      <c r="B28" s="1" t="s">
        <v>3402</v>
      </c>
      <c r="C28" s="1" t="s">
        <v>3340</v>
      </c>
      <c r="D28" s="1" t="s">
        <v>3454</v>
      </c>
      <c r="E28" s="1" t="s">
        <v>3339</v>
      </c>
      <c r="F28" s="1" t="s">
        <v>3402</v>
      </c>
      <c r="G28" s="1" t="s">
        <v>3404</v>
      </c>
      <c r="H28" s="1" t="s">
        <v>3405</v>
      </c>
      <c r="I28" s="1" t="s">
        <v>379</v>
      </c>
      <c r="J28" s="1" t="s">
        <v>3406</v>
      </c>
      <c r="K28" s="1" t="s">
        <v>379</v>
      </c>
      <c r="L28" s="1" t="s">
        <v>379</v>
      </c>
      <c r="M28" s="1" t="s">
        <v>3407</v>
      </c>
      <c r="N28" s="1" t="s">
        <v>3407</v>
      </c>
      <c r="O28" s="1" t="s">
        <v>28</v>
      </c>
      <c r="P28" s="1" t="s">
        <v>3408</v>
      </c>
      <c r="Q28" s="1" t="s">
        <v>3455</v>
      </c>
      <c r="R28" s="1" t="s">
        <v>3410</v>
      </c>
      <c r="S28" s="1" t="s">
        <v>3411</v>
      </c>
      <c r="T28" s="1" t="s">
        <v>3412</v>
      </c>
    </row>
    <row r="29" s="1" customFormat="1" spans="1:20">
      <c r="A29" s="1" t="s">
        <v>3330</v>
      </c>
      <c r="B29" s="1" t="s">
        <v>3402</v>
      </c>
      <c r="C29" s="1" t="s">
        <v>3334</v>
      </c>
      <c r="D29" s="1" t="s">
        <v>3456</v>
      </c>
      <c r="E29" s="1" t="s">
        <v>3331</v>
      </c>
      <c r="F29" s="1" t="s">
        <v>3402</v>
      </c>
      <c r="G29" s="1" t="s">
        <v>3404</v>
      </c>
      <c r="H29" s="1" t="s">
        <v>3405</v>
      </c>
      <c r="I29" s="1" t="s">
        <v>3332</v>
      </c>
      <c r="J29" s="1" t="s">
        <v>3406</v>
      </c>
      <c r="K29" s="1" t="s">
        <v>3332</v>
      </c>
      <c r="L29" s="1" t="s">
        <v>3332</v>
      </c>
      <c r="M29" s="1" t="s">
        <v>3407</v>
      </c>
      <c r="N29" s="1" t="s">
        <v>3407</v>
      </c>
      <c r="O29" s="1" t="s">
        <v>28</v>
      </c>
      <c r="P29" s="1" t="s">
        <v>3408</v>
      </c>
      <c r="Q29" s="1" t="s">
        <v>3457</v>
      </c>
      <c r="R29" s="1" t="s">
        <v>3410</v>
      </c>
      <c r="S29" s="1" t="s">
        <v>3411</v>
      </c>
      <c r="T29" s="1" t="s">
        <v>3412</v>
      </c>
    </row>
    <row r="30" s="1" customFormat="1" spans="1:20">
      <c r="A30" s="1" t="s">
        <v>3246</v>
      </c>
      <c r="B30" s="1" t="s">
        <v>3402</v>
      </c>
      <c r="C30" s="1" t="s">
        <v>3248</v>
      </c>
      <c r="D30" s="1" t="s">
        <v>3450</v>
      </c>
      <c r="E30" s="1" t="s">
        <v>3247</v>
      </c>
      <c r="F30" s="1" t="s">
        <v>3402</v>
      </c>
      <c r="G30" s="1" t="s">
        <v>3404</v>
      </c>
      <c r="H30" s="1" t="s">
        <v>3405</v>
      </c>
      <c r="I30" s="1" t="s">
        <v>1956</v>
      </c>
      <c r="J30" s="1" t="s">
        <v>3406</v>
      </c>
      <c r="K30" s="1" t="s">
        <v>1956</v>
      </c>
      <c r="L30" s="1" t="s">
        <v>1956</v>
      </c>
      <c r="M30" s="1" t="s">
        <v>3407</v>
      </c>
      <c r="N30" s="1" t="s">
        <v>3407</v>
      </c>
      <c r="O30" s="1" t="s">
        <v>28</v>
      </c>
      <c r="P30" s="1" t="s">
        <v>3408</v>
      </c>
      <c r="Q30" s="1" t="s">
        <v>3458</v>
      </c>
      <c r="R30" s="1" t="s">
        <v>3410</v>
      </c>
      <c r="S30" s="1" t="s">
        <v>3411</v>
      </c>
      <c r="T30" s="1" t="s">
        <v>3412</v>
      </c>
    </row>
    <row r="31" s="1" customFormat="1" spans="1:20">
      <c r="A31" s="1" t="s">
        <v>3227</v>
      </c>
      <c r="B31" s="1" t="s">
        <v>3402</v>
      </c>
      <c r="C31" s="1" t="s">
        <v>3230</v>
      </c>
      <c r="D31" s="1" t="s">
        <v>3437</v>
      </c>
      <c r="E31" s="1" t="s">
        <v>3229</v>
      </c>
      <c r="F31" s="1" t="s">
        <v>3402</v>
      </c>
      <c r="G31" s="1" t="s">
        <v>3404</v>
      </c>
      <c r="H31" s="1" t="s">
        <v>3405</v>
      </c>
      <c r="I31" s="1" t="s">
        <v>756</v>
      </c>
      <c r="J31" s="1" t="s">
        <v>3406</v>
      </c>
      <c r="K31" s="1" t="s">
        <v>756</v>
      </c>
      <c r="L31" s="1" t="s">
        <v>756</v>
      </c>
      <c r="M31" s="1" t="s">
        <v>3407</v>
      </c>
      <c r="N31" s="1" t="s">
        <v>3407</v>
      </c>
      <c r="O31" s="1" t="s">
        <v>28</v>
      </c>
      <c r="P31" s="1" t="s">
        <v>3408</v>
      </c>
      <c r="Q31" s="1" t="s">
        <v>3459</v>
      </c>
      <c r="R31" s="1" t="s">
        <v>3410</v>
      </c>
      <c r="S31" s="1" t="s">
        <v>3411</v>
      </c>
      <c r="T31" s="1" t="s">
        <v>3412</v>
      </c>
    </row>
    <row r="32" s="1" customFormat="1" spans="1:20">
      <c r="A32" s="1" t="s">
        <v>3161</v>
      </c>
      <c r="B32" s="1" t="s">
        <v>3460</v>
      </c>
      <c r="C32" s="1" t="s">
        <v>3163</v>
      </c>
      <c r="D32" s="1" t="s">
        <v>1302</v>
      </c>
      <c r="E32" s="1" t="s">
        <v>3162</v>
      </c>
      <c r="F32" s="1" t="s">
        <v>3460</v>
      </c>
      <c r="G32" s="1" t="s">
        <v>3402</v>
      </c>
      <c r="H32" s="1" t="s">
        <v>3405</v>
      </c>
      <c r="I32" s="1" t="s">
        <v>2794</v>
      </c>
      <c r="J32" s="1" t="s">
        <v>3406</v>
      </c>
      <c r="K32" s="1" t="s">
        <v>2794</v>
      </c>
      <c r="L32" s="1" t="s">
        <v>2794</v>
      </c>
      <c r="M32" s="1" t="s">
        <v>3407</v>
      </c>
      <c r="N32" s="1" t="s">
        <v>3407</v>
      </c>
      <c r="O32" s="1" t="s">
        <v>28</v>
      </c>
      <c r="P32" s="1" t="s">
        <v>3408</v>
      </c>
      <c r="Q32" s="1" t="s">
        <v>3461</v>
      </c>
      <c r="R32" s="1" t="s">
        <v>3410</v>
      </c>
      <c r="S32" s="1" t="s">
        <v>3411</v>
      </c>
      <c r="T32" s="1" t="s">
        <v>3412</v>
      </c>
    </row>
    <row r="33" s="1" customFormat="1" spans="1:20">
      <c r="A33" s="1" t="s">
        <v>3046</v>
      </c>
      <c r="B33" s="1" t="s">
        <v>3460</v>
      </c>
      <c r="C33" s="1" t="s">
        <v>3049</v>
      </c>
      <c r="D33" s="1" t="s">
        <v>3462</v>
      </c>
      <c r="E33" s="1" t="s">
        <v>3048</v>
      </c>
      <c r="F33" s="1" t="s">
        <v>3460</v>
      </c>
      <c r="G33" s="1" t="s">
        <v>3402</v>
      </c>
      <c r="H33" s="1" t="s">
        <v>3405</v>
      </c>
      <c r="I33" s="1" t="s">
        <v>1101</v>
      </c>
      <c r="J33" s="1" t="s">
        <v>3406</v>
      </c>
      <c r="K33" s="1" t="s">
        <v>1101</v>
      </c>
      <c r="L33" s="1" t="s">
        <v>1101</v>
      </c>
      <c r="M33" s="1" t="s">
        <v>3407</v>
      </c>
      <c r="N33" s="1" t="s">
        <v>3407</v>
      </c>
      <c r="O33" s="1" t="s">
        <v>28</v>
      </c>
      <c r="P33" s="1" t="s">
        <v>3408</v>
      </c>
      <c r="Q33" s="1" t="s">
        <v>3463</v>
      </c>
      <c r="R33" s="1" t="s">
        <v>3410</v>
      </c>
      <c r="S33" s="1" t="s">
        <v>3411</v>
      </c>
      <c r="T33" s="1" t="s">
        <v>3412</v>
      </c>
    </row>
    <row r="34" s="1" customFormat="1" spans="1:20">
      <c r="A34" s="1" t="s">
        <v>3079</v>
      </c>
      <c r="B34" s="1" t="s">
        <v>3460</v>
      </c>
      <c r="C34" s="1" t="s">
        <v>3081</v>
      </c>
      <c r="D34" s="1" t="s">
        <v>3431</v>
      </c>
      <c r="E34" s="1" t="s">
        <v>3080</v>
      </c>
      <c r="F34" s="1" t="s">
        <v>3460</v>
      </c>
      <c r="G34" s="1" t="s">
        <v>3402</v>
      </c>
      <c r="H34" s="1" t="s">
        <v>3405</v>
      </c>
      <c r="I34" s="1" t="s">
        <v>1004</v>
      </c>
      <c r="J34" s="1" t="s">
        <v>3406</v>
      </c>
      <c r="K34" s="1" t="s">
        <v>1004</v>
      </c>
      <c r="L34" s="1" t="s">
        <v>1004</v>
      </c>
      <c r="M34" s="1" t="s">
        <v>3407</v>
      </c>
      <c r="N34" s="1" t="s">
        <v>3407</v>
      </c>
      <c r="O34" s="1" t="s">
        <v>28</v>
      </c>
      <c r="P34" s="1" t="s">
        <v>3408</v>
      </c>
      <c r="Q34" s="1" t="s">
        <v>3464</v>
      </c>
      <c r="R34" s="1" t="s">
        <v>3410</v>
      </c>
      <c r="S34" s="1" t="s">
        <v>3411</v>
      </c>
      <c r="T34" s="1" t="s">
        <v>3412</v>
      </c>
    </row>
    <row r="35" s="1" customFormat="1" spans="1:20">
      <c r="A35" s="1" t="s">
        <v>3097</v>
      </c>
      <c r="B35" s="1" t="s">
        <v>3460</v>
      </c>
      <c r="C35" s="1" t="s">
        <v>3099</v>
      </c>
      <c r="D35" s="1" t="s">
        <v>3465</v>
      </c>
      <c r="E35" s="1" t="s">
        <v>3098</v>
      </c>
      <c r="F35" s="1" t="s">
        <v>3460</v>
      </c>
      <c r="G35" s="1" t="s">
        <v>3402</v>
      </c>
      <c r="H35" s="1" t="s">
        <v>3405</v>
      </c>
      <c r="I35" s="1" t="s">
        <v>2149</v>
      </c>
      <c r="J35" s="1" t="s">
        <v>3406</v>
      </c>
      <c r="K35" s="1" t="s">
        <v>2149</v>
      </c>
      <c r="L35" s="1" t="s">
        <v>2149</v>
      </c>
      <c r="M35" s="1" t="s">
        <v>3407</v>
      </c>
      <c r="N35" s="1" t="s">
        <v>3407</v>
      </c>
      <c r="O35" s="1" t="s">
        <v>28</v>
      </c>
      <c r="P35" s="1" t="s">
        <v>3408</v>
      </c>
      <c r="Q35" s="1" t="s">
        <v>3466</v>
      </c>
      <c r="R35" s="1" t="s">
        <v>3410</v>
      </c>
      <c r="S35" s="1" t="s">
        <v>3411</v>
      </c>
      <c r="T35" s="1" t="s">
        <v>3412</v>
      </c>
    </row>
    <row r="36" s="1" customFormat="1" spans="1:20">
      <c r="A36" s="1" t="s">
        <v>3109</v>
      </c>
      <c r="B36" s="1" t="s">
        <v>3460</v>
      </c>
      <c r="C36" s="1" t="s">
        <v>3111</v>
      </c>
      <c r="D36" s="1" t="s">
        <v>3467</v>
      </c>
      <c r="E36" s="1" t="s">
        <v>3110</v>
      </c>
      <c r="F36" s="1" t="s">
        <v>3460</v>
      </c>
      <c r="G36" s="1" t="s">
        <v>3402</v>
      </c>
      <c r="H36" s="1" t="s">
        <v>3405</v>
      </c>
      <c r="I36" s="1" t="s">
        <v>2262</v>
      </c>
      <c r="J36" s="1" t="s">
        <v>3406</v>
      </c>
      <c r="K36" s="1" t="s">
        <v>2262</v>
      </c>
      <c r="L36" s="1" t="s">
        <v>2262</v>
      </c>
      <c r="M36" s="1" t="s">
        <v>3407</v>
      </c>
      <c r="N36" s="1" t="s">
        <v>3407</v>
      </c>
      <c r="O36" s="1" t="s">
        <v>28</v>
      </c>
      <c r="P36" s="1" t="s">
        <v>3408</v>
      </c>
      <c r="Q36" s="1" t="s">
        <v>3468</v>
      </c>
      <c r="R36" s="1" t="s">
        <v>3410</v>
      </c>
      <c r="S36" s="1" t="s">
        <v>3411</v>
      </c>
      <c r="T36" s="1" t="s">
        <v>3412</v>
      </c>
    </row>
    <row r="37" s="1" customFormat="1" spans="1:20">
      <c r="A37" s="1" t="s">
        <v>3061</v>
      </c>
      <c r="B37" s="1" t="s">
        <v>3460</v>
      </c>
      <c r="C37" s="1" t="s">
        <v>3063</v>
      </c>
      <c r="D37" s="1" t="s">
        <v>2764</v>
      </c>
      <c r="E37" s="1" t="s">
        <v>3062</v>
      </c>
      <c r="F37" s="1" t="s">
        <v>3460</v>
      </c>
      <c r="G37" s="1" t="s">
        <v>3402</v>
      </c>
      <c r="H37" s="1" t="s">
        <v>3405</v>
      </c>
      <c r="I37" s="1" t="s">
        <v>131</v>
      </c>
      <c r="J37" s="1" t="s">
        <v>3406</v>
      </c>
      <c r="K37" s="1" t="s">
        <v>131</v>
      </c>
      <c r="L37" s="1" t="s">
        <v>131</v>
      </c>
      <c r="M37" s="1" t="s">
        <v>3407</v>
      </c>
      <c r="N37" s="1" t="s">
        <v>3407</v>
      </c>
      <c r="O37" s="1" t="s">
        <v>28</v>
      </c>
      <c r="P37" s="1" t="s">
        <v>3408</v>
      </c>
      <c r="Q37" s="1" t="s">
        <v>3469</v>
      </c>
      <c r="R37" s="1" t="s">
        <v>3410</v>
      </c>
      <c r="S37" s="1" t="s">
        <v>3411</v>
      </c>
      <c r="T37" s="1" t="s">
        <v>3412</v>
      </c>
    </row>
    <row r="38" s="1" customFormat="1" spans="1:20">
      <c r="A38" s="1" t="s">
        <v>3127</v>
      </c>
      <c r="B38" s="1" t="s">
        <v>3460</v>
      </c>
      <c r="C38" s="1" t="s">
        <v>3131</v>
      </c>
      <c r="D38" s="1" t="s">
        <v>3470</v>
      </c>
      <c r="E38" s="1" t="s">
        <v>3128</v>
      </c>
      <c r="F38" s="1" t="s">
        <v>3460</v>
      </c>
      <c r="G38" s="1" t="s">
        <v>3402</v>
      </c>
      <c r="H38" s="1" t="s">
        <v>3405</v>
      </c>
      <c r="I38" s="1" t="s">
        <v>3129</v>
      </c>
      <c r="J38" s="1" t="s">
        <v>3406</v>
      </c>
      <c r="K38" s="1" t="s">
        <v>3129</v>
      </c>
      <c r="L38" s="1" t="s">
        <v>3129</v>
      </c>
      <c r="M38" s="1" t="s">
        <v>3407</v>
      </c>
      <c r="N38" s="1" t="s">
        <v>3407</v>
      </c>
      <c r="O38" s="1" t="s">
        <v>28</v>
      </c>
      <c r="P38" s="1" t="s">
        <v>3408</v>
      </c>
      <c r="Q38" s="1" t="s">
        <v>3471</v>
      </c>
      <c r="R38" s="1" t="s">
        <v>3410</v>
      </c>
      <c r="S38" s="1" t="s">
        <v>3411</v>
      </c>
      <c r="T38" s="1" t="s">
        <v>3412</v>
      </c>
    </row>
    <row r="39" s="1" customFormat="1" spans="1:20">
      <c r="A39" s="1" t="s">
        <v>3088</v>
      </c>
      <c r="B39" s="1" t="s">
        <v>3460</v>
      </c>
      <c r="C39" s="1" t="s">
        <v>3090</v>
      </c>
      <c r="D39" s="1" t="s">
        <v>471</v>
      </c>
      <c r="E39" s="1" t="s">
        <v>3089</v>
      </c>
      <c r="F39" s="1" t="s">
        <v>3460</v>
      </c>
      <c r="G39" s="1" t="s">
        <v>3402</v>
      </c>
      <c r="H39" s="1" t="s">
        <v>3405</v>
      </c>
      <c r="I39" s="1" t="s">
        <v>1142</v>
      </c>
      <c r="J39" s="1" t="s">
        <v>3406</v>
      </c>
      <c r="K39" s="1" t="s">
        <v>1142</v>
      </c>
      <c r="L39" s="1" t="s">
        <v>1142</v>
      </c>
      <c r="M39" s="1" t="s">
        <v>3407</v>
      </c>
      <c r="N39" s="1" t="s">
        <v>3407</v>
      </c>
      <c r="O39" s="1" t="s">
        <v>28</v>
      </c>
      <c r="P39" s="1" t="s">
        <v>3408</v>
      </c>
      <c r="Q39" s="1" t="s">
        <v>3472</v>
      </c>
      <c r="R39" s="1" t="s">
        <v>3410</v>
      </c>
      <c r="S39" s="1" t="s">
        <v>3411</v>
      </c>
      <c r="T39" s="1" t="s">
        <v>3421</v>
      </c>
    </row>
    <row r="40" s="1" customFormat="1" spans="1:20">
      <c r="A40" s="1" t="s">
        <v>3195</v>
      </c>
      <c r="B40" s="1" t="s">
        <v>3460</v>
      </c>
      <c r="C40" s="1" t="s">
        <v>3198</v>
      </c>
      <c r="D40" s="1" t="s">
        <v>3473</v>
      </c>
      <c r="E40" s="1" t="s">
        <v>3197</v>
      </c>
      <c r="F40" s="1" t="s">
        <v>3402</v>
      </c>
      <c r="G40" s="1" t="s">
        <v>3404</v>
      </c>
      <c r="H40" s="1" t="s">
        <v>3405</v>
      </c>
      <c r="I40" s="1" t="s">
        <v>334</v>
      </c>
      <c r="J40" s="1" t="s">
        <v>3406</v>
      </c>
      <c r="K40" s="1" t="s">
        <v>334</v>
      </c>
      <c r="L40" s="1" t="s">
        <v>334</v>
      </c>
      <c r="M40" s="1" t="s">
        <v>3407</v>
      </c>
      <c r="N40" s="1" t="s">
        <v>3407</v>
      </c>
      <c r="O40" s="1" t="s">
        <v>28</v>
      </c>
      <c r="P40" s="1" t="s">
        <v>3408</v>
      </c>
      <c r="Q40" s="1" t="s">
        <v>3474</v>
      </c>
      <c r="R40" s="1" t="s">
        <v>3410</v>
      </c>
      <c r="S40" s="1" t="s">
        <v>3411</v>
      </c>
      <c r="T40" s="1" t="s">
        <v>3412</v>
      </c>
    </row>
    <row r="41" s="1" customFormat="1" spans="1:20">
      <c r="A41" s="1" t="s">
        <v>3182</v>
      </c>
      <c r="B41" s="1" t="s">
        <v>3460</v>
      </c>
      <c r="C41" s="1" t="s">
        <v>3186</v>
      </c>
      <c r="D41" s="1" t="s">
        <v>3475</v>
      </c>
      <c r="E41" s="1" t="s">
        <v>3184</v>
      </c>
      <c r="F41" s="1" t="s">
        <v>3460</v>
      </c>
      <c r="G41" s="1" t="s">
        <v>3404</v>
      </c>
      <c r="H41" s="1" t="s">
        <v>3405</v>
      </c>
      <c r="I41" s="1" t="s">
        <v>131</v>
      </c>
      <c r="J41" s="1" t="s">
        <v>3406</v>
      </c>
      <c r="K41" s="1" t="s">
        <v>131</v>
      </c>
      <c r="L41" s="1" t="s">
        <v>131</v>
      </c>
      <c r="M41" s="1" t="s">
        <v>3407</v>
      </c>
      <c r="N41" s="1" t="s">
        <v>3407</v>
      </c>
      <c r="O41" s="1" t="s">
        <v>28</v>
      </c>
      <c r="P41" s="1" t="s">
        <v>3408</v>
      </c>
      <c r="Q41" s="1" t="s">
        <v>3476</v>
      </c>
      <c r="R41" s="1" t="s">
        <v>3410</v>
      </c>
      <c r="S41" s="1" t="s">
        <v>3411</v>
      </c>
      <c r="T41" s="1" t="s">
        <v>3412</v>
      </c>
    </row>
    <row r="42" s="1" customFormat="1" spans="1:20">
      <c r="A42" s="1" t="s">
        <v>3071</v>
      </c>
      <c r="B42" s="1" t="s">
        <v>3460</v>
      </c>
      <c r="C42" s="1" t="s">
        <v>3075</v>
      </c>
      <c r="D42" s="1" t="s">
        <v>2764</v>
      </c>
      <c r="E42" s="1" t="s">
        <v>3072</v>
      </c>
      <c r="F42" s="1" t="s">
        <v>3460</v>
      </c>
      <c r="G42" s="1" t="s">
        <v>3402</v>
      </c>
      <c r="H42" s="1" t="s">
        <v>3405</v>
      </c>
      <c r="I42" s="1" t="s">
        <v>3073</v>
      </c>
      <c r="J42" s="1" t="s">
        <v>3406</v>
      </c>
      <c r="K42" s="1" t="s">
        <v>3073</v>
      </c>
      <c r="L42" s="1" t="s">
        <v>3073</v>
      </c>
      <c r="M42" s="1" t="s">
        <v>3407</v>
      </c>
      <c r="N42" s="1" t="s">
        <v>3407</v>
      </c>
      <c r="O42" s="1" t="s">
        <v>28</v>
      </c>
      <c r="P42" s="1" t="s">
        <v>3408</v>
      </c>
      <c r="Q42" s="1" t="s">
        <v>3477</v>
      </c>
      <c r="R42" s="1" t="s">
        <v>3410</v>
      </c>
      <c r="S42" s="1" t="s">
        <v>3411</v>
      </c>
      <c r="T42" s="1" t="s">
        <v>3412</v>
      </c>
    </row>
    <row r="43" s="1" customFormat="1" spans="1:20">
      <c r="A43" s="1" t="s">
        <v>3115</v>
      </c>
      <c r="B43" s="1" t="s">
        <v>3460</v>
      </c>
      <c r="C43" s="1" t="s">
        <v>3118</v>
      </c>
      <c r="D43" s="1" t="s">
        <v>3431</v>
      </c>
      <c r="E43" s="1" t="s">
        <v>3116</v>
      </c>
      <c r="F43" s="1" t="s">
        <v>3460</v>
      </c>
      <c r="G43" s="1" t="s">
        <v>3402</v>
      </c>
      <c r="H43" s="1" t="s">
        <v>3405</v>
      </c>
      <c r="I43" s="1" t="s">
        <v>76</v>
      </c>
      <c r="J43" s="1" t="s">
        <v>3406</v>
      </c>
      <c r="K43" s="1" t="s">
        <v>76</v>
      </c>
      <c r="L43" s="1" t="s">
        <v>76</v>
      </c>
      <c r="M43" s="1" t="s">
        <v>3407</v>
      </c>
      <c r="N43" s="1" t="s">
        <v>3407</v>
      </c>
      <c r="O43" s="1" t="s">
        <v>28</v>
      </c>
      <c r="P43" s="1" t="s">
        <v>3408</v>
      </c>
      <c r="Q43" s="1" t="s">
        <v>3478</v>
      </c>
      <c r="R43" s="1" t="s">
        <v>3410</v>
      </c>
      <c r="S43" s="1" t="s">
        <v>3411</v>
      </c>
      <c r="T43" s="1" t="s">
        <v>3412</v>
      </c>
    </row>
    <row r="44" s="1" customFormat="1" spans="1:20">
      <c r="A44" s="1" t="s">
        <v>3082</v>
      </c>
      <c r="B44" s="1" t="s">
        <v>3460</v>
      </c>
      <c r="C44" s="1" t="s">
        <v>3084</v>
      </c>
      <c r="D44" s="1" t="s">
        <v>471</v>
      </c>
      <c r="E44" s="1" t="s">
        <v>3083</v>
      </c>
      <c r="F44" s="1" t="s">
        <v>3460</v>
      </c>
      <c r="G44" s="1" t="s">
        <v>3402</v>
      </c>
      <c r="H44" s="1" t="s">
        <v>3405</v>
      </c>
      <c r="I44" s="1" t="s">
        <v>1142</v>
      </c>
      <c r="J44" s="1" t="s">
        <v>3406</v>
      </c>
      <c r="K44" s="1" t="s">
        <v>1142</v>
      </c>
      <c r="L44" s="1" t="s">
        <v>1142</v>
      </c>
      <c r="M44" s="1" t="s">
        <v>3407</v>
      </c>
      <c r="N44" s="1" t="s">
        <v>3407</v>
      </c>
      <c r="O44" s="1" t="s">
        <v>28</v>
      </c>
      <c r="P44" s="1" t="s">
        <v>3408</v>
      </c>
      <c r="Q44" s="1" t="s">
        <v>3479</v>
      </c>
      <c r="R44" s="1" t="s">
        <v>3410</v>
      </c>
      <c r="S44" s="1" t="s">
        <v>3411</v>
      </c>
      <c r="T44" s="1" t="s">
        <v>3421</v>
      </c>
    </row>
    <row r="45" s="1" customFormat="1" spans="1:20">
      <c r="A45" s="1" t="s">
        <v>3141</v>
      </c>
      <c r="B45" s="1" t="s">
        <v>3460</v>
      </c>
      <c r="C45" s="1" t="s">
        <v>3143</v>
      </c>
      <c r="D45" s="1" t="s">
        <v>3450</v>
      </c>
      <c r="E45" s="1" t="s">
        <v>3142</v>
      </c>
      <c r="F45" s="1" t="s">
        <v>3460</v>
      </c>
      <c r="G45" s="1" t="s">
        <v>3402</v>
      </c>
      <c r="H45" s="1" t="s">
        <v>3405</v>
      </c>
      <c r="I45" s="1" t="s">
        <v>2060</v>
      </c>
      <c r="J45" s="1" t="s">
        <v>3406</v>
      </c>
      <c r="K45" s="1" t="s">
        <v>2060</v>
      </c>
      <c r="L45" s="1" t="s">
        <v>2060</v>
      </c>
      <c r="M45" s="1" t="s">
        <v>3407</v>
      </c>
      <c r="N45" s="1" t="s">
        <v>3407</v>
      </c>
      <c r="O45" s="1" t="s">
        <v>28</v>
      </c>
      <c r="P45" s="1" t="s">
        <v>3408</v>
      </c>
      <c r="Q45" s="1" t="s">
        <v>3480</v>
      </c>
      <c r="R45" s="1" t="s">
        <v>3410</v>
      </c>
      <c r="S45" s="1" t="s">
        <v>3411</v>
      </c>
      <c r="T45" s="1" t="s">
        <v>3412</v>
      </c>
    </row>
    <row r="46" s="1" customFormat="1" spans="1:20">
      <c r="A46" s="1" t="s">
        <v>3170</v>
      </c>
      <c r="B46" s="1" t="s">
        <v>3460</v>
      </c>
      <c r="C46" s="1" t="s">
        <v>3172</v>
      </c>
      <c r="D46" s="1" t="s">
        <v>3481</v>
      </c>
      <c r="E46" s="1" t="s">
        <v>3171</v>
      </c>
      <c r="F46" s="1" t="s">
        <v>3460</v>
      </c>
      <c r="G46" s="1" t="s">
        <v>3402</v>
      </c>
      <c r="H46" s="1" t="s">
        <v>3405</v>
      </c>
      <c r="I46" s="1" t="s">
        <v>225</v>
      </c>
      <c r="J46" s="1" t="s">
        <v>3406</v>
      </c>
      <c r="K46" s="1" t="s">
        <v>225</v>
      </c>
      <c r="L46" s="1" t="s">
        <v>225</v>
      </c>
      <c r="M46" s="1" t="s">
        <v>3407</v>
      </c>
      <c r="N46" s="1" t="s">
        <v>3407</v>
      </c>
      <c r="O46" s="1" t="s">
        <v>28</v>
      </c>
      <c r="P46" s="1" t="s">
        <v>3408</v>
      </c>
      <c r="Q46" s="1" t="s">
        <v>3482</v>
      </c>
      <c r="R46" s="1" t="s">
        <v>3410</v>
      </c>
      <c r="S46" s="1" t="s">
        <v>3411</v>
      </c>
      <c r="T46" s="1" t="s">
        <v>3412</v>
      </c>
    </row>
    <row r="47" s="1" customFormat="1" spans="1:20">
      <c r="A47" s="1" t="s">
        <v>3094</v>
      </c>
      <c r="B47" s="1" t="s">
        <v>3460</v>
      </c>
      <c r="C47" s="1" t="s">
        <v>3096</v>
      </c>
      <c r="D47" s="1" t="s">
        <v>3450</v>
      </c>
      <c r="E47" s="1" t="s">
        <v>3095</v>
      </c>
      <c r="F47" s="1" t="s">
        <v>3460</v>
      </c>
      <c r="G47" s="1" t="s">
        <v>3402</v>
      </c>
      <c r="H47" s="1" t="s">
        <v>3405</v>
      </c>
      <c r="I47" s="1" t="s">
        <v>547</v>
      </c>
      <c r="J47" s="1" t="s">
        <v>3406</v>
      </c>
      <c r="K47" s="1" t="s">
        <v>547</v>
      </c>
      <c r="L47" s="1" t="s">
        <v>547</v>
      </c>
      <c r="M47" s="1" t="s">
        <v>3407</v>
      </c>
      <c r="N47" s="1" t="s">
        <v>3407</v>
      </c>
      <c r="O47" s="1" t="s">
        <v>28</v>
      </c>
      <c r="P47" s="1" t="s">
        <v>3408</v>
      </c>
      <c r="Q47" s="1" t="s">
        <v>3483</v>
      </c>
      <c r="R47" s="1" t="s">
        <v>3410</v>
      </c>
      <c r="S47" s="1" t="s">
        <v>3411</v>
      </c>
      <c r="T47" s="1" t="s">
        <v>3412</v>
      </c>
    </row>
    <row r="48" s="1" customFormat="1" spans="1:20">
      <c r="A48" s="1" t="s">
        <v>3222</v>
      </c>
      <c r="B48" s="1" t="s">
        <v>3460</v>
      </c>
      <c r="C48" s="1" t="s">
        <v>3225</v>
      </c>
      <c r="D48" s="1" t="s">
        <v>3223</v>
      </c>
      <c r="E48" s="1" t="s">
        <v>3224</v>
      </c>
      <c r="F48" s="1" t="s">
        <v>3460</v>
      </c>
      <c r="G48" s="1" t="s">
        <v>3404</v>
      </c>
      <c r="H48" s="1" t="s">
        <v>3405</v>
      </c>
      <c r="I48" s="1" t="s">
        <v>64</v>
      </c>
      <c r="J48" s="1" t="s">
        <v>3406</v>
      </c>
      <c r="K48" s="1" t="s">
        <v>64</v>
      </c>
      <c r="L48" s="1" t="s">
        <v>64</v>
      </c>
      <c r="M48" s="1" t="s">
        <v>3407</v>
      </c>
      <c r="N48" s="1" t="s">
        <v>3407</v>
      </c>
      <c r="O48" s="1" t="s">
        <v>28</v>
      </c>
      <c r="P48" s="1" t="s">
        <v>3408</v>
      </c>
      <c r="Q48" s="1" t="s">
        <v>3484</v>
      </c>
      <c r="R48" s="1" t="s">
        <v>3410</v>
      </c>
      <c r="S48" s="1" t="s">
        <v>3411</v>
      </c>
      <c r="T48" s="1" t="s">
        <v>3412</v>
      </c>
    </row>
    <row r="49" s="1" customFormat="1" spans="1:20">
      <c r="A49" s="1" t="s">
        <v>3188</v>
      </c>
      <c r="B49" s="1" t="s">
        <v>3460</v>
      </c>
      <c r="C49" s="1" t="s">
        <v>3191</v>
      </c>
      <c r="D49" s="1" t="s">
        <v>3439</v>
      </c>
      <c r="E49" s="1" t="s">
        <v>3190</v>
      </c>
      <c r="F49" s="1" t="s">
        <v>3402</v>
      </c>
      <c r="G49" s="1" t="s">
        <v>3404</v>
      </c>
      <c r="H49" s="1" t="s">
        <v>3405</v>
      </c>
      <c r="I49" s="1" t="s">
        <v>1532</v>
      </c>
      <c r="J49" s="1" t="s">
        <v>3406</v>
      </c>
      <c r="K49" s="1" t="s">
        <v>1532</v>
      </c>
      <c r="L49" s="1" t="s">
        <v>1532</v>
      </c>
      <c r="M49" s="1" t="s">
        <v>3407</v>
      </c>
      <c r="N49" s="1" t="s">
        <v>3407</v>
      </c>
      <c r="O49" s="1" t="s">
        <v>28</v>
      </c>
      <c r="P49" s="1" t="s">
        <v>3408</v>
      </c>
      <c r="Q49" s="1" t="s">
        <v>3485</v>
      </c>
      <c r="R49" s="1" t="s">
        <v>3410</v>
      </c>
      <c r="S49" s="1" t="s">
        <v>3411</v>
      </c>
      <c r="T49" s="1" t="s">
        <v>3412</v>
      </c>
    </row>
    <row r="50" s="1" customFormat="1" spans="1:20">
      <c r="A50" s="1" t="s">
        <v>3155</v>
      </c>
      <c r="B50" s="1" t="s">
        <v>3460</v>
      </c>
      <c r="C50" s="1" t="s">
        <v>3157</v>
      </c>
      <c r="D50" s="1" t="s">
        <v>3450</v>
      </c>
      <c r="E50" s="1" t="s">
        <v>3156</v>
      </c>
      <c r="F50" s="1" t="s">
        <v>3460</v>
      </c>
      <c r="G50" s="1" t="s">
        <v>3402</v>
      </c>
      <c r="H50" s="1" t="s">
        <v>3405</v>
      </c>
      <c r="I50" s="1" t="s">
        <v>1956</v>
      </c>
      <c r="J50" s="1" t="s">
        <v>3406</v>
      </c>
      <c r="K50" s="1" t="s">
        <v>1956</v>
      </c>
      <c r="L50" s="1" t="s">
        <v>1956</v>
      </c>
      <c r="M50" s="1" t="s">
        <v>3407</v>
      </c>
      <c r="N50" s="1" t="s">
        <v>3407</v>
      </c>
      <c r="O50" s="1" t="s">
        <v>28</v>
      </c>
      <c r="P50" s="1" t="s">
        <v>3408</v>
      </c>
      <c r="Q50" s="1" t="s">
        <v>3486</v>
      </c>
      <c r="R50" s="1" t="s">
        <v>3410</v>
      </c>
      <c r="S50" s="1" t="s">
        <v>3411</v>
      </c>
      <c r="T50" s="1" t="s">
        <v>3412</v>
      </c>
    </row>
    <row r="51" s="1" customFormat="1" spans="1:20">
      <c r="A51" s="1" t="s">
        <v>3144</v>
      </c>
      <c r="B51" s="1" t="s">
        <v>3460</v>
      </c>
      <c r="C51" s="1" t="s">
        <v>3147</v>
      </c>
      <c r="D51" s="1" t="s">
        <v>3487</v>
      </c>
      <c r="E51" s="1" t="s">
        <v>3146</v>
      </c>
      <c r="F51" s="1" t="s">
        <v>3460</v>
      </c>
      <c r="G51" s="1" t="s">
        <v>3402</v>
      </c>
      <c r="H51" s="1" t="s">
        <v>3405</v>
      </c>
      <c r="I51" s="1" t="s">
        <v>420</v>
      </c>
      <c r="J51" s="1" t="s">
        <v>3406</v>
      </c>
      <c r="K51" s="1" t="s">
        <v>420</v>
      </c>
      <c r="L51" s="1" t="s">
        <v>420</v>
      </c>
      <c r="M51" s="1" t="s">
        <v>3407</v>
      </c>
      <c r="N51" s="1" t="s">
        <v>3407</v>
      </c>
      <c r="O51" s="1" t="s">
        <v>28</v>
      </c>
      <c r="P51" s="1" t="s">
        <v>3408</v>
      </c>
      <c r="Q51" s="1" t="s">
        <v>3488</v>
      </c>
      <c r="R51" s="1" t="s">
        <v>3410</v>
      </c>
      <c r="S51" s="1" t="s">
        <v>3411</v>
      </c>
      <c r="T51" s="1" t="s">
        <v>3412</v>
      </c>
    </row>
    <row r="52" s="1" customFormat="1" spans="1:20">
      <c r="A52" s="1" t="s">
        <v>3106</v>
      </c>
      <c r="B52" s="1" t="s">
        <v>3460</v>
      </c>
      <c r="C52" s="1" t="s">
        <v>3108</v>
      </c>
      <c r="D52" s="1" t="s">
        <v>3481</v>
      </c>
      <c r="E52" s="1" t="s">
        <v>3107</v>
      </c>
      <c r="F52" s="1" t="s">
        <v>3460</v>
      </c>
      <c r="G52" s="1" t="s">
        <v>3402</v>
      </c>
      <c r="H52" s="1" t="s">
        <v>3405</v>
      </c>
      <c r="I52" s="1" t="s">
        <v>225</v>
      </c>
      <c r="J52" s="1" t="s">
        <v>3406</v>
      </c>
      <c r="K52" s="1" t="s">
        <v>225</v>
      </c>
      <c r="L52" s="1" t="s">
        <v>225</v>
      </c>
      <c r="M52" s="1" t="s">
        <v>3407</v>
      </c>
      <c r="N52" s="1" t="s">
        <v>3407</v>
      </c>
      <c r="O52" s="1" t="s">
        <v>28</v>
      </c>
      <c r="P52" s="1" t="s">
        <v>3408</v>
      </c>
      <c r="Q52" s="1" t="s">
        <v>3489</v>
      </c>
      <c r="R52" s="1" t="s">
        <v>3410</v>
      </c>
      <c r="S52" s="1" t="s">
        <v>3411</v>
      </c>
      <c r="T52" s="1" t="s">
        <v>3412</v>
      </c>
    </row>
    <row r="53" s="1" customFormat="1" spans="1:20">
      <c r="A53" s="1" t="s">
        <v>3112</v>
      </c>
      <c r="B53" s="1" t="s">
        <v>3460</v>
      </c>
      <c r="C53" s="1" t="s">
        <v>3114</v>
      </c>
      <c r="D53" s="1" t="s">
        <v>3454</v>
      </c>
      <c r="E53" s="1" t="s">
        <v>3113</v>
      </c>
      <c r="F53" s="1" t="s">
        <v>3460</v>
      </c>
      <c r="G53" s="1" t="s">
        <v>3402</v>
      </c>
      <c r="H53" s="1" t="s">
        <v>3405</v>
      </c>
      <c r="I53" s="1" t="s">
        <v>379</v>
      </c>
      <c r="J53" s="1" t="s">
        <v>3406</v>
      </c>
      <c r="K53" s="1" t="s">
        <v>379</v>
      </c>
      <c r="L53" s="1" t="s">
        <v>379</v>
      </c>
      <c r="M53" s="1" t="s">
        <v>3407</v>
      </c>
      <c r="N53" s="1" t="s">
        <v>3407</v>
      </c>
      <c r="O53" s="1" t="s">
        <v>28</v>
      </c>
      <c r="P53" s="1" t="s">
        <v>3408</v>
      </c>
      <c r="Q53" s="1" t="s">
        <v>3490</v>
      </c>
      <c r="R53" s="1" t="s">
        <v>3410</v>
      </c>
      <c r="S53" s="1" t="s">
        <v>3411</v>
      </c>
      <c r="T53" s="1" t="s">
        <v>3412</v>
      </c>
    </row>
    <row r="54" s="1" customFormat="1" spans="1:20">
      <c r="A54" s="1" t="s">
        <v>2984</v>
      </c>
      <c r="B54" s="1" t="s">
        <v>3491</v>
      </c>
      <c r="C54" s="1" t="s">
        <v>2986</v>
      </c>
      <c r="D54" s="1" t="s">
        <v>3450</v>
      </c>
      <c r="E54" s="1" t="s">
        <v>2985</v>
      </c>
      <c r="F54" s="1" t="s">
        <v>3491</v>
      </c>
      <c r="G54" s="1" t="s">
        <v>3460</v>
      </c>
      <c r="H54" s="1" t="s">
        <v>3405</v>
      </c>
      <c r="I54" s="1" t="s">
        <v>1956</v>
      </c>
      <c r="J54" s="1" t="s">
        <v>3406</v>
      </c>
      <c r="K54" s="1" t="s">
        <v>1956</v>
      </c>
      <c r="L54" s="1" t="s">
        <v>1956</v>
      </c>
      <c r="M54" s="1" t="s">
        <v>3407</v>
      </c>
      <c r="N54" s="1" t="s">
        <v>3407</v>
      </c>
      <c r="O54" s="1" t="s">
        <v>28</v>
      </c>
      <c r="P54" s="1" t="s">
        <v>3408</v>
      </c>
      <c r="Q54" s="1" t="s">
        <v>3492</v>
      </c>
      <c r="R54" s="1" t="s">
        <v>3410</v>
      </c>
      <c r="S54" s="1" t="s">
        <v>3411</v>
      </c>
      <c r="T54" s="1" t="s">
        <v>3412</v>
      </c>
    </row>
    <row r="55" s="1" customFormat="1" spans="1:20">
      <c r="A55" s="1" t="s">
        <v>2992</v>
      </c>
      <c r="B55" s="1" t="s">
        <v>3491</v>
      </c>
      <c r="C55" s="1" t="s">
        <v>2996</v>
      </c>
      <c r="D55" s="1" t="s">
        <v>3431</v>
      </c>
      <c r="E55" s="1" t="s">
        <v>2993</v>
      </c>
      <c r="F55" s="1" t="s">
        <v>3491</v>
      </c>
      <c r="G55" s="1" t="s">
        <v>3460</v>
      </c>
      <c r="H55" s="1" t="s">
        <v>3405</v>
      </c>
      <c r="I55" s="1" t="s">
        <v>2994</v>
      </c>
      <c r="J55" s="1" t="s">
        <v>3406</v>
      </c>
      <c r="K55" s="1" t="s">
        <v>2994</v>
      </c>
      <c r="L55" s="1" t="s">
        <v>2994</v>
      </c>
      <c r="M55" s="1" t="s">
        <v>3407</v>
      </c>
      <c r="N55" s="1" t="s">
        <v>3407</v>
      </c>
      <c r="O55" s="1" t="s">
        <v>28</v>
      </c>
      <c r="P55" s="1" t="s">
        <v>3408</v>
      </c>
      <c r="Q55" s="1" t="s">
        <v>3493</v>
      </c>
      <c r="R55" s="1" t="s">
        <v>3410</v>
      </c>
      <c r="S55" s="1" t="s">
        <v>3411</v>
      </c>
      <c r="T55" s="1" t="s">
        <v>3412</v>
      </c>
    </row>
    <row r="56" s="1" customFormat="1" spans="1:20">
      <c r="A56" s="1" t="s">
        <v>2865</v>
      </c>
      <c r="B56" s="1" t="s">
        <v>3491</v>
      </c>
      <c r="C56" s="1" t="s">
        <v>2867</v>
      </c>
      <c r="D56" s="1" t="s">
        <v>3470</v>
      </c>
      <c r="E56" s="1" t="s">
        <v>2866</v>
      </c>
      <c r="F56" s="1" t="s">
        <v>3491</v>
      </c>
      <c r="G56" s="1" t="s">
        <v>3460</v>
      </c>
      <c r="H56" s="1" t="s">
        <v>3405</v>
      </c>
      <c r="I56" s="1" t="s">
        <v>179</v>
      </c>
      <c r="J56" s="1" t="s">
        <v>3406</v>
      </c>
      <c r="K56" s="1" t="s">
        <v>179</v>
      </c>
      <c r="L56" s="1" t="s">
        <v>179</v>
      </c>
      <c r="M56" s="1" t="s">
        <v>3407</v>
      </c>
      <c r="N56" s="1" t="s">
        <v>3407</v>
      </c>
      <c r="O56" s="1" t="s">
        <v>28</v>
      </c>
      <c r="P56" s="1" t="s">
        <v>3408</v>
      </c>
      <c r="Q56" s="1" t="s">
        <v>3494</v>
      </c>
      <c r="R56" s="1" t="s">
        <v>3410</v>
      </c>
      <c r="S56" s="1" t="s">
        <v>3411</v>
      </c>
      <c r="T56" s="1" t="s">
        <v>3412</v>
      </c>
    </row>
    <row r="57" s="1" customFormat="1" spans="1:20">
      <c r="A57" s="1" t="s">
        <v>2852</v>
      </c>
      <c r="B57" s="1" t="s">
        <v>3491</v>
      </c>
      <c r="C57" s="1" t="s">
        <v>2855</v>
      </c>
      <c r="D57" s="1" t="s">
        <v>3495</v>
      </c>
      <c r="E57" s="1" t="s">
        <v>2854</v>
      </c>
      <c r="F57" s="1" t="s">
        <v>3491</v>
      </c>
      <c r="G57" s="1" t="s">
        <v>3460</v>
      </c>
      <c r="H57" s="1" t="s">
        <v>3405</v>
      </c>
      <c r="I57" s="1" t="s">
        <v>2149</v>
      </c>
      <c r="J57" s="1" t="s">
        <v>3406</v>
      </c>
      <c r="K57" s="1" t="s">
        <v>2149</v>
      </c>
      <c r="L57" s="1" t="s">
        <v>2149</v>
      </c>
      <c r="M57" s="1" t="s">
        <v>3407</v>
      </c>
      <c r="N57" s="1" t="s">
        <v>3407</v>
      </c>
      <c r="O57" s="1" t="s">
        <v>28</v>
      </c>
      <c r="P57" s="1" t="s">
        <v>3408</v>
      </c>
      <c r="Q57" s="1" t="s">
        <v>3496</v>
      </c>
      <c r="R57" s="1" t="s">
        <v>3410</v>
      </c>
      <c r="S57" s="1" t="s">
        <v>3411</v>
      </c>
      <c r="T57" s="1" t="s">
        <v>3412</v>
      </c>
    </row>
    <row r="58" s="1" customFormat="1" spans="1:20">
      <c r="A58" s="1" t="s">
        <v>3067</v>
      </c>
      <c r="B58" s="1" t="s">
        <v>3491</v>
      </c>
      <c r="C58" s="1" t="s">
        <v>3070</v>
      </c>
      <c r="D58" s="1" t="s">
        <v>3497</v>
      </c>
      <c r="E58" s="1" t="s">
        <v>3069</v>
      </c>
      <c r="F58" s="1" t="s">
        <v>3460</v>
      </c>
      <c r="G58" s="1" t="s">
        <v>3402</v>
      </c>
      <c r="H58" s="1" t="s">
        <v>3405</v>
      </c>
      <c r="I58" s="1" t="s">
        <v>558</v>
      </c>
      <c r="J58" s="1" t="s">
        <v>3406</v>
      </c>
      <c r="K58" s="1" t="s">
        <v>558</v>
      </c>
      <c r="L58" s="1" t="s">
        <v>558</v>
      </c>
      <c r="M58" s="1" t="s">
        <v>3407</v>
      </c>
      <c r="N58" s="1" t="s">
        <v>3407</v>
      </c>
      <c r="O58" s="1" t="s">
        <v>28</v>
      </c>
      <c r="P58" s="1" t="s">
        <v>3408</v>
      </c>
      <c r="Q58" s="1" t="s">
        <v>3498</v>
      </c>
      <c r="R58" s="1" t="s">
        <v>3410</v>
      </c>
      <c r="S58" s="1" t="s">
        <v>3411</v>
      </c>
      <c r="T58" s="1" t="s">
        <v>3412</v>
      </c>
    </row>
    <row r="59" s="1" customFormat="1" spans="1:20">
      <c r="A59" s="1" t="s">
        <v>3367</v>
      </c>
      <c r="B59" s="1" t="s">
        <v>3491</v>
      </c>
      <c r="C59" s="1" t="s">
        <v>3371</v>
      </c>
      <c r="D59" s="1" t="s">
        <v>2960</v>
      </c>
      <c r="E59" s="1" t="s">
        <v>3368</v>
      </c>
      <c r="F59" s="1" t="s">
        <v>3402</v>
      </c>
      <c r="G59" s="1" t="s">
        <v>3404</v>
      </c>
      <c r="H59" s="1" t="s">
        <v>3405</v>
      </c>
      <c r="I59" s="1" t="s">
        <v>3369</v>
      </c>
      <c r="J59" s="1" t="s">
        <v>3406</v>
      </c>
      <c r="K59" s="1" t="s">
        <v>3369</v>
      </c>
      <c r="L59" s="1" t="s">
        <v>3369</v>
      </c>
      <c r="M59" s="1" t="s">
        <v>3407</v>
      </c>
      <c r="N59" s="1" t="s">
        <v>3407</v>
      </c>
      <c r="O59" s="1" t="s">
        <v>28</v>
      </c>
      <c r="P59" s="1" t="s">
        <v>3408</v>
      </c>
      <c r="Q59" s="1" t="s">
        <v>3499</v>
      </c>
      <c r="R59" s="1" t="s">
        <v>3410</v>
      </c>
      <c r="S59" s="1" t="s">
        <v>3411</v>
      </c>
      <c r="T59" s="1" t="s">
        <v>3412</v>
      </c>
    </row>
    <row r="60" s="1" customFormat="1" spans="1:20">
      <c r="A60" s="1" t="s">
        <v>3351</v>
      </c>
      <c r="B60" s="1" t="s">
        <v>3491</v>
      </c>
      <c r="C60" s="1" t="s">
        <v>3355</v>
      </c>
      <c r="D60" s="1" t="s">
        <v>3424</v>
      </c>
      <c r="E60" s="1" t="s">
        <v>3352</v>
      </c>
      <c r="F60" s="1" t="s">
        <v>3402</v>
      </c>
      <c r="G60" s="1" t="s">
        <v>3404</v>
      </c>
      <c r="H60" s="1" t="s">
        <v>3405</v>
      </c>
      <c r="I60" s="1" t="s">
        <v>3353</v>
      </c>
      <c r="J60" s="1" t="s">
        <v>3406</v>
      </c>
      <c r="K60" s="1" t="s">
        <v>3353</v>
      </c>
      <c r="L60" s="1" t="s">
        <v>3353</v>
      </c>
      <c r="M60" s="1" t="s">
        <v>3407</v>
      </c>
      <c r="N60" s="1" t="s">
        <v>3407</v>
      </c>
      <c r="O60" s="1" t="s">
        <v>28</v>
      </c>
      <c r="P60" s="1" t="s">
        <v>3408</v>
      </c>
      <c r="Q60" s="1" t="s">
        <v>3500</v>
      </c>
      <c r="R60" s="1" t="s">
        <v>3410</v>
      </c>
      <c r="S60" s="1" t="s">
        <v>3411</v>
      </c>
      <c r="T60" s="1" t="s">
        <v>3412</v>
      </c>
    </row>
    <row r="61" s="1" customFormat="1" spans="1:20">
      <c r="A61" s="1" t="s">
        <v>3100</v>
      </c>
      <c r="B61" s="1" t="s">
        <v>3491</v>
      </c>
      <c r="C61" s="1" t="s">
        <v>3104</v>
      </c>
      <c r="D61" s="1" t="s">
        <v>3501</v>
      </c>
      <c r="E61" s="1" t="s">
        <v>3103</v>
      </c>
      <c r="F61" s="1" t="s">
        <v>3460</v>
      </c>
      <c r="G61" s="1" t="s">
        <v>3402</v>
      </c>
      <c r="H61" s="1" t="s">
        <v>3405</v>
      </c>
      <c r="I61" s="1" t="s">
        <v>210</v>
      </c>
      <c r="J61" s="1" t="s">
        <v>3406</v>
      </c>
      <c r="K61" s="1" t="s">
        <v>210</v>
      </c>
      <c r="L61" s="1" t="s">
        <v>210</v>
      </c>
      <c r="M61" s="1" t="s">
        <v>3407</v>
      </c>
      <c r="N61" s="1" t="s">
        <v>3407</v>
      </c>
      <c r="O61" s="1" t="s">
        <v>28</v>
      </c>
      <c r="P61" s="1" t="s">
        <v>3408</v>
      </c>
      <c r="Q61" s="1" t="s">
        <v>3502</v>
      </c>
      <c r="R61" s="1" t="s">
        <v>3410</v>
      </c>
      <c r="S61" s="1" t="s">
        <v>3411</v>
      </c>
      <c r="T61" s="1" t="s">
        <v>3412</v>
      </c>
    </row>
    <row r="62" s="1" customFormat="1" spans="1:20">
      <c r="A62" s="1" t="s">
        <v>3213</v>
      </c>
      <c r="B62" s="1" t="s">
        <v>3491</v>
      </c>
      <c r="C62" s="1" t="s">
        <v>3215</v>
      </c>
      <c r="D62" s="1" t="s">
        <v>3503</v>
      </c>
      <c r="E62" s="1" t="s">
        <v>3214</v>
      </c>
      <c r="F62" s="1" t="s">
        <v>3402</v>
      </c>
      <c r="G62" s="1" t="s">
        <v>3404</v>
      </c>
      <c r="H62" s="1" t="s">
        <v>3405</v>
      </c>
      <c r="I62" s="1" t="s">
        <v>1241</v>
      </c>
      <c r="J62" s="1" t="s">
        <v>3406</v>
      </c>
      <c r="K62" s="1" t="s">
        <v>1241</v>
      </c>
      <c r="L62" s="1" t="s">
        <v>1241</v>
      </c>
      <c r="M62" s="1" t="s">
        <v>3407</v>
      </c>
      <c r="N62" s="1" t="s">
        <v>3407</v>
      </c>
      <c r="O62" s="1" t="s">
        <v>28</v>
      </c>
      <c r="P62" s="1" t="s">
        <v>3408</v>
      </c>
      <c r="Q62" s="1" t="s">
        <v>3504</v>
      </c>
      <c r="R62" s="1" t="s">
        <v>3410</v>
      </c>
      <c r="S62" s="1" t="s">
        <v>3411</v>
      </c>
      <c r="T62" s="1" t="s">
        <v>3412</v>
      </c>
    </row>
    <row r="63" s="1" customFormat="1" spans="1:20">
      <c r="A63" s="1" t="s">
        <v>3010</v>
      </c>
      <c r="B63" s="1" t="s">
        <v>3491</v>
      </c>
      <c r="C63" s="1" t="s">
        <v>3012</v>
      </c>
      <c r="D63" s="1" t="s">
        <v>471</v>
      </c>
      <c r="E63" s="1" t="s">
        <v>3011</v>
      </c>
      <c r="F63" s="1" t="s">
        <v>3491</v>
      </c>
      <c r="G63" s="1" t="s">
        <v>3460</v>
      </c>
      <c r="H63" s="1" t="s">
        <v>3405</v>
      </c>
      <c r="I63" s="1" t="s">
        <v>1142</v>
      </c>
      <c r="J63" s="1" t="s">
        <v>3406</v>
      </c>
      <c r="K63" s="1" t="s">
        <v>1142</v>
      </c>
      <c r="L63" s="1" t="s">
        <v>1142</v>
      </c>
      <c r="M63" s="1" t="s">
        <v>3407</v>
      </c>
      <c r="N63" s="1" t="s">
        <v>3407</v>
      </c>
      <c r="O63" s="1" t="s">
        <v>28</v>
      </c>
      <c r="P63" s="1" t="s">
        <v>3408</v>
      </c>
      <c r="Q63" s="1" t="s">
        <v>3505</v>
      </c>
      <c r="R63" s="1" t="s">
        <v>3410</v>
      </c>
      <c r="S63" s="1" t="s">
        <v>3411</v>
      </c>
      <c r="T63" s="1" t="s">
        <v>3421</v>
      </c>
    </row>
    <row r="64" s="1" customFormat="1" spans="1:20">
      <c r="A64" s="1" t="s">
        <v>2911</v>
      </c>
      <c r="B64" s="1" t="s">
        <v>3491</v>
      </c>
      <c r="C64" s="1" t="s">
        <v>2913</v>
      </c>
      <c r="D64" s="1" t="s">
        <v>3470</v>
      </c>
      <c r="E64" s="1" t="s">
        <v>2912</v>
      </c>
      <c r="F64" s="1" t="s">
        <v>3491</v>
      </c>
      <c r="G64" s="1" t="s">
        <v>3460</v>
      </c>
      <c r="H64" s="1" t="s">
        <v>3405</v>
      </c>
      <c r="I64" s="1" t="s">
        <v>526</v>
      </c>
      <c r="J64" s="1" t="s">
        <v>3406</v>
      </c>
      <c r="K64" s="1" t="s">
        <v>526</v>
      </c>
      <c r="L64" s="1" t="s">
        <v>526</v>
      </c>
      <c r="M64" s="1" t="s">
        <v>3407</v>
      </c>
      <c r="N64" s="1" t="s">
        <v>3407</v>
      </c>
      <c r="O64" s="1" t="s">
        <v>28</v>
      </c>
      <c r="P64" s="1" t="s">
        <v>3408</v>
      </c>
      <c r="Q64" s="1" t="s">
        <v>3506</v>
      </c>
      <c r="R64" s="1" t="s">
        <v>3410</v>
      </c>
      <c r="S64" s="1" t="s">
        <v>3411</v>
      </c>
      <c r="T64" s="1" t="s">
        <v>3412</v>
      </c>
    </row>
    <row r="65" s="1" customFormat="1" spans="1:20">
      <c r="A65" s="1" t="s">
        <v>2917</v>
      </c>
      <c r="B65" s="1" t="s">
        <v>3491</v>
      </c>
      <c r="C65" s="1" t="s">
        <v>2923</v>
      </c>
      <c r="D65" s="1" t="s">
        <v>3507</v>
      </c>
      <c r="E65" s="1" t="s">
        <v>2920</v>
      </c>
      <c r="F65" s="1" t="s">
        <v>3491</v>
      </c>
      <c r="G65" s="1" t="s">
        <v>3460</v>
      </c>
      <c r="H65" s="1" t="s">
        <v>3405</v>
      </c>
      <c r="I65" s="1" t="s">
        <v>2921</v>
      </c>
      <c r="J65" s="1" t="s">
        <v>3406</v>
      </c>
      <c r="K65" s="1" t="s">
        <v>2921</v>
      </c>
      <c r="L65" s="1" t="s">
        <v>2921</v>
      </c>
      <c r="M65" s="1" t="s">
        <v>3407</v>
      </c>
      <c r="N65" s="1" t="s">
        <v>3407</v>
      </c>
      <c r="O65" s="1" t="s">
        <v>28</v>
      </c>
      <c r="P65" s="1" t="s">
        <v>3408</v>
      </c>
      <c r="Q65" s="1" t="s">
        <v>3508</v>
      </c>
      <c r="R65" s="1" t="s">
        <v>3410</v>
      </c>
      <c r="S65" s="1" t="s">
        <v>3411</v>
      </c>
      <c r="T65" s="1" t="s">
        <v>3412</v>
      </c>
    </row>
    <row r="66" s="1" customFormat="1" spans="1:20">
      <c r="A66" s="1" t="s">
        <v>2868</v>
      </c>
      <c r="B66" s="1" t="s">
        <v>3491</v>
      </c>
      <c r="C66" s="1" t="s">
        <v>2871</v>
      </c>
      <c r="D66" s="1" t="s">
        <v>3509</v>
      </c>
      <c r="E66" s="1" t="s">
        <v>2870</v>
      </c>
      <c r="F66" s="1" t="s">
        <v>3491</v>
      </c>
      <c r="G66" s="1" t="s">
        <v>3460</v>
      </c>
      <c r="H66" s="1" t="s">
        <v>3405</v>
      </c>
      <c r="I66" s="1" t="s">
        <v>412</v>
      </c>
      <c r="J66" s="1" t="s">
        <v>3406</v>
      </c>
      <c r="K66" s="1" t="s">
        <v>412</v>
      </c>
      <c r="L66" s="1" t="s">
        <v>412</v>
      </c>
      <c r="M66" s="1" t="s">
        <v>3407</v>
      </c>
      <c r="N66" s="1" t="s">
        <v>3407</v>
      </c>
      <c r="O66" s="1" t="s">
        <v>28</v>
      </c>
      <c r="P66" s="1" t="s">
        <v>3408</v>
      </c>
      <c r="Q66" s="1" t="s">
        <v>3510</v>
      </c>
      <c r="R66" s="1" t="s">
        <v>3410</v>
      </c>
      <c r="S66" s="1" t="s">
        <v>3411</v>
      </c>
      <c r="T66" s="1" t="s">
        <v>3412</v>
      </c>
    </row>
    <row r="67" s="1" customFormat="1" spans="1:20">
      <c r="A67" s="1" t="s">
        <v>2899</v>
      </c>
      <c r="B67" s="1" t="s">
        <v>3491</v>
      </c>
      <c r="C67" s="1" t="s">
        <v>2900</v>
      </c>
      <c r="D67" s="1" t="s">
        <v>3403</v>
      </c>
      <c r="E67" s="1" t="s">
        <v>2649</v>
      </c>
      <c r="F67" s="1" t="s">
        <v>3491</v>
      </c>
      <c r="G67" s="1" t="s">
        <v>3460</v>
      </c>
      <c r="H67" s="1" t="s">
        <v>3405</v>
      </c>
      <c r="I67" s="1" t="s">
        <v>1509</v>
      </c>
      <c r="J67" s="1" t="s">
        <v>3406</v>
      </c>
      <c r="K67" s="1" t="s">
        <v>1509</v>
      </c>
      <c r="L67" s="1" t="s">
        <v>1509</v>
      </c>
      <c r="M67" s="1" t="s">
        <v>3407</v>
      </c>
      <c r="N67" s="1" t="s">
        <v>3407</v>
      </c>
      <c r="O67" s="1" t="s">
        <v>28</v>
      </c>
      <c r="P67" s="1" t="s">
        <v>3408</v>
      </c>
      <c r="Q67" s="1" t="s">
        <v>3511</v>
      </c>
      <c r="R67" s="1" t="s">
        <v>3410</v>
      </c>
      <c r="S67" s="1" t="s">
        <v>3411</v>
      </c>
      <c r="T67" s="1" t="s">
        <v>3412</v>
      </c>
    </row>
    <row r="68" s="1" customFormat="1" spans="1:20">
      <c r="A68" s="1" t="s">
        <v>3005</v>
      </c>
      <c r="B68" s="1" t="s">
        <v>3491</v>
      </c>
      <c r="C68" s="1" t="s">
        <v>3007</v>
      </c>
      <c r="D68" s="1" t="s">
        <v>471</v>
      </c>
      <c r="E68" s="1" t="s">
        <v>3006</v>
      </c>
      <c r="F68" s="1" t="s">
        <v>3491</v>
      </c>
      <c r="G68" s="1" t="s">
        <v>3460</v>
      </c>
      <c r="H68" s="1" t="s">
        <v>3405</v>
      </c>
      <c r="I68" s="1" t="s">
        <v>1643</v>
      </c>
      <c r="J68" s="1" t="s">
        <v>3406</v>
      </c>
      <c r="K68" s="1" t="s">
        <v>1643</v>
      </c>
      <c r="L68" s="1" t="s">
        <v>1643</v>
      </c>
      <c r="M68" s="1" t="s">
        <v>3407</v>
      </c>
      <c r="N68" s="1" t="s">
        <v>3407</v>
      </c>
      <c r="O68" s="1" t="s">
        <v>28</v>
      </c>
      <c r="P68" s="1" t="s">
        <v>3408</v>
      </c>
      <c r="Q68" s="1" t="s">
        <v>3512</v>
      </c>
      <c r="R68" s="1" t="s">
        <v>3410</v>
      </c>
      <c r="S68" s="1" t="s">
        <v>3411</v>
      </c>
      <c r="T68" s="1" t="s">
        <v>3421</v>
      </c>
    </row>
    <row r="69" s="1" customFormat="1" spans="1:20">
      <c r="A69" s="1" t="s">
        <v>2873</v>
      </c>
      <c r="B69" s="1" t="s">
        <v>3491</v>
      </c>
      <c r="C69" s="1" t="s">
        <v>2875</v>
      </c>
      <c r="D69" s="1" t="s">
        <v>3513</v>
      </c>
      <c r="E69" s="1" t="s">
        <v>2874</v>
      </c>
      <c r="F69" s="1" t="s">
        <v>3491</v>
      </c>
      <c r="G69" s="1" t="s">
        <v>3460</v>
      </c>
      <c r="H69" s="1" t="s">
        <v>3405</v>
      </c>
      <c r="I69" s="1" t="s">
        <v>483</v>
      </c>
      <c r="J69" s="1" t="s">
        <v>3406</v>
      </c>
      <c r="K69" s="1" t="s">
        <v>483</v>
      </c>
      <c r="L69" s="1" t="s">
        <v>483</v>
      </c>
      <c r="M69" s="1" t="s">
        <v>3407</v>
      </c>
      <c r="N69" s="1" t="s">
        <v>3407</v>
      </c>
      <c r="O69" s="1" t="s">
        <v>28</v>
      </c>
      <c r="P69" s="1" t="s">
        <v>3408</v>
      </c>
      <c r="Q69" s="1" t="s">
        <v>3514</v>
      </c>
      <c r="R69" s="1" t="s">
        <v>3410</v>
      </c>
      <c r="S69" s="1" t="s">
        <v>3411</v>
      </c>
      <c r="T69" s="1" t="s">
        <v>3412</v>
      </c>
    </row>
    <row r="70" s="1" customFormat="1" spans="1:20">
      <c r="A70" s="1" t="s">
        <v>2949</v>
      </c>
      <c r="B70" s="1" t="s">
        <v>3491</v>
      </c>
      <c r="C70" s="1" t="s">
        <v>2954</v>
      </c>
      <c r="D70" s="1" t="s">
        <v>2950</v>
      </c>
      <c r="E70" s="1" t="s">
        <v>2951</v>
      </c>
      <c r="F70" s="1" t="s">
        <v>3491</v>
      </c>
      <c r="G70" s="1" t="s">
        <v>3460</v>
      </c>
      <c r="H70" s="1" t="s">
        <v>3405</v>
      </c>
      <c r="I70" s="1" t="s">
        <v>2952</v>
      </c>
      <c r="J70" s="1" t="s">
        <v>3406</v>
      </c>
      <c r="K70" s="1" t="s">
        <v>2952</v>
      </c>
      <c r="L70" s="1" t="s">
        <v>2952</v>
      </c>
      <c r="M70" s="1" t="s">
        <v>3407</v>
      </c>
      <c r="N70" s="1" t="s">
        <v>3407</v>
      </c>
      <c r="O70" s="1" t="s">
        <v>28</v>
      </c>
      <c r="P70" s="1" t="s">
        <v>3408</v>
      </c>
      <c r="Q70" s="1" t="s">
        <v>3515</v>
      </c>
      <c r="R70" s="1" t="s">
        <v>3410</v>
      </c>
      <c r="S70" s="1" t="s">
        <v>3411</v>
      </c>
      <c r="T70" s="1" t="s">
        <v>3412</v>
      </c>
    </row>
    <row r="71" s="1" customFormat="1" spans="1:20">
      <c r="A71" s="1" t="s">
        <v>2936</v>
      </c>
      <c r="B71" s="1" t="s">
        <v>3491</v>
      </c>
      <c r="C71" s="1" t="s">
        <v>2939</v>
      </c>
      <c r="D71" s="1" t="s">
        <v>3507</v>
      </c>
      <c r="E71" s="1" t="s">
        <v>2938</v>
      </c>
      <c r="F71" s="1" t="s">
        <v>3491</v>
      </c>
      <c r="G71" s="1" t="s">
        <v>3460</v>
      </c>
      <c r="H71" s="1" t="s">
        <v>3405</v>
      </c>
      <c r="I71" s="1" t="s">
        <v>2921</v>
      </c>
      <c r="J71" s="1" t="s">
        <v>3406</v>
      </c>
      <c r="K71" s="1" t="s">
        <v>2921</v>
      </c>
      <c r="L71" s="1" t="s">
        <v>2921</v>
      </c>
      <c r="M71" s="1" t="s">
        <v>3407</v>
      </c>
      <c r="N71" s="1" t="s">
        <v>3407</v>
      </c>
      <c r="O71" s="1" t="s">
        <v>28</v>
      </c>
      <c r="P71" s="1" t="s">
        <v>3408</v>
      </c>
      <c r="Q71" s="1" t="s">
        <v>3516</v>
      </c>
      <c r="R71" s="1" t="s">
        <v>3410</v>
      </c>
      <c r="S71" s="1" t="s">
        <v>3411</v>
      </c>
      <c r="T71" s="1" t="s">
        <v>3412</v>
      </c>
    </row>
    <row r="72" s="1" customFormat="1" spans="1:20">
      <c r="A72" s="1" t="s">
        <v>2933</v>
      </c>
      <c r="B72" s="1" t="s">
        <v>3491</v>
      </c>
      <c r="C72" s="1" t="s">
        <v>2935</v>
      </c>
      <c r="D72" s="1" t="s">
        <v>3428</v>
      </c>
      <c r="E72" s="1" t="s">
        <v>2934</v>
      </c>
      <c r="F72" s="1" t="s">
        <v>3491</v>
      </c>
      <c r="G72" s="1" t="s">
        <v>3460</v>
      </c>
      <c r="H72" s="1" t="s">
        <v>3405</v>
      </c>
      <c r="I72" s="1" t="s">
        <v>859</v>
      </c>
      <c r="J72" s="1" t="s">
        <v>3406</v>
      </c>
      <c r="K72" s="1" t="s">
        <v>859</v>
      </c>
      <c r="L72" s="1" t="s">
        <v>859</v>
      </c>
      <c r="M72" s="1" t="s">
        <v>3407</v>
      </c>
      <c r="N72" s="1" t="s">
        <v>3407</v>
      </c>
      <c r="O72" s="1" t="s">
        <v>28</v>
      </c>
      <c r="P72" s="1" t="s">
        <v>3408</v>
      </c>
      <c r="Q72" s="1" t="s">
        <v>3517</v>
      </c>
      <c r="R72" s="1" t="s">
        <v>3410</v>
      </c>
      <c r="S72" s="1" t="s">
        <v>3411</v>
      </c>
      <c r="T72" s="1" t="s">
        <v>3412</v>
      </c>
    </row>
    <row r="73" s="1" customFormat="1" spans="1:20">
      <c r="A73" s="1" t="s">
        <v>2947</v>
      </c>
      <c r="B73" s="1" t="s">
        <v>3491</v>
      </c>
      <c r="C73" s="1" t="s">
        <v>2948</v>
      </c>
      <c r="D73" s="1" t="s">
        <v>3470</v>
      </c>
      <c r="E73" s="1" t="s">
        <v>2101</v>
      </c>
      <c r="F73" s="1" t="s">
        <v>3491</v>
      </c>
      <c r="G73" s="1" t="s">
        <v>3460</v>
      </c>
      <c r="H73" s="1" t="s">
        <v>3405</v>
      </c>
      <c r="I73" s="1" t="s">
        <v>179</v>
      </c>
      <c r="J73" s="1" t="s">
        <v>3406</v>
      </c>
      <c r="K73" s="1" t="s">
        <v>179</v>
      </c>
      <c r="L73" s="1" t="s">
        <v>179</v>
      </c>
      <c r="M73" s="1" t="s">
        <v>3407</v>
      </c>
      <c r="N73" s="1" t="s">
        <v>3407</v>
      </c>
      <c r="O73" s="1" t="s">
        <v>28</v>
      </c>
      <c r="P73" s="1" t="s">
        <v>3408</v>
      </c>
      <c r="Q73" s="1" t="s">
        <v>3518</v>
      </c>
      <c r="R73" s="1" t="s">
        <v>3410</v>
      </c>
      <c r="S73" s="1" t="s">
        <v>3411</v>
      </c>
      <c r="T73" s="1" t="s">
        <v>3412</v>
      </c>
    </row>
    <row r="74" s="1" customFormat="1" spans="1:20">
      <c r="A74" s="1" t="s">
        <v>2891</v>
      </c>
      <c r="B74" s="1" t="s">
        <v>3491</v>
      </c>
      <c r="C74" s="1" t="s">
        <v>2893</v>
      </c>
      <c r="D74" s="1" t="s">
        <v>3424</v>
      </c>
      <c r="E74" s="1" t="s">
        <v>2892</v>
      </c>
      <c r="F74" s="1" t="s">
        <v>3491</v>
      </c>
      <c r="G74" s="1" t="s">
        <v>3460</v>
      </c>
      <c r="H74" s="1" t="s">
        <v>3405</v>
      </c>
      <c r="I74" s="1" t="s">
        <v>1637</v>
      </c>
      <c r="J74" s="1" t="s">
        <v>3406</v>
      </c>
      <c r="K74" s="1" t="s">
        <v>1637</v>
      </c>
      <c r="L74" s="1" t="s">
        <v>1637</v>
      </c>
      <c r="M74" s="1" t="s">
        <v>3407</v>
      </c>
      <c r="N74" s="1" t="s">
        <v>3407</v>
      </c>
      <c r="O74" s="1" t="s">
        <v>28</v>
      </c>
      <c r="P74" s="1" t="s">
        <v>3408</v>
      </c>
      <c r="Q74" s="1" t="s">
        <v>3519</v>
      </c>
      <c r="R74" s="1" t="s">
        <v>3410</v>
      </c>
      <c r="S74" s="1" t="s">
        <v>3411</v>
      </c>
      <c r="T74" s="1" t="s">
        <v>3412</v>
      </c>
    </row>
    <row r="75" s="1" customFormat="1" spans="1:20">
      <c r="A75" s="1" t="s">
        <v>3000</v>
      </c>
      <c r="B75" s="1" t="s">
        <v>3491</v>
      </c>
      <c r="C75" s="1" t="s">
        <v>3001</v>
      </c>
      <c r="D75" s="1" t="s">
        <v>3424</v>
      </c>
      <c r="E75" s="1" t="s">
        <v>2892</v>
      </c>
      <c r="F75" s="1" t="s">
        <v>3491</v>
      </c>
      <c r="G75" s="1" t="s">
        <v>3460</v>
      </c>
      <c r="H75" s="1" t="s">
        <v>3405</v>
      </c>
      <c r="I75" s="1" t="s">
        <v>379</v>
      </c>
      <c r="J75" s="1" t="s">
        <v>3406</v>
      </c>
      <c r="K75" s="1" t="s">
        <v>379</v>
      </c>
      <c r="L75" s="1" t="s">
        <v>379</v>
      </c>
      <c r="M75" s="1" t="s">
        <v>3407</v>
      </c>
      <c r="N75" s="1" t="s">
        <v>3407</v>
      </c>
      <c r="O75" s="1" t="s">
        <v>28</v>
      </c>
      <c r="P75" s="1" t="s">
        <v>3408</v>
      </c>
      <c r="Q75" s="1" t="s">
        <v>3520</v>
      </c>
      <c r="R75" s="1" t="s">
        <v>3410</v>
      </c>
      <c r="S75" s="1" t="s">
        <v>3411</v>
      </c>
      <c r="T75" s="1" t="s">
        <v>3412</v>
      </c>
    </row>
    <row r="76" s="1" customFormat="1" spans="1:20">
      <c r="A76" s="1" t="s">
        <v>2876</v>
      </c>
      <c r="B76" s="1" t="s">
        <v>3491</v>
      </c>
      <c r="C76" s="1" t="s">
        <v>2878</v>
      </c>
      <c r="D76" s="1" t="s">
        <v>3503</v>
      </c>
      <c r="E76" s="1" t="s">
        <v>2877</v>
      </c>
      <c r="F76" s="1" t="s">
        <v>3491</v>
      </c>
      <c r="G76" s="1" t="s">
        <v>3460</v>
      </c>
      <c r="H76" s="1" t="s">
        <v>3405</v>
      </c>
      <c r="I76" s="1" t="s">
        <v>879</v>
      </c>
      <c r="J76" s="1" t="s">
        <v>3406</v>
      </c>
      <c r="K76" s="1" t="s">
        <v>879</v>
      </c>
      <c r="L76" s="1" t="s">
        <v>879</v>
      </c>
      <c r="M76" s="1" t="s">
        <v>3407</v>
      </c>
      <c r="N76" s="1" t="s">
        <v>3407</v>
      </c>
      <c r="O76" s="1" t="s">
        <v>28</v>
      </c>
      <c r="P76" s="1" t="s">
        <v>3408</v>
      </c>
      <c r="Q76" s="1" t="s">
        <v>3521</v>
      </c>
      <c r="R76" s="1" t="s">
        <v>3410</v>
      </c>
      <c r="S76" s="1" t="s">
        <v>3411</v>
      </c>
      <c r="T76" s="1" t="s">
        <v>3412</v>
      </c>
    </row>
    <row r="77" s="1" customFormat="1" spans="1:20">
      <c r="A77" s="1" t="s">
        <v>2987</v>
      </c>
      <c r="B77" s="1" t="s">
        <v>3491</v>
      </c>
      <c r="C77" s="1" t="s">
        <v>2990</v>
      </c>
      <c r="D77" s="1" t="s">
        <v>3522</v>
      </c>
      <c r="E77" s="1" t="s">
        <v>2989</v>
      </c>
      <c r="F77" s="1" t="s">
        <v>3491</v>
      </c>
      <c r="G77" s="1" t="s">
        <v>3460</v>
      </c>
      <c r="H77" s="1" t="s">
        <v>3405</v>
      </c>
      <c r="I77" s="1" t="s">
        <v>64</v>
      </c>
      <c r="J77" s="1" t="s">
        <v>3406</v>
      </c>
      <c r="K77" s="1" t="s">
        <v>64</v>
      </c>
      <c r="L77" s="1" t="s">
        <v>64</v>
      </c>
      <c r="M77" s="1" t="s">
        <v>3407</v>
      </c>
      <c r="N77" s="1" t="s">
        <v>3407</v>
      </c>
      <c r="O77" s="1" t="s">
        <v>28</v>
      </c>
      <c r="P77" s="1" t="s">
        <v>3408</v>
      </c>
      <c r="Q77" s="1" t="s">
        <v>3523</v>
      </c>
      <c r="R77" s="1" t="s">
        <v>3410</v>
      </c>
      <c r="S77" s="1" t="s">
        <v>3411</v>
      </c>
      <c r="T77" s="1" t="s">
        <v>3412</v>
      </c>
    </row>
    <row r="78" s="1" customFormat="1" spans="1:20">
      <c r="A78" s="1" t="s">
        <v>3008</v>
      </c>
      <c r="B78" s="1" t="s">
        <v>3491</v>
      </c>
      <c r="C78" s="1" t="s">
        <v>3009</v>
      </c>
      <c r="D78" s="1" t="s">
        <v>238</v>
      </c>
      <c r="E78" s="1" t="s">
        <v>2781</v>
      </c>
      <c r="F78" s="1" t="s">
        <v>3491</v>
      </c>
      <c r="G78" s="1" t="s">
        <v>3460</v>
      </c>
      <c r="H78" s="1" t="s">
        <v>3405</v>
      </c>
      <c r="I78" s="1" t="s">
        <v>241</v>
      </c>
      <c r="J78" s="1" t="s">
        <v>3406</v>
      </c>
      <c r="K78" s="1" t="s">
        <v>241</v>
      </c>
      <c r="L78" s="1" t="s">
        <v>241</v>
      </c>
      <c r="M78" s="1" t="s">
        <v>3407</v>
      </c>
      <c r="N78" s="1" t="s">
        <v>3407</v>
      </c>
      <c r="O78" s="1" t="s">
        <v>28</v>
      </c>
      <c r="P78" s="1" t="s">
        <v>3408</v>
      </c>
      <c r="Q78" s="1" t="s">
        <v>3524</v>
      </c>
      <c r="R78" s="1" t="s">
        <v>3410</v>
      </c>
      <c r="S78" s="1" t="s">
        <v>3411</v>
      </c>
      <c r="T78" s="1" t="s">
        <v>3412</v>
      </c>
    </row>
    <row r="79" s="1" customFormat="1" spans="1:20">
      <c r="A79" s="1" t="s">
        <v>3119</v>
      </c>
      <c r="B79" s="1" t="s">
        <v>3491</v>
      </c>
      <c r="C79" s="1" t="s">
        <v>3123</v>
      </c>
      <c r="D79" s="1" t="s">
        <v>471</v>
      </c>
      <c r="E79" s="1" t="s">
        <v>3120</v>
      </c>
      <c r="F79" s="1" t="s">
        <v>3491</v>
      </c>
      <c r="G79" s="1" t="s">
        <v>3402</v>
      </c>
      <c r="H79" s="1" t="s">
        <v>3405</v>
      </c>
      <c r="I79" s="1" t="s">
        <v>3121</v>
      </c>
      <c r="J79" s="1" t="s">
        <v>3406</v>
      </c>
      <c r="K79" s="1" t="s">
        <v>3121</v>
      </c>
      <c r="L79" s="1" t="s">
        <v>3121</v>
      </c>
      <c r="M79" s="1" t="s">
        <v>3407</v>
      </c>
      <c r="N79" s="1" t="s">
        <v>3407</v>
      </c>
      <c r="O79" s="1" t="s">
        <v>28</v>
      </c>
      <c r="P79" s="1" t="s">
        <v>3408</v>
      </c>
      <c r="Q79" s="1" t="s">
        <v>3525</v>
      </c>
      <c r="R79" s="1" t="s">
        <v>3410</v>
      </c>
      <c r="S79" s="1" t="s">
        <v>3411</v>
      </c>
      <c r="T79" s="1" t="s">
        <v>3421</v>
      </c>
    </row>
    <row r="80" s="1" customFormat="1" spans="1:20">
      <c r="A80" s="1" t="s">
        <v>3132</v>
      </c>
      <c r="B80" s="1" t="s">
        <v>3491</v>
      </c>
      <c r="C80" s="1" t="s">
        <v>3135</v>
      </c>
      <c r="D80" s="1" t="s">
        <v>3526</v>
      </c>
      <c r="E80" s="1" t="s">
        <v>3134</v>
      </c>
      <c r="F80" s="1" t="s">
        <v>3460</v>
      </c>
      <c r="G80" s="1" t="s">
        <v>3402</v>
      </c>
      <c r="H80" s="1" t="s">
        <v>3405</v>
      </c>
      <c r="I80" s="1" t="s">
        <v>2544</v>
      </c>
      <c r="J80" s="1" t="s">
        <v>3406</v>
      </c>
      <c r="K80" s="1" t="s">
        <v>2544</v>
      </c>
      <c r="L80" s="1" t="s">
        <v>2544</v>
      </c>
      <c r="M80" s="1" t="s">
        <v>3407</v>
      </c>
      <c r="N80" s="1" t="s">
        <v>3407</v>
      </c>
      <c r="O80" s="1" t="s">
        <v>28</v>
      </c>
      <c r="P80" s="1" t="s">
        <v>3408</v>
      </c>
      <c r="Q80" s="1" t="s">
        <v>3527</v>
      </c>
      <c r="R80" s="1" t="s">
        <v>3410</v>
      </c>
      <c r="S80" s="1" t="s">
        <v>3411</v>
      </c>
      <c r="T80" s="1" t="s">
        <v>3412</v>
      </c>
    </row>
    <row r="81" s="1" customFormat="1" spans="1:20">
      <c r="A81" s="1" t="s">
        <v>3023</v>
      </c>
      <c r="B81" s="1" t="s">
        <v>3491</v>
      </c>
      <c r="C81" s="1" t="s">
        <v>3026</v>
      </c>
      <c r="D81" s="1" t="s">
        <v>3424</v>
      </c>
      <c r="E81" s="1" t="s">
        <v>3025</v>
      </c>
      <c r="F81" s="1" t="s">
        <v>3491</v>
      </c>
      <c r="G81" s="1" t="s">
        <v>3460</v>
      </c>
      <c r="H81" s="1" t="s">
        <v>3405</v>
      </c>
      <c r="I81" s="1" t="s">
        <v>1643</v>
      </c>
      <c r="J81" s="1" t="s">
        <v>3406</v>
      </c>
      <c r="K81" s="1" t="s">
        <v>1643</v>
      </c>
      <c r="L81" s="1" t="s">
        <v>1643</v>
      </c>
      <c r="M81" s="1" t="s">
        <v>3407</v>
      </c>
      <c r="N81" s="1" t="s">
        <v>3407</v>
      </c>
      <c r="O81" s="1" t="s">
        <v>28</v>
      </c>
      <c r="P81" s="1" t="s">
        <v>3408</v>
      </c>
      <c r="Q81" s="1" t="s">
        <v>3528</v>
      </c>
      <c r="R81" s="1" t="s">
        <v>3410</v>
      </c>
      <c r="S81" s="1" t="s">
        <v>3411</v>
      </c>
      <c r="T81" s="1" t="s">
        <v>3412</v>
      </c>
    </row>
    <row r="82" s="1" customFormat="1" spans="1:20">
      <c r="A82" s="1" t="s">
        <v>2857</v>
      </c>
      <c r="B82" s="1" t="s">
        <v>3491</v>
      </c>
      <c r="C82" s="1" t="s">
        <v>2859</v>
      </c>
      <c r="D82" s="1" t="s">
        <v>471</v>
      </c>
      <c r="E82" s="1" t="s">
        <v>2858</v>
      </c>
      <c r="F82" s="1" t="s">
        <v>3491</v>
      </c>
      <c r="G82" s="1" t="s">
        <v>3460</v>
      </c>
      <c r="H82" s="1" t="s">
        <v>3405</v>
      </c>
      <c r="I82" s="1" t="s">
        <v>1643</v>
      </c>
      <c r="J82" s="1" t="s">
        <v>3406</v>
      </c>
      <c r="K82" s="1" t="s">
        <v>1643</v>
      </c>
      <c r="L82" s="1" t="s">
        <v>1643</v>
      </c>
      <c r="M82" s="1" t="s">
        <v>3407</v>
      </c>
      <c r="N82" s="1" t="s">
        <v>3407</v>
      </c>
      <c r="O82" s="1" t="s">
        <v>28</v>
      </c>
      <c r="P82" s="1" t="s">
        <v>3408</v>
      </c>
      <c r="Q82" s="1" t="s">
        <v>3529</v>
      </c>
      <c r="R82" s="1" t="s">
        <v>3410</v>
      </c>
      <c r="S82" s="1" t="s">
        <v>3411</v>
      </c>
      <c r="T82" s="1" t="s">
        <v>3421</v>
      </c>
    </row>
    <row r="83" s="1" customFormat="1" spans="1:20">
      <c r="A83" s="1" t="s">
        <v>2976</v>
      </c>
      <c r="B83" s="1" t="s">
        <v>3491</v>
      </c>
      <c r="C83" s="1" t="s">
        <v>2978</v>
      </c>
      <c r="D83" s="1" t="s">
        <v>3424</v>
      </c>
      <c r="E83" s="1" t="s">
        <v>2977</v>
      </c>
      <c r="F83" s="1" t="s">
        <v>3491</v>
      </c>
      <c r="G83" s="1" t="s">
        <v>3460</v>
      </c>
      <c r="H83" s="1" t="s">
        <v>3405</v>
      </c>
      <c r="I83" s="1" t="s">
        <v>379</v>
      </c>
      <c r="J83" s="1" t="s">
        <v>3406</v>
      </c>
      <c r="K83" s="1" t="s">
        <v>379</v>
      </c>
      <c r="L83" s="1" t="s">
        <v>379</v>
      </c>
      <c r="M83" s="1" t="s">
        <v>3407</v>
      </c>
      <c r="N83" s="1" t="s">
        <v>3407</v>
      </c>
      <c r="O83" s="1" t="s">
        <v>28</v>
      </c>
      <c r="P83" s="1" t="s">
        <v>3408</v>
      </c>
      <c r="Q83" s="1" t="s">
        <v>3530</v>
      </c>
      <c r="R83" s="1" t="s">
        <v>3410</v>
      </c>
      <c r="S83" s="1" t="s">
        <v>3411</v>
      </c>
      <c r="T83" s="1" t="s">
        <v>3412</v>
      </c>
    </row>
    <row r="84" s="1" customFormat="1" spans="1:20">
      <c r="A84" s="1" t="s">
        <v>2956</v>
      </c>
      <c r="B84" s="1" t="s">
        <v>3491</v>
      </c>
      <c r="C84" s="1" t="s">
        <v>2958</v>
      </c>
      <c r="D84" s="1" t="s">
        <v>471</v>
      </c>
      <c r="E84" s="1" t="s">
        <v>2957</v>
      </c>
      <c r="F84" s="1" t="s">
        <v>3491</v>
      </c>
      <c r="G84" s="1" t="s">
        <v>3460</v>
      </c>
      <c r="H84" s="1" t="s">
        <v>3405</v>
      </c>
      <c r="I84" s="1" t="s">
        <v>1142</v>
      </c>
      <c r="J84" s="1" t="s">
        <v>3406</v>
      </c>
      <c r="K84" s="1" t="s">
        <v>1142</v>
      </c>
      <c r="L84" s="1" t="s">
        <v>1142</v>
      </c>
      <c r="M84" s="1" t="s">
        <v>3407</v>
      </c>
      <c r="N84" s="1" t="s">
        <v>3407</v>
      </c>
      <c r="O84" s="1" t="s">
        <v>28</v>
      </c>
      <c r="P84" s="1" t="s">
        <v>3408</v>
      </c>
      <c r="Q84" s="1" t="s">
        <v>3531</v>
      </c>
      <c r="R84" s="1" t="s">
        <v>3410</v>
      </c>
      <c r="S84" s="1" t="s">
        <v>3411</v>
      </c>
      <c r="T84" s="1" t="s">
        <v>3421</v>
      </c>
    </row>
    <row r="85" s="1" customFormat="1" spans="1:20">
      <c r="A85" s="1" t="s">
        <v>2860</v>
      </c>
      <c r="B85" s="1" t="s">
        <v>3491</v>
      </c>
      <c r="C85" s="1" t="s">
        <v>2864</v>
      </c>
      <c r="D85" s="1" t="s">
        <v>3503</v>
      </c>
      <c r="E85" s="1" t="s">
        <v>2861</v>
      </c>
      <c r="F85" s="1" t="s">
        <v>3491</v>
      </c>
      <c r="G85" s="1" t="s">
        <v>3460</v>
      </c>
      <c r="H85" s="1" t="s">
        <v>3405</v>
      </c>
      <c r="I85" s="1" t="s">
        <v>2862</v>
      </c>
      <c r="J85" s="1" t="s">
        <v>3406</v>
      </c>
      <c r="K85" s="1" t="s">
        <v>2862</v>
      </c>
      <c r="L85" s="1" t="s">
        <v>2862</v>
      </c>
      <c r="M85" s="1" t="s">
        <v>3407</v>
      </c>
      <c r="N85" s="1" t="s">
        <v>3407</v>
      </c>
      <c r="O85" s="1" t="s">
        <v>28</v>
      </c>
      <c r="P85" s="1" t="s">
        <v>3408</v>
      </c>
      <c r="Q85" s="1" t="s">
        <v>3532</v>
      </c>
      <c r="R85" s="1" t="s">
        <v>3410</v>
      </c>
      <c r="S85" s="1" t="s">
        <v>3411</v>
      </c>
      <c r="T85" s="1" t="s">
        <v>3412</v>
      </c>
    </row>
    <row r="86" s="1" customFormat="1" spans="1:20">
      <c r="A86" s="1" t="s">
        <v>3264</v>
      </c>
      <c r="B86" s="1" t="s">
        <v>3533</v>
      </c>
      <c r="C86" s="1" t="s">
        <v>3268</v>
      </c>
      <c r="D86" s="1" t="s">
        <v>3265</v>
      </c>
      <c r="E86" s="1" t="s">
        <v>3267</v>
      </c>
      <c r="F86" s="1" t="s">
        <v>3402</v>
      </c>
      <c r="G86" s="1" t="s">
        <v>3404</v>
      </c>
      <c r="H86" s="1" t="s">
        <v>3405</v>
      </c>
      <c r="I86" s="1" t="s">
        <v>1137</v>
      </c>
      <c r="J86" s="1" t="s">
        <v>3406</v>
      </c>
      <c r="K86" s="1" t="s">
        <v>1137</v>
      </c>
      <c r="L86" s="1" t="s">
        <v>1137</v>
      </c>
      <c r="M86" s="1" t="s">
        <v>3407</v>
      </c>
      <c r="N86" s="1" t="s">
        <v>3407</v>
      </c>
      <c r="O86" s="1" t="s">
        <v>28</v>
      </c>
      <c r="P86" s="1" t="s">
        <v>3408</v>
      </c>
      <c r="Q86" s="1" t="s">
        <v>3534</v>
      </c>
      <c r="R86" s="1" t="s">
        <v>3410</v>
      </c>
      <c r="S86" s="1" t="s">
        <v>3411</v>
      </c>
      <c r="T86" s="1" t="s">
        <v>3412</v>
      </c>
    </row>
    <row r="87" s="1" customFormat="1" spans="1:20">
      <c r="A87" s="1" t="s">
        <v>2792</v>
      </c>
      <c r="B87" s="1" t="s">
        <v>3533</v>
      </c>
      <c r="C87" s="1" t="s">
        <v>2796</v>
      </c>
      <c r="D87" s="1" t="s">
        <v>238</v>
      </c>
      <c r="E87" s="1" t="s">
        <v>2793</v>
      </c>
      <c r="F87" s="1" t="s">
        <v>3533</v>
      </c>
      <c r="G87" s="1" t="s">
        <v>3491</v>
      </c>
      <c r="H87" s="1" t="s">
        <v>3405</v>
      </c>
      <c r="I87" s="1" t="s">
        <v>2794</v>
      </c>
      <c r="J87" s="1" t="s">
        <v>3406</v>
      </c>
      <c r="K87" s="1" t="s">
        <v>2794</v>
      </c>
      <c r="L87" s="1" t="s">
        <v>2794</v>
      </c>
      <c r="M87" s="1" t="s">
        <v>3407</v>
      </c>
      <c r="N87" s="1" t="s">
        <v>3407</v>
      </c>
      <c r="O87" s="1" t="s">
        <v>28</v>
      </c>
      <c r="P87" s="1" t="s">
        <v>3408</v>
      </c>
      <c r="Q87" s="1" t="s">
        <v>3535</v>
      </c>
      <c r="R87" s="1" t="s">
        <v>3410</v>
      </c>
      <c r="S87" s="1" t="s">
        <v>3411</v>
      </c>
      <c r="T87" s="1" t="s">
        <v>3412</v>
      </c>
    </row>
    <row r="88" s="1" customFormat="1" spans="1:20">
      <c r="A88" s="1" t="s">
        <v>2830</v>
      </c>
      <c r="B88" s="1" t="s">
        <v>3533</v>
      </c>
      <c r="C88" s="1" t="s">
        <v>2832</v>
      </c>
      <c r="D88" s="1" t="s">
        <v>3424</v>
      </c>
      <c r="E88" s="1" t="s">
        <v>2831</v>
      </c>
      <c r="F88" s="1" t="s">
        <v>3533</v>
      </c>
      <c r="G88" s="1" t="s">
        <v>3491</v>
      </c>
      <c r="H88" s="1" t="s">
        <v>3405</v>
      </c>
      <c r="I88" s="1" t="s">
        <v>1637</v>
      </c>
      <c r="J88" s="1" t="s">
        <v>3406</v>
      </c>
      <c r="K88" s="1" t="s">
        <v>1637</v>
      </c>
      <c r="L88" s="1" t="s">
        <v>1637</v>
      </c>
      <c r="M88" s="1" t="s">
        <v>3407</v>
      </c>
      <c r="N88" s="1" t="s">
        <v>3407</v>
      </c>
      <c r="O88" s="1" t="s">
        <v>28</v>
      </c>
      <c r="P88" s="1" t="s">
        <v>3408</v>
      </c>
      <c r="Q88" s="1" t="s">
        <v>3536</v>
      </c>
      <c r="R88" s="1" t="s">
        <v>3410</v>
      </c>
      <c r="S88" s="1" t="s">
        <v>3411</v>
      </c>
      <c r="T88" s="1" t="s">
        <v>3412</v>
      </c>
    </row>
    <row r="89" s="1" customFormat="1" spans="1:20">
      <c r="A89" s="1" t="s">
        <v>2757</v>
      </c>
      <c r="B89" s="1" t="s">
        <v>3533</v>
      </c>
      <c r="C89" s="1" t="s">
        <v>2761</v>
      </c>
      <c r="D89" s="1" t="s">
        <v>3537</v>
      </c>
      <c r="E89" s="1" t="s">
        <v>2760</v>
      </c>
      <c r="F89" s="1" t="s">
        <v>3533</v>
      </c>
      <c r="G89" s="1" t="s">
        <v>3491</v>
      </c>
      <c r="H89" s="1" t="s">
        <v>3405</v>
      </c>
      <c r="I89" s="1" t="s">
        <v>898</v>
      </c>
      <c r="J89" s="1" t="s">
        <v>3406</v>
      </c>
      <c r="K89" s="1" t="s">
        <v>898</v>
      </c>
      <c r="L89" s="1" t="s">
        <v>898</v>
      </c>
      <c r="M89" s="1" t="s">
        <v>3407</v>
      </c>
      <c r="N89" s="1" t="s">
        <v>3407</v>
      </c>
      <c r="O89" s="1" t="s">
        <v>28</v>
      </c>
      <c r="P89" s="1" t="s">
        <v>3408</v>
      </c>
      <c r="Q89" s="1" t="s">
        <v>3538</v>
      </c>
      <c r="R89" s="1" t="s">
        <v>3410</v>
      </c>
      <c r="S89" s="1" t="s">
        <v>3411</v>
      </c>
      <c r="T89" s="1" t="s">
        <v>3412</v>
      </c>
    </row>
    <row r="90" s="1" customFormat="1" spans="1:20">
      <c r="A90" s="1" t="s">
        <v>2807</v>
      </c>
      <c r="B90" s="1" t="s">
        <v>3533</v>
      </c>
      <c r="C90" s="1" t="s">
        <v>2809</v>
      </c>
      <c r="D90" s="1" t="s">
        <v>3424</v>
      </c>
      <c r="E90" s="1" t="s">
        <v>2808</v>
      </c>
      <c r="F90" s="1" t="s">
        <v>3533</v>
      </c>
      <c r="G90" s="1" t="s">
        <v>3491</v>
      </c>
      <c r="H90" s="1" t="s">
        <v>3405</v>
      </c>
      <c r="I90" s="1" t="s">
        <v>1366</v>
      </c>
      <c r="J90" s="1" t="s">
        <v>3406</v>
      </c>
      <c r="K90" s="1" t="s">
        <v>1366</v>
      </c>
      <c r="L90" s="1" t="s">
        <v>1366</v>
      </c>
      <c r="M90" s="1" t="s">
        <v>3407</v>
      </c>
      <c r="N90" s="1" t="s">
        <v>3407</v>
      </c>
      <c r="O90" s="1" t="s">
        <v>28</v>
      </c>
      <c r="P90" s="1" t="s">
        <v>3408</v>
      </c>
      <c r="Q90" s="1" t="s">
        <v>3539</v>
      </c>
      <c r="R90" s="1" t="s">
        <v>3410</v>
      </c>
      <c r="S90" s="1" t="s">
        <v>3411</v>
      </c>
      <c r="T90" s="1" t="s">
        <v>3412</v>
      </c>
    </row>
    <row r="91" s="1" customFormat="1" spans="1:20">
      <c r="A91" s="1" t="s">
        <v>2810</v>
      </c>
      <c r="B91" s="1" t="s">
        <v>3533</v>
      </c>
      <c r="C91" s="1" t="s">
        <v>2812</v>
      </c>
      <c r="D91" s="1" t="s">
        <v>3426</v>
      </c>
      <c r="E91" s="1" t="s">
        <v>2811</v>
      </c>
      <c r="F91" s="1" t="s">
        <v>3533</v>
      </c>
      <c r="G91" s="1" t="s">
        <v>3491</v>
      </c>
      <c r="H91" s="1" t="s">
        <v>3405</v>
      </c>
      <c r="I91" s="1" t="s">
        <v>1708</v>
      </c>
      <c r="J91" s="1" t="s">
        <v>3406</v>
      </c>
      <c r="K91" s="1" t="s">
        <v>1708</v>
      </c>
      <c r="L91" s="1" t="s">
        <v>1708</v>
      </c>
      <c r="M91" s="1" t="s">
        <v>3407</v>
      </c>
      <c r="N91" s="1" t="s">
        <v>3407</v>
      </c>
      <c r="O91" s="1" t="s">
        <v>28</v>
      </c>
      <c r="P91" s="1" t="s">
        <v>3408</v>
      </c>
      <c r="Q91" s="1" t="s">
        <v>3540</v>
      </c>
      <c r="R91" s="1" t="s">
        <v>3410</v>
      </c>
      <c r="S91" s="1" t="s">
        <v>3411</v>
      </c>
      <c r="T91" s="1" t="s">
        <v>3412</v>
      </c>
    </row>
    <row r="92" s="1" customFormat="1" spans="1:20">
      <c r="A92" s="1" t="s">
        <v>2930</v>
      </c>
      <c r="B92" s="1" t="s">
        <v>3533</v>
      </c>
      <c r="C92" s="1" t="s">
        <v>2932</v>
      </c>
      <c r="D92" s="1" t="s">
        <v>3541</v>
      </c>
      <c r="E92" s="1" t="s">
        <v>2931</v>
      </c>
      <c r="F92" s="1" t="s">
        <v>3491</v>
      </c>
      <c r="G92" s="1" t="s">
        <v>3460</v>
      </c>
      <c r="H92" s="1" t="s">
        <v>3405</v>
      </c>
      <c r="I92" s="1" t="s">
        <v>363</v>
      </c>
      <c r="J92" s="1" t="s">
        <v>3406</v>
      </c>
      <c r="K92" s="1" t="s">
        <v>363</v>
      </c>
      <c r="L92" s="1" t="s">
        <v>363</v>
      </c>
      <c r="M92" s="1" t="s">
        <v>3407</v>
      </c>
      <c r="N92" s="1" t="s">
        <v>3407</v>
      </c>
      <c r="O92" s="1" t="s">
        <v>28</v>
      </c>
      <c r="P92" s="1" t="s">
        <v>3408</v>
      </c>
      <c r="Q92" s="1" t="s">
        <v>3542</v>
      </c>
      <c r="R92" s="1" t="s">
        <v>3410</v>
      </c>
      <c r="S92" s="1" t="s">
        <v>3411</v>
      </c>
      <c r="T92" s="1" t="s">
        <v>3412</v>
      </c>
    </row>
    <row r="93" s="1" customFormat="1" spans="1:20">
      <c r="A93" s="1" t="s">
        <v>3018</v>
      </c>
      <c r="B93" s="1" t="s">
        <v>3533</v>
      </c>
      <c r="C93" s="1" t="s">
        <v>3019</v>
      </c>
      <c r="D93" s="1" t="s">
        <v>2764</v>
      </c>
      <c r="E93" s="1" t="s">
        <v>2766</v>
      </c>
      <c r="F93" s="1" t="s">
        <v>3491</v>
      </c>
      <c r="G93" s="1" t="s">
        <v>3460</v>
      </c>
      <c r="H93" s="1" t="s">
        <v>3405</v>
      </c>
      <c r="I93" s="1" t="s">
        <v>1868</v>
      </c>
      <c r="J93" s="1" t="s">
        <v>3406</v>
      </c>
      <c r="K93" s="1" t="s">
        <v>1868</v>
      </c>
      <c r="L93" s="1" t="s">
        <v>1868</v>
      </c>
      <c r="M93" s="1" t="s">
        <v>3407</v>
      </c>
      <c r="N93" s="1" t="s">
        <v>3407</v>
      </c>
      <c r="O93" s="1" t="s">
        <v>28</v>
      </c>
      <c r="P93" s="1" t="s">
        <v>3408</v>
      </c>
      <c r="Q93" s="1" t="s">
        <v>3543</v>
      </c>
      <c r="R93" s="1" t="s">
        <v>3410</v>
      </c>
      <c r="S93" s="1" t="s">
        <v>3411</v>
      </c>
      <c r="T93" s="1" t="s">
        <v>3412</v>
      </c>
    </row>
    <row r="94" s="1" customFormat="1" spans="1:20">
      <c r="A94" s="1" t="s">
        <v>2732</v>
      </c>
      <c r="B94" s="1" t="s">
        <v>3533</v>
      </c>
      <c r="C94" s="1" t="s">
        <v>2734</v>
      </c>
      <c r="D94" s="1" t="s">
        <v>3450</v>
      </c>
      <c r="E94" s="1" t="s">
        <v>2733</v>
      </c>
      <c r="F94" s="1" t="s">
        <v>3533</v>
      </c>
      <c r="G94" s="1" t="s">
        <v>3491</v>
      </c>
      <c r="H94" s="1" t="s">
        <v>3405</v>
      </c>
      <c r="I94" s="1" t="s">
        <v>1956</v>
      </c>
      <c r="J94" s="1" t="s">
        <v>3406</v>
      </c>
      <c r="K94" s="1" t="s">
        <v>1956</v>
      </c>
      <c r="L94" s="1" t="s">
        <v>1956</v>
      </c>
      <c r="M94" s="1" t="s">
        <v>3407</v>
      </c>
      <c r="N94" s="1" t="s">
        <v>3407</v>
      </c>
      <c r="O94" s="1" t="s">
        <v>28</v>
      </c>
      <c r="P94" s="1" t="s">
        <v>3408</v>
      </c>
      <c r="Q94" s="1" t="s">
        <v>3544</v>
      </c>
      <c r="R94" s="1" t="s">
        <v>3410</v>
      </c>
      <c r="S94" s="1" t="s">
        <v>3411</v>
      </c>
      <c r="T94" s="1" t="s">
        <v>3412</v>
      </c>
    </row>
    <row r="95" s="1" customFormat="1" spans="1:20">
      <c r="A95" s="1" t="s">
        <v>2763</v>
      </c>
      <c r="B95" s="1" t="s">
        <v>3533</v>
      </c>
      <c r="C95" s="1" t="s">
        <v>2767</v>
      </c>
      <c r="D95" s="1" t="s">
        <v>2764</v>
      </c>
      <c r="E95" s="1" t="s">
        <v>2766</v>
      </c>
      <c r="F95" s="1" t="s">
        <v>3533</v>
      </c>
      <c r="G95" s="1" t="s">
        <v>3491</v>
      </c>
      <c r="H95" s="1" t="s">
        <v>3405</v>
      </c>
      <c r="I95" s="1" t="s">
        <v>131</v>
      </c>
      <c r="J95" s="1" t="s">
        <v>3406</v>
      </c>
      <c r="K95" s="1" t="s">
        <v>131</v>
      </c>
      <c r="L95" s="1" t="s">
        <v>131</v>
      </c>
      <c r="M95" s="1" t="s">
        <v>3407</v>
      </c>
      <c r="N95" s="1" t="s">
        <v>3407</v>
      </c>
      <c r="O95" s="1" t="s">
        <v>28</v>
      </c>
      <c r="P95" s="1" t="s">
        <v>3408</v>
      </c>
      <c r="Q95" s="1" t="s">
        <v>3545</v>
      </c>
      <c r="R95" s="1" t="s">
        <v>3410</v>
      </c>
      <c r="S95" s="1" t="s">
        <v>3411</v>
      </c>
      <c r="T95" s="1" t="s">
        <v>3412</v>
      </c>
    </row>
    <row r="96" s="1" customFormat="1" spans="1:20">
      <c r="A96" s="1" t="s">
        <v>2741</v>
      </c>
      <c r="B96" s="1" t="s">
        <v>3533</v>
      </c>
      <c r="C96" s="1" t="s">
        <v>2744</v>
      </c>
      <c r="D96" s="1" t="s">
        <v>906</v>
      </c>
      <c r="E96" s="1" t="s">
        <v>2743</v>
      </c>
      <c r="F96" s="1" t="s">
        <v>3533</v>
      </c>
      <c r="G96" s="1" t="s">
        <v>3491</v>
      </c>
      <c r="H96" s="1" t="s">
        <v>3405</v>
      </c>
      <c r="I96" s="1" t="s">
        <v>818</v>
      </c>
      <c r="J96" s="1" t="s">
        <v>3406</v>
      </c>
      <c r="K96" s="1" t="s">
        <v>818</v>
      </c>
      <c r="L96" s="1" t="s">
        <v>818</v>
      </c>
      <c r="M96" s="1" t="s">
        <v>3407</v>
      </c>
      <c r="N96" s="1" t="s">
        <v>3407</v>
      </c>
      <c r="O96" s="1" t="s">
        <v>28</v>
      </c>
      <c r="P96" s="1" t="s">
        <v>3408</v>
      </c>
      <c r="Q96" s="1" t="s">
        <v>3546</v>
      </c>
      <c r="R96" s="1" t="s">
        <v>3410</v>
      </c>
      <c r="S96" s="1" t="s">
        <v>3411</v>
      </c>
      <c r="T96" s="1" t="s">
        <v>3412</v>
      </c>
    </row>
    <row r="97" s="1" customFormat="1" spans="1:20">
      <c r="A97" s="1" t="s">
        <v>2838</v>
      </c>
      <c r="B97" s="1" t="s">
        <v>3533</v>
      </c>
      <c r="C97" s="1" t="s">
        <v>2840</v>
      </c>
      <c r="D97" s="1" t="s">
        <v>471</v>
      </c>
      <c r="E97" s="1" t="s">
        <v>2839</v>
      </c>
      <c r="F97" s="1" t="s">
        <v>3533</v>
      </c>
      <c r="G97" s="1" t="s">
        <v>3491</v>
      </c>
      <c r="H97" s="1" t="s">
        <v>3405</v>
      </c>
      <c r="I97" s="1" t="s">
        <v>1142</v>
      </c>
      <c r="J97" s="1" t="s">
        <v>3406</v>
      </c>
      <c r="K97" s="1" t="s">
        <v>1142</v>
      </c>
      <c r="L97" s="1" t="s">
        <v>1142</v>
      </c>
      <c r="M97" s="1" t="s">
        <v>3407</v>
      </c>
      <c r="N97" s="1" t="s">
        <v>3407</v>
      </c>
      <c r="O97" s="1" t="s">
        <v>28</v>
      </c>
      <c r="P97" s="1" t="s">
        <v>3408</v>
      </c>
      <c r="Q97" s="1" t="s">
        <v>3547</v>
      </c>
      <c r="R97" s="1" t="s">
        <v>3410</v>
      </c>
      <c r="S97" s="1" t="s">
        <v>3411</v>
      </c>
      <c r="T97" s="1" t="s">
        <v>3421</v>
      </c>
    </row>
    <row r="98" s="1" customFormat="1" spans="1:20">
      <c r="A98" s="1" t="s">
        <v>2813</v>
      </c>
      <c r="B98" s="1" t="s">
        <v>3533</v>
      </c>
      <c r="C98" s="1" t="s">
        <v>2816</v>
      </c>
      <c r="D98" s="1" t="s">
        <v>3431</v>
      </c>
      <c r="E98" s="1" t="s">
        <v>2815</v>
      </c>
      <c r="F98" s="1" t="s">
        <v>3533</v>
      </c>
      <c r="G98" s="1" t="s">
        <v>3491</v>
      </c>
      <c r="H98" s="1" t="s">
        <v>3405</v>
      </c>
      <c r="I98" s="1" t="s">
        <v>1004</v>
      </c>
      <c r="J98" s="1" t="s">
        <v>3406</v>
      </c>
      <c r="K98" s="1" t="s">
        <v>1004</v>
      </c>
      <c r="L98" s="1" t="s">
        <v>1004</v>
      </c>
      <c r="M98" s="1" t="s">
        <v>3407</v>
      </c>
      <c r="N98" s="1" t="s">
        <v>3407</v>
      </c>
      <c r="O98" s="1" t="s">
        <v>28</v>
      </c>
      <c r="P98" s="1" t="s">
        <v>3408</v>
      </c>
      <c r="Q98" s="1" t="s">
        <v>3548</v>
      </c>
      <c r="R98" s="1" t="s">
        <v>3410</v>
      </c>
      <c r="S98" s="1" t="s">
        <v>3411</v>
      </c>
      <c r="T98" s="1" t="s">
        <v>3412</v>
      </c>
    </row>
    <row r="99" s="1" customFormat="1" spans="1:20">
      <c r="A99" s="1" t="s">
        <v>2959</v>
      </c>
      <c r="B99" s="1" t="s">
        <v>3533</v>
      </c>
      <c r="C99" s="1" t="s">
        <v>2965</v>
      </c>
      <c r="D99" s="1" t="s">
        <v>2960</v>
      </c>
      <c r="E99" s="1" t="s">
        <v>2962</v>
      </c>
      <c r="F99" s="1" t="s">
        <v>3491</v>
      </c>
      <c r="G99" s="1" t="s">
        <v>3460</v>
      </c>
      <c r="H99" s="1" t="s">
        <v>3405</v>
      </c>
      <c r="I99" s="1" t="s">
        <v>2963</v>
      </c>
      <c r="J99" s="1" t="s">
        <v>3406</v>
      </c>
      <c r="K99" s="1" t="s">
        <v>2963</v>
      </c>
      <c r="L99" s="1" t="s">
        <v>2963</v>
      </c>
      <c r="M99" s="1" t="s">
        <v>3407</v>
      </c>
      <c r="N99" s="1" t="s">
        <v>3407</v>
      </c>
      <c r="O99" s="1" t="s">
        <v>28</v>
      </c>
      <c r="P99" s="1" t="s">
        <v>3408</v>
      </c>
      <c r="Q99" s="1" t="s">
        <v>3549</v>
      </c>
      <c r="R99" s="1" t="s">
        <v>3410</v>
      </c>
      <c r="S99" s="1" t="s">
        <v>3411</v>
      </c>
      <c r="T99" s="1" t="s">
        <v>3412</v>
      </c>
    </row>
    <row r="100" s="1" customFormat="1" spans="1:20">
      <c r="A100" s="1" t="s">
        <v>2745</v>
      </c>
      <c r="B100" s="1" t="s">
        <v>3533</v>
      </c>
      <c r="C100" s="1" t="s">
        <v>2749</v>
      </c>
      <c r="D100" s="1" t="s">
        <v>3465</v>
      </c>
      <c r="E100" s="1" t="s">
        <v>2748</v>
      </c>
      <c r="F100" s="1" t="s">
        <v>3533</v>
      </c>
      <c r="G100" s="1" t="s">
        <v>3491</v>
      </c>
      <c r="H100" s="1" t="s">
        <v>3405</v>
      </c>
      <c r="I100" s="1" t="s">
        <v>2218</v>
      </c>
      <c r="J100" s="1" t="s">
        <v>3406</v>
      </c>
      <c r="K100" s="1" t="s">
        <v>2218</v>
      </c>
      <c r="L100" s="1" t="s">
        <v>2218</v>
      </c>
      <c r="M100" s="1" t="s">
        <v>3407</v>
      </c>
      <c r="N100" s="1" t="s">
        <v>3407</v>
      </c>
      <c r="O100" s="1" t="s">
        <v>28</v>
      </c>
      <c r="P100" s="1" t="s">
        <v>3408</v>
      </c>
      <c r="Q100" s="1" t="s">
        <v>3550</v>
      </c>
      <c r="R100" s="1" t="s">
        <v>3410</v>
      </c>
      <c r="S100" s="1" t="s">
        <v>3411</v>
      </c>
      <c r="T100" s="1" t="s">
        <v>3412</v>
      </c>
    </row>
    <row r="101" s="1" customFormat="1" spans="1:20">
      <c r="A101" s="1" t="s">
        <v>3020</v>
      </c>
      <c r="B101" s="1" t="s">
        <v>3533</v>
      </c>
      <c r="C101" s="1" t="s">
        <v>3022</v>
      </c>
      <c r="D101" s="1" t="s">
        <v>3446</v>
      </c>
      <c r="E101" s="1" t="s">
        <v>3021</v>
      </c>
      <c r="F101" s="1" t="s">
        <v>3491</v>
      </c>
      <c r="G101" s="1" t="s">
        <v>3460</v>
      </c>
      <c r="H101" s="1" t="s">
        <v>3405</v>
      </c>
      <c r="I101" s="1" t="s">
        <v>87</v>
      </c>
      <c r="J101" s="1" t="s">
        <v>3406</v>
      </c>
      <c r="K101" s="1" t="s">
        <v>87</v>
      </c>
      <c r="L101" s="1" t="s">
        <v>87</v>
      </c>
      <c r="M101" s="1" t="s">
        <v>3407</v>
      </c>
      <c r="N101" s="1" t="s">
        <v>3407</v>
      </c>
      <c r="O101" s="1" t="s">
        <v>28</v>
      </c>
      <c r="P101" s="1" t="s">
        <v>3408</v>
      </c>
      <c r="Q101" s="1" t="s">
        <v>3551</v>
      </c>
      <c r="R101" s="1" t="s">
        <v>3410</v>
      </c>
      <c r="S101" s="1" t="s">
        <v>3411</v>
      </c>
      <c r="T101" s="1" t="s">
        <v>3412</v>
      </c>
    </row>
    <row r="102" s="1" customFormat="1" spans="1:20">
      <c r="A102" s="1" t="s">
        <v>2841</v>
      </c>
      <c r="B102" s="1" t="s">
        <v>3533</v>
      </c>
      <c r="C102" s="1" t="s">
        <v>2843</v>
      </c>
      <c r="D102" s="1" t="s">
        <v>471</v>
      </c>
      <c r="E102" s="1" t="s">
        <v>2842</v>
      </c>
      <c r="F102" s="1" t="s">
        <v>3533</v>
      </c>
      <c r="G102" s="1" t="s">
        <v>3491</v>
      </c>
      <c r="H102" s="1" t="s">
        <v>3405</v>
      </c>
      <c r="I102" s="1" t="s">
        <v>1142</v>
      </c>
      <c r="J102" s="1" t="s">
        <v>3406</v>
      </c>
      <c r="K102" s="1" t="s">
        <v>1142</v>
      </c>
      <c r="L102" s="1" t="s">
        <v>1142</v>
      </c>
      <c r="M102" s="1" t="s">
        <v>3407</v>
      </c>
      <c r="N102" s="1" t="s">
        <v>3407</v>
      </c>
      <c r="O102" s="1" t="s">
        <v>28</v>
      </c>
      <c r="P102" s="1" t="s">
        <v>3408</v>
      </c>
      <c r="Q102" s="1" t="s">
        <v>3552</v>
      </c>
      <c r="R102" s="1" t="s">
        <v>3410</v>
      </c>
      <c r="S102" s="1" t="s">
        <v>3411</v>
      </c>
      <c r="T102" s="1" t="s">
        <v>3421</v>
      </c>
    </row>
    <row r="103" s="1" customFormat="1" spans="1:20">
      <c r="A103" s="1" t="s">
        <v>2751</v>
      </c>
      <c r="B103" s="1" t="s">
        <v>3533</v>
      </c>
      <c r="C103" s="1" t="s">
        <v>2753</v>
      </c>
      <c r="D103" s="1" t="s">
        <v>471</v>
      </c>
      <c r="E103" s="1" t="s">
        <v>2752</v>
      </c>
      <c r="F103" s="1" t="s">
        <v>3533</v>
      </c>
      <c r="G103" s="1" t="s">
        <v>3491</v>
      </c>
      <c r="H103" s="1" t="s">
        <v>3405</v>
      </c>
      <c r="I103" s="1" t="s">
        <v>1142</v>
      </c>
      <c r="J103" s="1" t="s">
        <v>3406</v>
      </c>
      <c r="K103" s="1" t="s">
        <v>1142</v>
      </c>
      <c r="L103" s="1" t="s">
        <v>1142</v>
      </c>
      <c r="M103" s="1" t="s">
        <v>3407</v>
      </c>
      <c r="N103" s="1" t="s">
        <v>3407</v>
      </c>
      <c r="O103" s="1" t="s">
        <v>28</v>
      </c>
      <c r="P103" s="1" t="s">
        <v>3408</v>
      </c>
      <c r="Q103" s="1" t="s">
        <v>3553</v>
      </c>
      <c r="R103" s="1" t="s">
        <v>3410</v>
      </c>
      <c r="S103" s="1" t="s">
        <v>3411</v>
      </c>
      <c r="T103" s="1" t="s">
        <v>3421</v>
      </c>
    </row>
    <row r="104" s="1" customFormat="1" spans="1:20">
      <c r="A104" s="1" t="s">
        <v>3270</v>
      </c>
      <c r="B104" s="1" t="s">
        <v>3533</v>
      </c>
      <c r="C104" s="1" t="s">
        <v>3273</v>
      </c>
      <c r="D104" s="1" t="s">
        <v>3554</v>
      </c>
      <c r="E104" s="1" t="s">
        <v>3272</v>
      </c>
      <c r="F104" s="1" t="s">
        <v>3402</v>
      </c>
      <c r="G104" s="1" t="s">
        <v>3404</v>
      </c>
      <c r="H104" s="1" t="s">
        <v>3405</v>
      </c>
      <c r="I104" s="1" t="s">
        <v>2513</v>
      </c>
      <c r="J104" s="1" t="s">
        <v>3406</v>
      </c>
      <c r="K104" s="1" t="s">
        <v>2513</v>
      </c>
      <c r="L104" s="1" t="s">
        <v>2513</v>
      </c>
      <c r="M104" s="1" t="s">
        <v>3407</v>
      </c>
      <c r="N104" s="1" t="s">
        <v>3407</v>
      </c>
      <c r="O104" s="1" t="s">
        <v>28</v>
      </c>
      <c r="P104" s="1" t="s">
        <v>3408</v>
      </c>
      <c r="Q104" s="1" t="s">
        <v>3555</v>
      </c>
      <c r="R104" s="1" t="s">
        <v>3410</v>
      </c>
      <c r="S104" s="1" t="s">
        <v>3411</v>
      </c>
      <c r="T104" s="1" t="s">
        <v>3412</v>
      </c>
    </row>
    <row r="105" s="1" customFormat="1" spans="1:20">
      <c r="A105" s="1" t="s">
        <v>2780</v>
      </c>
      <c r="B105" s="1" t="s">
        <v>3533</v>
      </c>
      <c r="C105" s="1" t="s">
        <v>2782</v>
      </c>
      <c r="D105" s="1" t="s">
        <v>238</v>
      </c>
      <c r="E105" s="1" t="s">
        <v>2781</v>
      </c>
      <c r="F105" s="1" t="s">
        <v>3533</v>
      </c>
      <c r="G105" s="1" t="s">
        <v>3491</v>
      </c>
      <c r="H105" s="1" t="s">
        <v>3405</v>
      </c>
      <c r="I105" s="1" t="s">
        <v>241</v>
      </c>
      <c r="J105" s="1" t="s">
        <v>3406</v>
      </c>
      <c r="K105" s="1" t="s">
        <v>241</v>
      </c>
      <c r="L105" s="1" t="s">
        <v>241</v>
      </c>
      <c r="M105" s="1" t="s">
        <v>3407</v>
      </c>
      <c r="N105" s="1" t="s">
        <v>3407</v>
      </c>
      <c r="O105" s="1" t="s">
        <v>28</v>
      </c>
      <c r="P105" s="1" t="s">
        <v>3408</v>
      </c>
      <c r="Q105" s="1" t="s">
        <v>3556</v>
      </c>
      <c r="R105" s="1" t="s">
        <v>3410</v>
      </c>
      <c r="S105" s="1" t="s">
        <v>3411</v>
      </c>
      <c r="T105" s="1" t="s">
        <v>3412</v>
      </c>
    </row>
    <row r="106" s="1" customFormat="1" spans="1:20">
      <c r="A106" s="1" t="s">
        <v>2754</v>
      </c>
      <c r="B106" s="1" t="s">
        <v>3533</v>
      </c>
      <c r="C106" s="1" t="s">
        <v>2756</v>
      </c>
      <c r="D106" s="1" t="s">
        <v>3557</v>
      </c>
      <c r="E106" s="1" t="s">
        <v>2755</v>
      </c>
      <c r="F106" s="1" t="s">
        <v>3533</v>
      </c>
      <c r="G106" s="1" t="s">
        <v>3491</v>
      </c>
      <c r="H106" s="1" t="s">
        <v>3405</v>
      </c>
      <c r="I106" s="1" t="s">
        <v>2497</v>
      </c>
      <c r="J106" s="1" t="s">
        <v>3406</v>
      </c>
      <c r="K106" s="1" t="s">
        <v>2497</v>
      </c>
      <c r="L106" s="1" t="s">
        <v>2497</v>
      </c>
      <c r="M106" s="1" t="s">
        <v>3407</v>
      </c>
      <c r="N106" s="1" t="s">
        <v>3407</v>
      </c>
      <c r="O106" s="1" t="s">
        <v>28</v>
      </c>
      <c r="P106" s="1" t="s">
        <v>3408</v>
      </c>
      <c r="Q106" s="1" t="s">
        <v>3558</v>
      </c>
      <c r="R106" s="1" t="s">
        <v>3410</v>
      </c>
      <c r="S106" s="1" t="s">
        <v>3411</v>
      </c>
      <c r="T106" s="1" t="s">
        <v>3412</v>
      </c>
    </row>
    <row r="107" s="1" customFormat="1" spans="1:20">
      <c r="A107" s="1" t="s">
        <v>2777</v>
      </c>
      <c r="B107" s="1" t="s">
        <v>3533</v>
      </c>
      <c r="C107" s="1" t="s">
        <v>2779</v>
      </c>
      <c r="D107" s="1" t="s">
        <v>3481</v>
      </c>
      <c r="E107" s="1" t="s">
        <v>2778</v>
      </c>
      <c r="F107" s="1" t="s">
        <v>3533</v>
      </c>
      <c r="G107" s="1" t="s">
        <v>3491</v>
      </c>
      <c r="H107" s="1" t="s">
        <v>3405</v>
      </c>
      <c r="I107" s="1" t="s">
        <v>225</v>
      </c>
      <c r="J107" s="1" t="s">
        <v>3406</v>
      </c>
      <c r="K107" s="1" t="s">
        <v>225</v>
      </c>
      <c r="L107" s="1" t="s">
        <v>225</v>
      </c>
      <c r="M107" s="1" t="s">
        <v>3407</v>
      </c>
      <c r="N107" s="1" t="s">
        <v>3407</v>
      </c>
      <c r="O107" s="1" t="s">
        <v>28</v>
      </c>
      <c r="P107" s="1" t="s">
        <v>3408</v>
      </c>
      <c r="Q107" s="1" t="s">
        <v>3559</v>
      </c>
      <c r="R107" s="1" t="s">
        <v>3410</v>
      </c>
      <c r="S107" s="1" t="s">
        <v>3411</v>
      </c>
      <c r="T107" s="1" t="s">
        <v>3412</v>
      </c>
    </row>
    <row r="108" s="1" customFormat="1" spans="1:20">
      <c r="A108" s="1" t="s">
        <v>3288</v>
      </c>
      <c r="B108" s="1" t="s">
        <v>3533</v>
      </c>
      <c r="C108" s="1" t="s">
        <v>3290</v>
      </c>
      <c r="D108" s="1" t="s">
        <v>2423</v>
      </c>
      <c r="E108" s="1" t="s">
        <v>3289</v>
      </c>
      <c r="F108" s="1" t="s">
        <v>3402</v>
      </c>
      <c r="G108" s="1" t="s">
        <v>3404</v>
      </c>
      <c r="H108" s="1" t="s">
        <v>3405</v>
      </c>
      <c r="I108" s="1" t="s">
        <v>2092</v>
      </c>
      <c r="J108" s="1" t="s">
        <v>3406</v>
      </c>
      <c r="K108" s="1" t="s">
        <v>2092</v>
      </c>
      <c r="L108" s="1" t="s">
        <v>2092</v>
      </c>
      <c r="M108" s="1" t="s">
        <v>3407</v>
      </c>
      <c r="N108" s="1" t="s">
        <v>3407</v>
      </c>
      <c r="O108" s="1" t="s">
        <v>28</v>
      </c>
      <c r="P108" s="1" t="s">
        <v>3408</v>
      </c>
      <c r="Q108" s="1" t="s">
        <v>3560</v>
      </c>
      <c r="R108" s="1" t="s">
        <v>3410</v>
      </c>
      <c r="S108" s="1" t="s">
        <v>3411</v>
      </c>
      <c r="T108" s="1" t="s">
        <v>3412</v>
      </c>
    </row>
    <row r="109" s="1" customFormat="1" spans="1:20">
      <c r="A109" s="1" t="s">
        <v>2901</v>
      </c>
      <c r="B109" s="1" t="s">
        <v>3533</v>
      </c>
      <c r="C109" s="1" t="s">
        <v>2905</v>
      </c>
      <c r="D109" s="1" t="s">
        <v>3561</v>
      </c>
      <c r="E109" s="1" t="s">
        <v>2902</v>
      </c>
      <c r="F109" s="1" t="s">
        <v>3533</v>
      </c>
      <c r="G109" s="1" t="s">
        <v>3460</v>
      </c>
      <c r="H109" s="1" t="s">
        <v>3405</v>
      </c>
      <c r="I109" s="1" t="s">
        <v>2903</v>
      </c>
      <c r="J109" s="1" t="s">
        <v>3406</v>
      </c>
      <c r="K109" s="1" t="s">
        <v>2903</v>
      </c>
      <c r="L109" s="1" t="s">
        <v>2903</v>
      </c>
      <c r="M109" s="1" t="s">
        <v>3407</v>
      </c>
      <c r="N109" s="1" t="s">
        <v>3407</v>
      </c>
      <c r="O109" s="1" t="s">
        <v>28</v>
      </c>
      <c r="P109" s="1" t="s">
        <v>3408</v>
      </c>
      <c r="Q109" s="1" t="s">
        <v>3562</v>
      </c>
      <c r="R109" s="1" t="s">
        <v>3410</v>
      </c>
      <c r="S109" s="1" t="s">
        <v>3411</v>
      </c>
      <c r="T109" s="1" t="s">
        <v>3412</v>
      </c>
    </row>
    <row r="110" s="1" customFormat="1" spans="1:20">
      <c r="A110" s="1" t="s">
        <v>3002</v>
      </c>
      <c r="B110" s="1" t="s">
        <v>3533</v>
      </c>
      <c r="C110" s="1" t="s">
        <v>3004</v>
      </c>
      <c r="D110" s="1" t="s">
        <v>3557</v>
      </c>
      <c r="E110" s="1" t="s">
        <v>3003</v>
      </c>
      <c r="F110" s="1" t="s">
        <v>3533</v>
      </c>
      <c r="G110" s="1" t="s">
        <v>3491</v>
      </c>
      <c r="H110" s="1" t="s">
        <v>3405</v>
      </c>
      <c r="I110" s="1" t="s">
        <v>1637</v>
      </c>
      <c r="J110" s="1" t="s">
        <v>3406</v>
      </c>
      <c r="K110" s="1" t="s">
        <v>1637</v>
      </c>
      <c r="L110" s="1" t="s">
        <v>28</v>
      </c>
      <c r="M110" s="1" t="s">
        <v>3563</v>
      </c>
      <c r="N110" s="1" t="s">
        <v>3563</v>
      </c>
      <c r="O110" s="1" t="s">
        <v>28</v>
      </c>
      <c r="P110" s="1" t="s">
        <v>3408</v>
      </c>
      <c r="Q110" s="1" t="s">
        <v>3564</v>
      </c>
      <c r="R110" s="1" t="s">
        <v>3410</v>
      </c>
      <c r="S110" s="1" t="s">
        <v>3411</v>
      </c>
      <c r="T110" s="1" t="s">
        <v>3412</v>
      </c>
    </row>
    <row r="111" s="1" customFormat="1" spans="1:20">
      <c r="A111" s="1" t="s">
        <v>2797</v>
      </c>
      <c r="B111" s="1" t="s">
        <v>3533</v>
      </c>
      <c r="C111" s="1" t="s">
        <v>2798</v>
      </c>
      <c r="D111" s="1" t="s">
        <v>3470</v>
      </c>
      <c r="E111" s="1" t="s">
        <v>2101</v>
      </c>
      <c r="F111" s="1" t="s">
        <v>3533</v>
      </c>
      <c r="G111" s="1" t="s">
        <v>3491</v>
      </c>
      <c r="H111" s="1" t="s">
        <v>3405</v>
      </c>
      <c r="I111" s="1" t="s">
        <v>573</v>
      </c>
      <c r="J111" s="1" t="s">
        <v>3406</v>
      </c>
      <c r="K111" s="1" t="s">
        <v>573</v>
      </c>
      <c r="L111" s="1" t="s">
        <v>573</v>
      </c>
      <c r="M111" s="1" t="s">
        <v>3407</v>
      </c>
      <c r="N111" s="1" t="s">
        <v>3407</v>
      </c>
      <c r="O111" s="1" t="s">
        <v>28</v>
      </c>
      <c r="P111" s="1" t="s">
        <v>3408</v>
      </c>
      <c r="Q111" s="1" t="s">
        <v>3565</v>
      </c>
      <c r="R111" s="1" t="s">
        <v>3410</v>
      </c>
      <c r="S111" s="1" t="s">
        <v>3411</v>
      </c>
      <c r="T111" s="1" t="s">
        <v>3412</v>
      </c>
    </row>
    <row r="112" s="1" customFormat="1" spans="1:20">
      <c r="A112" s="1" t="s">
        <v>2623</v>
      </c>
      <c r="B112" s="1" t="s">
        <v>3566</v>
      </c>
      <c r="C112" s="1" t="s">
        <v>2625</v>
      </c>
      <c r="D112" s="1" t="s">
        <v>3567</v>
      </c>
      <c r="E112" s="1" t="s">
        <v>2624</v>
      </c>
      <c r="F112" s="1" t="s">
        <v>3566</v>
      </c>
      <c r="G112" s="1" t="s">
        <v>3533</v>
      </c>
      <c r="H112" s="1" t="s">
        <v>3405</v>
      </c>
      <c r="I112" s="1" t="s">
        <v>1137</v>
      </c>
      <c r="J112" s="1" t="s">
        <v>3406</v>
      </c>
      <c r="K112" s="1" t="s">
        <v>1137</v>
      </c>
      <c r="L112" s="1" t="s">
        <v>1137</v>
      </c>
      <c r="M112" s="1" t="s">
        <v>3407</v>
      </c>
      <c r="N112" s="1" t="s">
        <v>3407</v>
      </c>
      <c r="O112" s="1" t="s">
        <v>28</v>
      </c>
      <c r="P112" s="1" t="s">
        <v>3408</v>
      </c>
      <c r="Q112" s="1" t="s">
        <v>3568</v>
      </c>
      <c r="R112" s="1" t="s">
        <v>3410</v>
      </c>
      <c r="S112" s="1" t="s">
        <v>3411</v>
      </c>
      <c r="T112" s="1" t="s">
        <v>3412</v>
      </c>
    </row>
    <row r="113" s="1" customFormat="1" spans="1:20">
      <c r="A113" s="1" t="s">
        <v>2602</v>
      </c>
      <c r="B113" s="1" t="s">
        <v>3566</v>
      </c>
      <c r="C113" s="1" t="s">
        <v>2608</v>
      </c>
      <c r="D113" s="1" t="s">
        <v>3567</v>
      </c>
      <c r="E113" s="1" t="s">
        <v>2605</v>
      </c>
      <c r="F113" s="1" t="s">
        <v>3566</v>
      </c>
      <c r="G113" s="1" t="s">
        <v>3533</v>
      </c>
      <c r="H113" s="1" t="s">
        <v>3405</v>
      </c>
      <c r="I113" s="1" t="s">
        <v>2606</v>
      </c>
      <c r="J113" s="1" t="s">
        <v>3406</v>
      </c>
      <c r="K113" s="1" t="s">
        <v>2606</v>
      </c>
      <c r="L113" s="1" t="s">
        <v>2606</v>
      </c>
      <c r="M113" s="1" t="s">
        <v>3407</v>
      </c>
      <c r="N113" s="1" t="s">
        <v>3407</v>
      </c>
      <c r="O113" s="1" t="s">
        <v>28</v>
      </c>
      <c r="P113" s="1" t="s">
        <v>3408</v>
      </c>
      <c r="Q113" s="1" t="s">
        <v>3569</v>
      </c>
      <c r="R113" s="1" t="s">
        <v>3410</v>
      </c>
      <c r="S113" s="1" t="s">
        <v>3411</v>
      </c>
      <c r="T113" s="1" t="s">
        <v>3412</v>
      </c>
    </row>
    <row r="114" s="1" customFormat="1" spans="1:20">
      <c r="A114" s="1" t="s">
        <v>2703</v>
      </c>
      <c r="B114" s="1" t="s">
        <v>3566</v>
      </c>
      <c r="C114" s="1" t="s">
        <v>2709</v>
      </c>
      <c r="D114" s="1" t="s">
        <v>3570</v>
      </c>
      <c r="E114" s="1" t="s">
        <v>2706</v>
      </c>
      <c r="F114" s="1" t="s">
        <v>3566</v>
      </c>
      <c r="G114" s="1" t="s">
        <v>3533</v>
      </c>
      <c r="H114" s="1" t="s">
        <v>3405</v>
      </c>
      <c r="I114" s="1" t="s">
        <v>2707</v>
      </c>
      <c r="J114" s="1" t="s">
        <v>3406</v>
      </c>
      <c r="K114" s="1" t="s">
        <v>2707</v>
      </c>
      <c r="L114" s="1" t="s">
        <v>2707</v>
      </c>
      <c r="M114" s="1" t="s">
        <v>3407</v>
      </c>
      <c r="N114" s="1" t="s">
        <v>3407</v>
      </c>
      <c r="O114" s="1" t="s">
        <v>28</v>
      </c>
      <c r="P114" s="1" t="s">
        <v>3408</v>
      </c>
      <c r="Q114" s="1" t="s">
        <v>3571</v>
      </c>
      <c r="R114" s="1" t="s">
        <v>3410</v>
      </c>
      <c r="S114" s="1" t="s">
        <v>3411</v>
      </c>
      <c r="T114" s="1" t="s">
        <v>3412</v>
      </c>
    </row>
    <row r="115" s="1" customFormat="1" spans="1:20">
      <c r="A115" s="1" t="s">
        <v>3136</v>
      </c>
      <c r="B115" s="1" t="s">
        <v>3566</v>
      </c>
      <c r="C115" s="1" t="s">
        <v>3140</v>
      </c>
      <c r="D115" s="1" t="s">
        <v>3443</v>
      </c>
      <c r="E115" s="1" t="s">
        <v>3137</v>
      </c>
      <c r="F115" s="1" t="s">
        <v>3460</v>
      </c>
      <c r="G115" s="1" t="s">
        <v>3402</v>
      </c>
      <c r="H115" s="1" t="s">
        <v>3405</v>
      </c>
      <c r="I115" s="1" t="s">
        <v>3138</v>
      </c>
      <c r="J115" s="1" t="s">
        <v>3406</v>
      </c>
      <c r="K115" s="1" t="s">
        <v>3138</v>
      </c>
      <c r="L115" s="1" t="s">
        <v>3138</v>
      </c>
      <c r="M115" s="1" t="s">
        <v>3407</v>
      </c>
      <c r="N115" s="1" t="s">
        <v>3407</v>
      </c>
      <c r="O115" s="1" t="s">
        <v>28</v>
      </c>
      <c r="P115" s="1" t="s">
        <v>3408</v>
      </c>
      <c r="Q115" s="1" t="s">
        <v>3572</v>
      </c>
      <c r="R115" s="1" t="s">
        <v>3410</v>
      </c>
      <c r="S115" s="1" t="s">
        <v>3411</v>
      </c>
      <c r="T115" s="1" t="s">
        <v>3412</v>
      </c>
    </row>
    <row r="116" s="1" customFormat="1" spans="1:20">
      <c r="A116" s="1" t="s">
        <v>2639</v>
      </c>
      <c r="B116" s="1" t="s">
        <v>3566</v>
      </c>
      <c r="C116" s="1" t="s">
        <v>2646</v>
      </c>
      <c r="D116" s="1" t="s">
        <v>3439</v>
      </c>
      <c r="E116" s="1" t="s">
        <v>2643</v>
      </c>
      <c r="F116" s="1" t="s">
        <v>3566</v>
      </c>
      <c r="G116" s="1" t="s">
        <v>3533</v>
      </c>
      <c r="H116" s="1" t="s">
        <v>3405</v>
      </c>
      <c r="I116" s="1" t="s">
        <v>2644</v>
      </c>
      <c r="J116" s="1" t="s">
        <v>3406</v>
      </c>
      <c r="K116" s="1" t="s">
        <v>2644</v>
      </c>
      <c r="L116" s="1" t="s">
        <v>2644</v>
      </c>
      <c r="M116" s="1" t="s">
        <v>3407</v>
      </c>
      <c r="N116" s="1" t="s">
        <v>3407</v>
      </c>
      <c r="O116" s="1" t="s">
        <v>28</v>
      </c>
      <c r="P116" s="1" t="s">
        <v>3408</v>
      </c>
      <c r="Q116" s="1" t="s">
        <v>3573</v>
      </c>
      <c r="R116" s="1" t="s">
        <v>3410</v>
      </c>
      <c r="S116" s="1" t="s">
        <v>3411</v>
      </c>
      <c r="T116" s="1" t="s">
        <v>3412</v>
      </c>
    </row>
    <row r="117" s="1" customFormat="1" spans="1:20">
      <c r="A117" s="1" t="s">
        <v>2610</v>
      </c>
      <c r="B117" s="1" t="s">
        <v>3566</v>
      </c>
      <c r="C117" s="1" t="s">
        <v>2612</v>
      </c>
      <c r="D117" s="1" t="s">
        <v>3446</v>
      </c>
      <c r="E117" s="1" t="s">
        <v>2611</v>
      </c>
      <c r="F117" s="1" t="s">
        <v>3566</v>
      </c>
      <c r="G117" s="1" t="s">
        <v>3533</v>
      </c>
      <c r="H117" s="1" t="s">
        <v>3405</v>
      </c>
      <c r="I117" s="1" t="s">
        <v>2287</v>
      </c>
      <c r="J117" s="1" t="s">
        <v>3406</v>
      </c>
      <c r="K117" s="1" t="s">
        <v>2287</v>
      </c>
      <c r="L117" s="1" t="s">
        <v>2287</v>
      </c>
      <c r="M117" s="1" t="s">
        <v>3407</v>
      </c>
      <c r="N117" s="1" t="s">
        <v>3407</v>
      </c>
      <c r="O117" s="1" t="s">
        <v>28</v>
      </c>
      <c r="P117" s="1" t="s">
        <v>3408</v>
      </c>
      <c r="Q117" s="1" t="s">
        <v>3574</v>
      </c>
      <c r="R117" s="1" t="s">
        <v>3410</v>
      </c>
      <c r="S117" s="1" t="s">
        <v>3411</v>
      </c>
      <c r="T117" s="1" t="s">
        <v>3412</v>
      </c>
    </row>
    <row r="118" s="1" customFormat="1" spans="1:20">
      <c r="A118" s="1" t="s">
        <v>3016</v>
      </c>
      <c r="B118" s="1" t="s">
        <v>3566</v>
      </c>
      <c r="C118" s="1" t="s">
        <v>3017</v>
      </c>
      <c r="D118" s="1" t="s">
        <v>3424</v>
      </c>
      <c r="E118" s="1" t="s">
        <v>2885</v>
      </c>
      <c r="F118" s="1" t="s">
        <v>3491</v>
      </c>
      <c r="G118" s="1" t="s">
        <v>3460</v>
      </c>
      <c r="H118" s="1" t="s">
        <v>3405</v>
      </c>
      <c r="I118" s="1" t="s">
        <v>379</v>
      </c>
      <c r="J118" s="1" t="s">
        <v>3406</v>
      </c>
      <c r="K118" s="1" t="s">
        <v>379</v>
      </c>
      <c r="L118" s="1" t="s">
        <v>379</v>
      </c>
      <c r="M118" s="1" t="s">
        <v>3407</v>
      </c>
      <c r="N118" s="1" t="s">
        <v>3407</v>
      </c>
      <c r="O118" s="1" t="s">
        <v>28</v>
      </c>
      <c r="P118" s="1" t="s">
        <v>3408</v>
      </c>
      <c r="Q118" s="1" t="s">
        <v>3575</v>
      </c>
      <c r="R118" s="1" t="s">
        <v>3410</v>
      </c>
      <c r="S118" s="1" t="s">
        <v>3411</v>
      </c>
      <c r="T118" s="1" t="s">
        <v>3412</v>
      </c>
    </row>
    <row r="119" s="1" customFormat="1" spans="1:20">
      <c r="A119" s="1" t="s">
        <v>2884</v>
      </c>
      <c r="B119" s="1" t="s">
        <v>3566</v>
      </c>
      <c r="C119" s="1" t="s">
        <v>2886</v>
      </c>
      <c r="D119" s="1" t="s">
        <v>3424</v>
      </c>
      <c r="E119" s="1" t="s">
        <v>2885</v>
      </c>
      <c r="F119" s="1" t="s">
        <v>3491</v>
      </c>
      <c r="G119" s="1" t="s">
        <v>3460</v>
      </c>
      <c r="H119" s="1" t="s">
        <v>3405</v>
      </c>
      <c r="I119" s="1" t="s">
        <v>379</v>
      </c>
      <c r="J119" s="1" t="s">
        <v>3406</v>
      </c>
      <c r="K119" s="1" t="s">
        <v>379</v>
      </c>
      <c r="L119" s="1" t="s">
        <v>379</v>
      </c>
      <c r="M119" s="1" t="s">
        <v>3407</v>
      </c>
      <c r="N119" s="1" t="s">
        <v>3407</v>
      </c>
      <c r="O119" s="1" t="s">
        <v>28</v>
      </c>
      <c r="P119" s="1" t="s">
        <v>3408</v>
      </c>
      <c r="Q119" s="1" t="s">
        <v>3576</v>
      </c>
      <c r="R119" s="1" t="s">
        <v>3410</v>
      </c>
      <c r="S119" s="1" t="s">
        <v>3411</v>
      </c>
      <c r="T119" s="1" t="s">
        <v>3412</v>
      </c>
    </row>
    <row r="120" s="1" customFormat="1" spans="1:20">
      <c r="A120" s="1" t="s">
        <v>2648</v>
      </c>
      <c r="B120" s="1" t="s">
        <v>3566</v>
      </c>
      <c r="C120" s="1" t="s">
        <v>2652</v>
      </c>
      <c r="D120" s="1" t="s">
        <v>3403</v>
      </c>
      <c r="E120" s="1" t="s">
        <v>2649</v>
      </c>
      <c r="F120" s="1" t="s">
        <v>3566</v>
      </c>
      <c r="G120" s="1" t="s">
        <v>3533</v>
      </c>
      <c r="H120" s="1" t="s">
        <v>3405</v>
      </c>
      <c r="I120" s="1" t="s">
        <v>2650</v>
      </c>
      <c r="J120" s="1" t="s">
        <v>3406</v>
      </c>
      <c r="K120" s="1" t="s">
        <v>2650</v>
      </c>
      <c r="L120" s="1" t="s">
        <v>2650</v>
      </c>
      <c r="M120" s="1" t="s">
        <v>3407</v>
      </c>
      <c r="N120" s="1" t="s">
        <v>3407</v>
      </c>
      <c r="O120" s="1" t="s">
        <v>28</v>
      </c>
      <c r="P120" s="1" t="s">
        <v>3408</v>
      </c>
      <c r="Q120" s="1" t="s">
        <v>3577</v>
      </c>
      <c r="R120" s="1" t="s">
        <v>3410</v>
      </c>
      <c r="S120" s="1" t="s">
        <v>3411</v>
      </c>
      <c r="T120" s="1" t="s">
        <v>3412</v>
      </c>
    </row>
    <row r="121" s="1" customFormat="1" spans="1:20">
      <c r="A121" s="1" t="s">
        <v>2925</v>
      </c>
      <c r="B121" s="1" t="s">
        <v>3566</v>
      </c>
      <c r="C121" s="1" t="s">
        <v>2929</v>
      </c>
      <c r="D121" s="1" t="s">
        <v>3561</v>
      </c>
      <c r="E121" s="1" t="s">
        <v>2926</v>
      </c>
      <c r="F121" s="1" t="s">
        <v>3491</v>
      </c>
      <c r="G121" s="1" t="s">
        <v>3460</v>
      </c>
      <c r="H121" s="1" t="s">
        <v>3405</v>
      </c>
      <c r="I121" s="1" t="s">
        <v>2927</v>
      </c>
      <c r="J121" s="1" t="s">
        <v>3406</v>
      </c>
      <c r="K121" s="1" t="s">
        <v>2927</v>
      </c>
      <c r="L121" s="1" t="s">
        <v>2927</v>
      </c>
      <c r="M121" s="1" t="s">
        <v>3407</v>
      </c>
      <c r="N121" s="1" t="s">
        <v>3407</v>
      </c>
      <c r="O121" s="1" t="s">
        <v>28</v>
      </c>
      <c r="P121" s="1" t="s">
        <v>3408</v>
      </c>
      <c r="Q121" s="1" t="s">
        <v>3578</v>
      </c>
      <c r="R121" s="1" t="s">
        <v>3410</v>
      </c>
      <c r="S121" s="1" t="s">
        <v>3411</v>
      </c>
      <c r="T121" s="1" t="s">
        <v>3412</v>
      </c>
    </row>
    <row r="122" s="1" customFormat="1" spans="1:20">
      <c r="A122" s="1" t="s">
        <v>2620</v>
      </c>
      <c r="B122" s="1" t="s">
        <v>3566</v>
      </c>
      <c r="C122" s="1" t="s">
        <v>2622</v>
      </c>
      <c r="D122" s="1" t="s">
        <v>238</v>
      </c>
      <c r="E122" s="1" t="s">
        <v>2621</v>
      </c>
      <c r="F122" s="1" t="s">
        <v>3566</v>
      </c>
      <c r="G122" s="1" t="s">
        <v>3533</v>
      </c>
      <c r="H122" s="1" t="s">
        <v>3405</v>
      </c>
      <c r="I122" s="1" t="s">
        <v>241</v>
      </c>
      <c r="J122" s="1" t="s">
        <v>3406</v>
      </c>
      <c r="K122" s="1" t="s">
        <v>241</v>
      </c>
      <c r="L122" s="1" t="s">
        <v>241</v>
      </c>
      <c r="M122" s="1" t="s">
        <v>3407</v>
      </c>
      <c r="N122" s="1" t="s">
        <v>3407</v>
      </c>
      <c r="O122" s="1" t="s">
        <v>28</v>
      </c>
      <c r="P122" s="1" t="s">
        <v>3408</v>
      </c>
      <c r="Q122" s="1" t="s">
        <v>3579</v>
      </c>
      <c r="R122" s="1" t="s">
        <v>3410</v>
      </c>
      <c r="S122" s="1" t="s">
        <v>3411</v>
      </c>
      <c r="T122" s="1" t="s">
        <v>3412</v>
      </c>
    </row>
    <row r="123" s="1" customFormat="1" spans="1:20">
      <c r="A123" s="1" t="s">
        <v>2631</v>
      </c>
      <c r="B123" s="1" t="s">
        <v>3566</v>
      </c>
      <c r="C123" s="1" t="s">
        <v>2633</v>
      </c>
      <c r="D123" s="1" t="s">
        <v>3403</v>
      </c>
      <c r="E123" s="1" t="s">
        <v>2632</v>
      </c>
      <c r="F123" s="1" t="s">
        <v>3566</v>
      </c>
      <c r="G123" s="1" t="s">
        <v>3533</v>
      </c>
      <c r="H123" s="1" t="s">
        <v>3405</v>
      </c>
      <c r="I123" s="1" t="s">
        <v>1509</v>
      </c>
      <c r="J123" s="1" t="s">
        <v>3406</v>
      </c>
      <c r="K123" s="1" t="s">
        <v>1509</v>
      </c>
      <c r="L123" s="1" t="s">
        <v>1509</v>
      </c>
      <c r="M123" s="1" t="s">
        <v>3407</v>
      </c>
      <c r="N123" s="1" t="s">
        <v>3407</v>
      </c>
      <c r="O123" s="1" t="s">
        <v>28</v>
      </c>
      <c r="P123" s="1" t="s">
        <v>3408</v>
      </c>
      <c r="Q123" s="1" t="s">
        <v>3580</v>
      </c>
      <c r="R123" s="1" t="s">
        <v>3410</v>
      </c>
      <c r="S123" s="1" t="s">
        <v>3411</v>
      </c>
      <c r="T123" s="1" t="s">
        <v>3412</v>
      </c>
    </row>
    <row r="124" s="1" customFormat="1" spans="1:20">
      <c r="A124" s="1" t="s">
        <v>2940</v>
      </c>
      <c r="B124" s="1" t="s">
        <v>3566</v>
      </c>
      <c r="C124" s="1" t="s">
        <v>2942</v>
      </c>
      <c r="D124" s="1" t="s">
        <v>3454</v>
      </c>
      <c r="E124" s="1" t="s">
        <v>2941</v>
      </c>
      <c r="F124" s="1" t="s">
        <v>3533</v>
      </c>
      <c r="G124" s="1" t="s">
        <v>3460</v>
      </c>
      <c r="H124" s="1" t="s">
        <v>3405</v>
      </c>
      <c r="I124" s="1" t="s">
        <v>1477</v>
      </c>
      <c r="J124" s="1" t="s">
        <v>3406</v>
      </c>
      <c r="K124" s="1" t="s">
        <v>1477</v>
      </c>
      <c r="L124" s="1" t="s">
        <v>1477</v>
      </c>
      <c r="M124" s="1" t="s">
        <v>3407</v>
      </c>
      <c r="N124" s="1" t="s">
        <v>3407</v>
      </c>
      <c r="O124" s="1" t="s">
        <v>28</v>
      </c>
      <c r="P124" s="1" t="s">
        <v>3408</v>
      </c>
      <c r="Q124" s="1" t="s">
        <v>3581</v>
      </c>
      <c r="R124" s="1" t="s">
        <v>3410</v>
      </c>
      <c r="S124" s="1" t="s">
        <v>3411</v>
      </c>
      <c r="T124" s="1" t="s">
        <v>3412</v>
      </c>
    </row>
    <row r="125" s="1" customFormat="1" spans="1:20">
      <c r="A125" s="1" t="s">
        <v>2597</v>
      </c>
      <c r="B125" s="1" t="s">
        <v>3566</v>
      </c>
      <c r="C125" s="1" t="s">
        <v>2601</v>
      </c>
      <c r="D125" s="1" t="s">
        <v>3503</v>
      </c>
      <c r="E125" s="1" t="s">
        <v>2598</v>
      </c>
      <c r="F125" s="1" t="s">
        <v>3566</v>
      </c>
      <c r="G125" s="1" t="s">
        <v>3533</v>
      </c>
      <c r="H125" s="1" t="s">
        <v>3405</v>
      </c>
      <c r="I125" s="1" t="s">
        <v>2599</v>
      </c>
      <c r="J125" s="1" t="s">
        <v>3406</v>
      </c>
      <c r="K125" s="1" t="s">
        <v>2599</v>
      </c>
      <c r="L125" s="1" t="s">
        <v>2599</v>
      </c>
      <c r="M125" s="1" t="s">
        <v>3407</v>
      </c>
      <c r="N125" s="1" t="s">
        <v>3407</v>
      </c>
      <c r="O125" s="1" t="s">
        <v>28</v>
      </c>
      <c r="P125" s="1" t="s">
        <v>3408</v>
      </c>
      <c r="Q125" s="1" t="s">
        <v>3582</v>
      </c>
      <c r="R125" s="1" t="s">
        <v>3410</v>
      </c>
      <c r="S125" s="1" t="s">
        <v>3411</v>
      </c>
      <c r="T125" s="1" t="s">
        <v>3412</v>
      </c>
    </row>
    <row r="126" s="1" customFormat="1" spans="1:20">
      <c r="A126" s="1" t="s">
        <v>2676</v>
      </c>
      <c r="B126" s="1" t="s">
        <v>3566</v>
      </c>
      <c r="C126" s="1" t="s">
        <v>2678</v>
      </c>
      <c r="D126" s="1" t="s">
        <v>3450</v>
      </c>
      <c r="E126" s="1" t="s">
        <v>2677</v>
      </c>
      <c r="F126" s="1" t="s">
        <v>3566</v>
      </c>
      <c r="G126" s="1" t="s">
        <v>3533</v>
      </c>
      <c r="H126" s="1" t="s">
        <v>3405</v>
      </c>
      <c r="I126" s="1" t="s">
        <v>1956</v>
      </c>
      <c r="J126" s="1" t="s">
        <v>3406</v>
      </c>
      <c r="K126" s="1" t="s">
        <v>1956</v>
      </c>
      <c r="L126" s="1" t="s">
        <v>1956</v>
      </c>
      <c r="M126" s="1" t="s">
        <v>3407</v>
      </c>
      <c r="N126" s="1" t="s">
        <v>3407</v>
      </c>
      <c r="O126" s="1" t="s">
        <v>28</v>
      </c>
      <c r="P126" s="1" t="s">
        <v>3408</v>
      </c>
      <c r="Q126" s="1" t="s">
        <v>3583</v>
      </c>
      <c r="R126" s="1" t="s">
        <v>3410</v>
      </c>
      <c r="S126" s="1" t="s">
        <v>3411</v>
      </c>
      <c r="T126" s="1" t="s">
        <v>3412</v>
      </c>
    </row>
    <row r="127" s="1" customFormat="1" spans="1:20">
      <c r="A127" s="1" t="s">
        <v>2685</v>
      </c>
      <c r="B127" s="1" t="s">
        <v>3566</v>
      </c>
      <c r="C127" s="1" t="s">
        <v>2688</v>
      </c>
      <c r="D127" s="1" t="s">
        <v>3584</v>
      </c>
      <c r="E127" s="1" t="s">
        <v>2687</v>
      </c>
      <c r="F127" s="1" t="s">
        <v>3566</v>
      </c>
      <c r="G127" s="1" t="s">
        <v>3533</v>
      </c>
      <c r="H127" s="1" t="s">
        <v>3405</v>
      </c>
      <c r="I127" s="1" t="s">
        <v>303</v>
      </c>
      <c r="J127" s="1" t="s">
        <v>3406</v>
      </c>
      <c r="K127" s="1" t="s">
        <v>303</v>
      </c>
      <c r="L127" s="1" t="s">
        <v>303</v>
      </c>
      <c r="M127" s="1" t="s">
        <v>3407</v>
      </c>
      <c r="N127" s="1" t="s">
        <v>3407</v>
      </c>
      <c r="O127" s="1" t="s">
        <v>28</v>
      </c>
      <c r="P127" s="1" t="s">
        <v>3408</v>
      </c>
      <c r="Q127" s="1" t="s">
        <v>3585</v>
      </c>
      <c r="R127" s="1" t="s">
        <v>3410</v>
      </c>
      <c r="S127" s="1" t="s">
        <v>3411</v>
      </c>
      <c r="T127" s="1" t="s">
        <v>3412</v>
      </c>
    </row>
    <row r="128" s="1" customFormat="1" spans="1:20">
      <c r="A128" s="1" t="s">
        <v>3335</v>
      </c>
      <c r="B128" s="1" t="s">
        <v>3566</v>
      </c>
      <c r="C128" s="1" t="s">
        <v>3337</v>
      </c>
      <c r="D128" s="1" t="s">
        <v>471</v>
      </c>
      <c r="E128" s="1" t="s">
        <v>3336</v>
      </c>
      <c r="F128" s="1" t="s">
        <v>3491</v>
      </c>
      <c r="G128" s="1" t="s">
        <v>3404</v>
      </c>
      <c r="H128" s="1" t="s">
        <v>3405</v>
      </c>
      <c r="I128" s="1" t="s">
        <v>3327</v>
      </c>
      <c r="J128" s="1" t="s">
        <v>3406</v>
      </c>
      <c r="K128" s="1" t="s">
        <v>3327</v>
      </c>
      <c r="L128" s="1" t="s">
        <v>3327</v>
      </c>
      <c r="M128" s="1" t="s">
        <v>3407</v>
      </c>
      <c r="N128" s="1" t="s">
        <v>3407</v>
      </c>
      <c r="O128" s="1" t="s">
        <v>28</v>
      </c>
      <c r="P128" s="1" t="s">
        <v>3408</v>
      </c>
      <c r="Q128" s="1" t="s">
        <v>3586</v>
      </c>
      <c r="R128" s="1" t="s">
        <v>3410</v>
      </c>
      <c r="S128" s="1" t="s">
        <v>3411</v>
      </c>
      <c r="T128" s="1" t="s">
        <v>3421</v>
      </c>
    </row>
    <row r="129" s="1" customFormat="1" spans="1:20">
      <c r="A129" s="1" t="s">
        <v>2637</v>
      </c>
      <c r="B129" s="1" t="s">
        <v>3566</v>
      </c>
      <c r="C129" s="1" t="s">
        <v>2638</v>
      </c>
      <c r="D129" s="1" t="s">
        <v>3470</v>
      </c>
      <c r="E129" s="1" t="s">
        <v>2101</v>
      </c>
      <c r="F129" s="1" t="s">
        <v>3566</v>
      </c>
      <c r="G129" s="1" t="s">
        <v>3533</v>
      </c>
      <c r="H129" s="1" t="s">
        <v>3405</v>
      </c>
      <c r="I129" s="1" t="s">
        <v>179</v>
      </c>
      <c r="J129" s="1" t="s">
        <v>3406</v>
      </c>
      <c r="K129" s="1" t="s">
        <v>179</v>
      </c>
      <c r="L129" s="1" t="s">
        <v>179</v>
      </c>
      <c r="M129" s="1" t="s">
        <v>3407</v>
      </c>
      <c r="N129" s="1" t="s">
        <v>3407</v>
      </c>
      <c r="O129" s="1" t="s">
        <v>28</v>
      </c>
      <c r="P129" s="1" t="s">
        <v>3408</v>
      </c>
      <c r="Q129" s="1" t="s">
        <v>3587</v>
      </c>
      <c r="R129" s="1" t="s">
        <v>3410</v>
      </c>
      <c r="S129" s="1" t="s">
        <v>3411</v>
      </c>
      <c r="T129" s="1" t="s">
        <v>3412</v>
      </c>
    </row>
    <row r="130" s="1" customFormat="1" spans="1:20">
      <c r="A130" s="1" t="s">
        <v>2690</v>
      </c>
      <c r="B130" s="1" t="s">
        <v>3566</v>
      </c>
      <c r="C130" s="1" t="s">
        <v>2693</v>
      </c>
      <c r="D130" s="1" t="s">
        <v>3588</v>
      </c>
      <c r="E130" s="1" t="s">
        <v>2692</v>
      </c>
      <c r="F130" s="1" t="s">
        <v>3566</v>
      </c>
      <c r="G130" s="1" t="s">
        <v>3533</v>
      </c>
      <c r="H130" s="1" t="s">
        <v>3405</v>
      </c>
      <c r="I130" s="1" t="s">
        <v>1206</v>
      </c>
      <c r="J130" s="1" t="s">
        <v>3406</v>
      </c>
      <c r="K130" s="1" t="s">
        <v>1206</v>
      </c>
      <c r="L130" s="1" t="s">
        <v>1206</v>
      </c>
      <c r="M130" s="1" t="s">
        <v>3407</v>
      </c>
      <c r="N130" s="1" t="s">
        <v>3407</v>
      </c>
      <c r="O130" s="1" t="s">
        <v>28</v>
      </c>
      <c r="P130" s="1" t="s">
        <v>3408</v>
      </c>
      <c r="Q130" s="1" t="s">
        <v>3589</v>
      </c>
      <c r="R130" s="1" t="s">
        <v>3410</v>
      </c>
      <c r="S130" s="1" t="s">
        <v>3411</v>
      </c>
      <c r="T130" s="1" t="s">
        <v>3412</v>
      </c>
    </row>
    <row r="131" s="1" customFormat="1" spans="1:20">
      <c r="A131" s="1" t="s">
        <v>3324</v>
      </c>
      <c r="B131" s="1" t="s">
        <v>3566</v>
      </c>
      <c r="C131" s="1" t="s">
        <v>3329</v>
      </c>
      <c r="D131" s="1" t="s">
        <v>471</v>
      </c>
      <c r="E131" s="1" t="s">
        <v>3326</v>
      </c>
      <c r="F131" s="1" t="s">
        <v>3491</v>
      </c>
      <c r="G131" s="1" t="s">
        <v>3404</v>
      </c>
      <c r="H131" s="1" t="s">
        <v>3405</v>
      </c>
      <c r="I131" s="1" t="s">
        <v>3327</v>
      </c>
      <c r="J131" s="1" t="s">
        <v>3406</v>
      </c>
      <c r="K131" s="1" t="s">
        <v>3327</v>
      </c>
      <c r="L131" s="1" t="s">
        <v>3327</v>
      </c>
      <c r="M131" s="1" t="s">
        <v>3407</v>
      </c>
      <c r="N131" s="1" t="s">
        <v>3407</v>
      </c>
      <c r="O131" s="1" t="s">
        <v>28</v>
      </c>
      <c r="P131" s="1" t="s">
        <v>3408</v>
      </c>
      <c r="Q131" s="1" t="s">
        <v>3590</v>
      </c>
      <c r="R131" s="1" t="s">
        <v>3410</v>
      </c>
      <c r="S131" s="1" t="s">
        <v>3411</v>
      </c>
      <c r="T131" s="1" t="s">
        <v>3421</v>
      </c>
    </row>
    <row r="132" s="1" customFormat="1" spans="1:20">
      <c r="A132" s="1" t="s">
        <v>2658</v>
      </c>
      <c r="B132" s="1" t="s">
        <v>3566</v>
      </c>
      <c r="C132" s="1" t="s">
        <v>2662</v>
      </c>
      <c r="D132" s="1" t="s">
        <v>3561</v>
      </c>
      <c r="E132" s="1" t="s">
        <v>2659</v>
      </c>
      <c r="F132" s="1" t="s">
        <v>3566</v>
      </c>
      <c r="G132" s="1" t="s">
        <v>3533</v>
      </c>
      <c r="H132" s="1" t="s">
        <v>3405</v>
      </c>
      <c r="I132" s="1" t="s">
        <v>2660</v>
      </c>
      <c r="J132" s="1" t="s">
        <v>3406</v>
      </c>
      <c r="K132" s="1" t="s">
        <v>2660</v>
      </c>
      <c r="L132" s="1" t="s">
        <v>2660</v>
      </c>
      <c r="M132" s="1" t="s">
        <v>3407</v>
      </c>
      <c r="N132" s="1" t="s">
        <v>3407</v>
      </c>
      <c r="O132" s="1" t="s">
        <v>28</v>
      </c>
      <c r="P132" s="1" t="s">
        <v>3408</v>
      </c>
      <c r="Q132" s="1" t="s">
        <v>3591</v>
      </c>
      <c r="R132" s="1" t="s">
        <v>3410</v>
      </c>
      <c r="S132" s="1" t="s">
        <v>3411</v>
      </c>
      <c r="T132" s="1" t="s">
        <v>3412</v>
      </c>
    </row>
    <row r="133" s="1" customFormat="1" spans="1:20">
      <c r="A133" s="1" t="s">
        <v>3124</v>
      </c>
      <c r="B133" s="1" t="s">
        <v>3566</v>
      </c>
      <c r="C133" s="1" t="s">
        <v>3126</v>
      </c>
      <c r="D133" s="1" t="s">
        <v>3592</v>
      </c>
      <c r="E133" s="1" t="s">
        <v>3125</v>
      </c>
      <c r="F133" s="1" t="s">
        <v>3460</v>
      </c>
      <c r="G133" s="1" t="s">
        <v>3402</v>
      </c>
      <c r="H133" s="1" t="s">
        <v>3405</v>
      </c>
      <c r="I133" s="1" t="s">
        <v>898</v>
      </c>
      <c r="J133" s="1" t="s">
        <v>3406</v>
      </c>
      <c r="K133" s="1" t="s">
        <v>898</v>
      </c>
      <c r="L133" s="1" t="s">
        <v>898</v>
      </c>
      <c r="M133" s="1" t="s">
        <v>3407</v>
      </c>
      <c r="N133" s="1" t="s">
        <v>3407</v>
      </c>
      <c r="O133" s="1" t="s">
        <v>28</v>
      </c>
      <c r="P133" s="1" t="s">
        <v>3408</v>
      </c>
      <c r="Q133" s="1" t="s">
        <v>3593</v>
      </c>
      <c r="R133" s="1" t="s">
        <v>3410</v>
      </c>
      <c r="S133" s="1" t="s">
        <v>3411</v>
      </c>
      <c r="T133" s="1" t="s">
        <v>3412</v>
      </c>
    </row>
    <row r="134" s="1" customFormat="1" spans="1:20">
      <c r="A134" s="1" t="s">
        <v>2582</v>
      </c>
      <c r="B134" s="1" t="s">
        <v>3594</v>
      </c>
      <c r="C134" s="1" t="s">
        <v>2589</v>
      </c>
      <c r="D134" s="1" t="s">
        <v>3595</v>
      </c>
      <c r="E134" s="1" t="s">
        <v>2585</v>
      </c>
      <c r="F134" s="1" t="s">
        <v>3491</v>
      </c>
      <c r="G134" s="1" t="s">
        <v>3460</v>
      </c>
      <c r="H134" s="1" t="s">
        <v>3405</v>
      </c>
      <c r="I134" s="1" t="s">
        <v>28</v>
      </c>
      <c r="J134" s="1" t="s">
        <v>3406</v>
      </c>
      <c r="K134" s="1" t="s">
        <v>28</v>
      </c>
      <c r="L134" s="1" t="s">
        <v>28</v>
      </c>
      <c r="M134" s="1" t="s">
        <v>3407</v>
      </c>
      <c r="N134" s="1" t="s">
        <v>3407</v>
      </c>
      <c r="O134" s="1" t="s">
        <v>28</v>
      </c>
      <c r="P134" s="1" t="s">
        <v>3408</v>
      </c>
      <c r="Q134" s="1" t="s">
        <v>3596</v>
      </c>
      <c r="R134" s="1" t="s">
        <v>3410</v>
      </c>
      <c r="S134" s="1" t="s">
        <v>3411</v>
      </c>
      <c r="T134" s="1" t="s">
        <v>3412</v>
      </c>
    </row>
    <row r="135" s="1" customFormat="1" spans="1:20">
      <c r="A135" s="1" t="s">
        <v>2532</v>
      </c>
      <c r="B135" s="1" t="s">
        <v>3594</v>
      </c>
      <c r="C135" s="1" t="s">
        <v>2534</v>
      </c>
      <c r="D135" s="1" t="s">
        <v>238</v>
      </c>
      <c r="E135" s="1" t="s">
        <v>2533</v>
      </c>
      <c r="F135" s="1" t="s">
        <v>3594</v>
      </c>
      <c r="G135" s="1" t="s">
        <v>3566</v>
      </c>
      <c r="H135" s="1" t="s">
        <v>3405</v>
      </c>
      <c r="I135" s="1" t="s">
        <v>241</v>
      </c>
      <c r="J135" s="1" t="s">
        <v>3406</v>
      </c>
      <c r="K135" s="1" t="s">
        <v>241</v>
      </c>
      <c r="L135" s="1" t="s">
        <v>241</v>
      </c>
      <c r="M135" s="1" t="s">
        <v>3407</v>
      </c>
      <c r="N135" s="1" t="s">
        <v>3407</v>
      </c>
      <c r="O135" s="1" t="s">
        <v>28</v>
      </c>
      <c r="P135" s="1" t="s">
        <v>3408</v>
      </c>
      <c r="Q135" s="1" t="s">
        <v>3597</v>
      </c>
      <c r="R135" s="1" t="s">
        <v>3410</v>
      </c>
      <c r="S135" s="1" t="s">
        <v>3411</v>
      </c>
      <c r="T135" s="1" t="s">
        <v>3412</v>
      </c>
    </row>
    <row r="136" s="1" customFormat="1" spans="1:20">
      <c r="A136" s="1" t="s">
        <v>3051</v>
      </c>
      <c r="B136" s="1" t="s">
        <v>3594</v>
      </c>
      <c r="C136" s="1" t="s">
        <v>3054</v>
      </c>
      <c r="D136" s="1" t="s">
        <v>3598</v>
      </c>
      <c r="E136" s="1" t="s">
        <v>3053</v>
      </c>
      <c r="F136" s="1" t="s">
        <v>3460</v>
      </c>
      <c r="G136" s="1" t="s">
        <v>3402</v>
      </c>
      <c r="H136" s="1" t="s">
        <v>3405</v>
      </c>
      <c r="I136" s="1" t="s">
        <v>1459</v>
      </c>
      <c r="J136" s="1" t="s">
        <v>3406</v>
      </c>
      <c r="K136" s="1" t="s">
        <v>1459</v>
      </c>
      <c r="L136" s="1" t="s">
        <v>1459</v>
      </c>
      <c r="M136" s="1" t="s">
        <v>3407</v>
      </c>
      <c r="N136" s="1" t="s">
        <v>3407</v>
      </c>
      <c r="O136" s="1" t="s">
        <v>28</v>
      </c>
      <c r="P136" s="1" t="s">
        <v>3408</v>
      </c>
      <c r="Q136" s="1" t="s">
        <v>3599</v>
      </c>
      <c r="R136" s="1" t="s">
        <v>3410</v>
      </c>
      <c r="S136" s="1" t="s">
        <v>3411</v>
      </c>
      <c r="T136" s="1" t="s">
        <v>3412</v>
      </c>
    </row>
    <row r="137" s="1" customFormat="1" spans="1:20">
      <c r="A137" s="1" t="s">
        <v>2564</v>
      </c>
      <c r="B137" s="1" t="s">
        <v>3594</v>
      </c>
      <c r="C137" s="1" t="s">
        <v>2571</v>
      </c>
      <c r="D137" s="1" t="s">
        <v>3503</v>
      </c>
      <c r="E137" s="1" t="s">
        <v>2566</v>
      </c>
      <c r="F137" s="1" t="s">
        <v>3460</v>
      </c>
      <c r="G137" s="1" t="s">
        <v>3404</v>
      </c>
      <c r="H137" s="1" t="s">
        <v>3405</v>
      </c>
      <c r="I137" s="1" t="s">
        <v>28</v>
      </c>
      <c r="J137" s="1" t="s">
        <v>3406</v>
      </c>
      <c r="K137" s="1" t="s">
        <v>28</v>
      </c>
      <c r="L137" s="1" t="s">
        <v>28</v>
      </c>
      <c r="M137" s="1" t="s">
        <v>3407</v>
      </c>
      <c r="N137" s="1" t="s">
        <v>3407</v>
      </c>
      <c r="O137" s="1" t="s">
        <v>28</v>
      </c>
      <c r="P137" s="1" t="s">
        <v>3408</v>
      </c>
      <c r="Q137" s="1" t="s">
        <v>3600</v>
      </c>
      <c r="R137" s="1" t="s">
        <v>3410</v>
      </c>
      <c r="S137" s="1" t="s">
        <v>3411</v>
      </c>
      <c r="T137" s="1" t="s">
        <v>3412</v>
      </c>
    </row>
    <row r="138" s="1" customFormat="1" spans="1:20">
      <c r="A138" s="1" t="s">
        <v>3372</v>
      </c>
      <c r="B138" s="1" t="s">
        <v>3594</v>
      </c>
      <c r="C138" s="1" t="s">
        <v>3376</v>
      </c>
      <c r="D138" s="1" t="s">
        <v>3601</v>
      </c>
      <c r="E138" s="1" t="s">
        <v>3373</v>
      </c>
      <c r="F138" s="1" t="s">
        <v>3460</v>
      </c>
      <c r="G138" s="1" t="s">
        <v>3404</v>
      </c>
      <c r="H138" s="1" t="s">
        <v>3405</v>
      </c>
      <c r="I138" s="1" t="s">
        <v>3374</v>
      </c>
      <c r="J138" s="1" t="s">
        <v>3406</v>
      </c>
      <c r="K138" s="1" t="s">
        <v>3374</v>
      </c>
      <c r="L138" s="1" t="s">
        <v>3374</v>
      </c>
      <c r="M138" s="1" t="s">
        <v>3407</v>
      </c>
      <c r="N138" s="1" t="s">
        <v>3407</v>
      </c>
      <c r="O138" s="1" t="s">
        <v>28</v>
      </c>
      <c r="P138" s="1" t="s">
        <v>3408</v>
      </c>
      <c r="Q138" s="1" t="s">
        <v>3602</v>
      </c>
      <c r="R138" s="1" t="s">
        <v>3410</v>
      </c>
      <c r="S138" s="1" t="s">
        <v>3411</v>
      </c>
      <c r="T138" s="1" t="s">
        <v>3412</v>
      </c>
    </row>
    <row r="139" s="1" customFormat="1" spans="1:20">
      <c r="A139" s="1" t="s">
        <v>2726</v>
      </c>
      <c r="B139" s="1" t="s">
        <v>3594</v>
      </c>
      <c r="C139" s="1" t="s">
        <v>2730</v>
      </c>
      <c r="D139" s="1" t="s">
        <v>3603</v>
      </c>
      <c r="E139" s="1" t="s">
        <v>2729</v>
      </c>
      <c r="F139" s="1" t="s">
        <v>3533</v>
      </c>
      <c r="G139" s="1" t="s">
        <v>3491</v>
      </c>
      <c r="H139" s="1" t="s">
        <v>3405</v>
      </c>
      <c r="I139" s="1" t="s">
        <v>1137</v>
      </c>
      <c r="J139" s="1" t="s">
        <v>3406</v>
      </c>
      <c r="K139" s="1" t="s">
        <v>1137</v>
      </c>
      <c r="L139" s="1" t="s">
        <v>1137</v>
      </c>
      <c r="M139" s="1" t="s">
        <v>3407</v>
      </c>
      <c r="N139" s="1" t="s">
        <v>3407</v>
      </c>
      <c r="O139" s="1" t="s">
        <v>28</v>
      </c>
      <c r="P139" s="1" t="s">
        <v>3408</v>
      </c>
      <c r="Q139" s="1" t="s">
        <v>3604</v>
      </c>
      <c r="R139" s="1" t="s">
        <v>3410</v>
      </c>
      <c r="S139" s="1" t="s">
        <v>3411</v>
      </c>
      <c r="T139" s="1" t="s">
        <v>3412</v>
      </c>
    </row>
    <row r="140" s="1" customFormat="1" spans="1:20">
      <c r="A140" s="1" t="s">
        <v>2769</v>
      </c>
      <c r="B140" s="1" t="s">
        <v>3594</v>
      </c>
      <c r="C140" s="1" t="s">
        <v>2771</v>
      </c>
      <c r="D140" s="1" t="s">
        <v>3424</v>
      </c>
      <c r="E140" s="1" t="s">
        <v>2770</v>
      </c>
      <c r="F140" s="1" t="s">
        <v>3533</v>
      </c>
      <c r="G140" s="1" t="s">
        <v>3491</v>
      </c>
      <c r="H140" s="1" t="s">
        <v>3405</v>
      </c>
      <c r="I140" s="1" t="s">
        <v>379</v>
      </c>
      <c r="J140" s="1" t="s">
        <v>3406</v>
      </c>
      <c r="K140" s="1" t="s">
        <v>379</v>
      </c>
      <c r="L140" s="1" t="s">
        <v>379</v>
      </c>
      <c r="M140" s="1" t="s">
        <v>3407</v>
      </c>
      <c r="N140" s="1" t="s">
        <v>3407</v>
      </c>
      <c r="O140" s="1" t="s">
        <v>28</v>
      </c>
      <c r="P140" s="1" t="s">
        <v>3408</v>
      </c>
      <c r="Q140" s="1" t="s">
        <v>3605</v>
      </c>
      <c r="R140" s="1" t="s">
        <v>3410</v>
      </c>
      <c r="S140" s="1" t="s">
        <v>3411</v>
      </c>
      <c r="T140" s="1" t="s">
        <v>3412</v>
      </c>
    </row>
    <row r="141" s="1" customFormat="1" spans="1:20">
      <c r="A141" s="1" t="s">
        <v>2979</v>
      </c>
      <c r="B141" s="1" t="s">
        <v>3594</v>
      </c>
      <c r="C141" s="1" t="s">
        <v>2982</v>
      </c>
      <c r="D141" s="1" t="s">
        <v>3606</v>
      </c>
      <c r="E141" s="1" t="s">
        <v>2981</v>
      </c>
      <c r="F141" s="1" t="s">
        <v>3491</v>
      </c>
      <c r="G141" s="1" t="s">
        <v>3460</v>
      </c>
      <c r="H141" s="1" t="s">
        <v>3405</v>
      </c>
      <c r="I141" s="1" t="s">
        <v>2538</v>
      </c>
      <c r="J141" s="1" t="s">
        <v>3406</v>
      </c>
      <c r="K141" s="1" t="s">
        <v>2538</v>
      </c>
      <c r="L141" s="1" t="s">
        <v>2538</v>
      </c>
      <c r="M141" s="1" t="s">
        <v>3407</v>
      </c>
      <c r="N141" s="1" t="s">
        <v>3407</v>
      </c>
      <c r="O141" s="1" t="s">
        <v>28</v>
      </c>
      <c r="P141" s="1" t="s">
        <v>3408</v>
      </c>
      <c r="Q141" s="1" t="s">
        <v>3607</v>
      </c>
      <c r="R141" s="1" t="s">
        <v>3410</v>
      </c>
      <c r="S141" s="1" t="s">
        <v>3411</v>
      </c>
      <c r="T141" s="1" t="s">
        <v>3412</v>
      </c>
    </row>
    <row r="142" s="1" customFormat="1" spans="1:20">
      <c r="A142" s="1" t="s">
        <v>2879</v>
      </c>
      <c r="B142" s="1" t="s">
        <v>3594</v>
      </c>
      <c r="C142" s="1" t="s">
        <v>2882</v>
      </c>
      <c r="D142" s="1" t="s">
        <v>3592</v>
      </c>
      <c r="E142" s="1" t="s">
        <v>2881</v>
      </c>
      <c r="F142" s="1" t="s">
        <v>3491</v>
      </c>
      <c r="G142" s="1" t="s">
        <v>3460</v>
      </c>
      <c r="H142" s="1" t="s">
        <v>3405</v>
      </c>
      <c r="I142" s="1" t="s">
        <v>52</v>
      </c>
      <c r="J142" s="1" t="s">
        <v>3406</v>
      </c>
      <c r="K142" s="1" t="s">
        <v>52</v>
      </c>
      <c r="L142" s="1" t="s">
        <v>52</v>
      </c>
      <c r="M142" s="1" t="s">
        <v>3407</v>
      </c>
      <c r="N142" s="1" t="s">
        <v>3407</v>
      </c>
      <c r="O142" s="1" t="s">
        <v>28</v>
      </c>
      <c r="P142" s="1" t="s">
        <v>3408</v>
      </c>
      <c r="Q142" s="1" t="s">
        <v>3608</v>
      </c>
      <c r="R142" s="1" t="s">
        <v>3410</v>
      </c>
      <c r="S142" s="1" t="s">
        <v>3411</v>
      </c>
      <c r="T142" s="1" t="s">
        <v>3412</v>
      </c>
    </row>
    <row r="143" s="1" customFormat="1" spans="1:20">
      <c r="A143" s="1" t="s">
        <v>2509</v>
      </c>
      <c r="B143" s="1" t="s">
        <v>3594</v>
      </c>
      <c r="C143" s="1" t="s">
        <v>2510</v>
      </c>
      <c r="D143" s="1" t="s">
        <v>471</v>
      </c>
      <c r="E143" s="1" t="s">
        <v>2402</v>
      </c>
      <c r="F143" s="1" t="s">
        <v>3594</v>
      </c>
      <c r="G143" s="1" t="s">
        <v>3566</v>
      </c>
      <c r="H143" s="1" t="s">
        <v>3405</v>
      </c>
      <c r="I143" s="1" t="s">
        <v>1142</v>
      </c>
      <c r="J143" s="1" t="s">
        <v>3406</v>
      </c>
      <c r="K143" s="1" t="s">
        <v>1142</v>
      </c>
      <c r="L143" s="1" t="s">
        <v>1142</v>
      </c>
      <c r="M143" s="1" t="s">
        <v>3407</v>
      </c>
      <c r="N143" s="1" t="s">
        <v>3407</v>
      </c>
      <c r="O143" s="1" t="s">
        <v>28</v>
      </c>
      <c r="P143" s="1" t="s">
        <v>3408</v>
      </c>
      <c r="Q143" s="1" t="s">
        <v>3609</v>
      </c>
      <c r="R143" s="1" t="s">
        <v>3410</v>
      </c>
      <c r="S143" s="1" t="s">
        <v>3411</v>
      </c>
      <c r="T143" s="1" t="s">
        <v>3421</v>
      </c>
    </row>
    <row r="144" s="1" customFormat="1" spans="1:20">
      <c r="A144" s="1" t="s">
        <v>2906</v>
      </c>
      <c r="B144" s="1" t="s">
        <v>3594</v>
      </c>
      <c r="C144" s="1" t="s">
        <v>2909</v>
      </c>
      <c r="D144" s="1" t="s">
        <v>3610</v>
      </c>
      <c r="E144" s="1" t="s">
        <v>2908</v>
      </c>
      <c r="F144" s="1" t="s">
        <v>3491</v>
      </c>
      <c r="G144" s="1" t="s">
        <v>3460</v>
      </c>
      <c r="H144" s="1" t="s">
        <v>3405</v>
      </c>
      <c r="I144" s="1" t="s">
        <v>2410</v>
      </c>
      <c r="J144" s="1" t="s">
        <v>3406</v>
      </c>
      <c r="K144" s="1" t="s">
        <v>2410</v>
      </c>
      <c r="L144" s="1" t="s">
        <v>2410</v>
      </c>
      <c r="M144" s="1" t="s">
        <v>3407</v>
      </c>
      <c r="N144" s="1" t="s">
        <v>3407</v>
      </c>
      <c r="O144" s="1" t="s">
        <v>28</v>
      </c>
      <c r="P144" s="1" t="s">
        <v>3408</v>
      </c>
      <c r="Q144" s="1" t="s">
        <v>3611</v>
      </c>
      <c r="R144" s="1" t="s">
        <v>3410</v>
      </c>
      <c r="S144" s="1" t="s">
        <v>3411</v>
      </c>
      <c r="T144" s="1" t="s">
        <v>3412</v>
      </c>
    </row>
    <row r="145" s="1" customFormat="1" spans="1:20">
      <c r="A145" s="1" t="s">
        <v>3149</v>
      </c>
      <c r="B145" s="1" t="s">
        <v>3594</v>
      </c>
      <c r="C145" s="1" t="s">
        <v>3154</v>
      </c>
      <c r="D145" s="1" t="s">
        <v>3456</v>
      </c>
      <c r="E145" s="1" t="s">
        <v>3151</v>
      </c>
      <c r="F145" s="1" t="s">
        <v>3566</v>
      </c>
      <c r="G145" s="1" t="s">
        <v>3402</v>
      </c>
      <c r="H145" s="1" t="s">
        <v>3405</v>
      </c>
      <c r="I145" s="1" t="s">
        <v>3152</v>
      </c>
      <c r="J145" s="1" t="s">
        <v>3406</v>
      </c>
      <c r="K145" s="1" t="s">
        <v>3152</v>
      </c>
      <c r="L145" s="1" t="s">
        <v>3152</v>
      </c>
      <c r="M145" s="1" t="s">
        <v>3407</v>
      </c>
      <c r="N145" s="1" t="s">
        <v>3407</v>
      </c>
      <c r="O145" s="1" t="s">
        <v>28</v>
      </c>
      <c r="P145" s="1" t="s">
        <v>3408</v>
      </c>
      <c r="Q145" s="1" t="s">
        <v>3612</v>
      </c>
      <c r="R145" s="1" t="s">
        <v>3410</v>
      </c>
      <c r="S145" s="1" t="s">
        <v>3411</v>
      </c>
      <c r="T145" s="1" t="s">
        <v>3412</v>
      </c>
    </row>
    <row r="146" s="1" customFormat="1" spans="1:20">
      <c r="A146" s="1" t="s">
        <v>2526</v>
      </c>
      <c r="B146" s="1" t="s">
        <v>3594</v>
      </c>
      <c r="C146" s="1" t="s">
        <v>2530</v>
      </c>
      <c r="D146" s="1" t="s">
        <v>3613</v>
      </c>
      <c r="E146" s="1" t="s">
        <v>2529</v>
      </c>
      <c r="F146" s="1" t="s">
        <v>3594</v>
      </c>
      <c r="G146" s="1" t="s">
        <v>3566</v>
      </c>
      <c r="H146" s="1" t="s">
        <v>3405</v>
      </c>
      <c r="I146" s="1" t="s">
        <v>1823</v>
      </c>
      <c r="J146" s="1" t="s">
        <v>3406</v>
      </c>
      <c r="K146" s="1" t="s">
        <v>1823</v>
      </c>
      <c r="L146" s="1" t="s">
        <v>1823</v>
      </c>
      <c r="M146" s="1" t="s">
        <v>3407</v>
      </c>
      <c r="N146" s="1" t="s">
        <v>3407</v>
      </c>
      <c r="O146" s="1" t="s">
        <v>28</v>
      </c>
      <c r="P146" s="1" t="s">
        <v>3408</v>
      </c>
      <c r="Q146" s="1" t="s">
        <v>3614</v>
      </c>
      <c r="R146" s="1" t="s">
        <v>3410</v>
      </c>
      <c r="S146" s="1" t="s">
        <v>3411</v>
      </c>
      <c r="T146" s="1" t="s">
        <v>3412</v>
      </c>
    </row>
    <row r="147" s="1" customFormat="1" spans="1:20">
      <c r="A147" s="1" t="s">
        <v>2772</v>
      </c>
      <c r="B147" s="1" t="s">
        <v>3594</v>
      </c>
      <c r="C147" s="1" t="s">
        <v>2775</v>
      </c>
      <c r="D147" s="1" t="s">
        <v>3615</v>
      </c>
      <c r="E147" s="1" t="s">
        <v>2774</v>
      </c>
      <c r="F147" s="1" t="s">
        <v>3533</v>
      </c>
      <c r="G147" s="1" t="s">
        <v>3491</v>
      </c>
      <c r="H147" s="1" t="s">
        <v>3405</v>
      </c>
      <c r="I147" s="1" t="s">
        <v>898</v>
      </c>
      <c r="J147" s="1" t="s">
        <v>3406</v>
      </c>
      <c r="K147" s="1" t="s">
        <v>898</v>
      </c>
      <c r="L147" s="1" t="s">
        <v>898</v>
      </c>
      <c r="M147" s="1" t="s">
        <v>3407</v>
      </c>
      <c r="N147" s="1" t="s">
        <v>3407</v>
      </c>
      <c r="O147" s="1" t="s">
        <v>28</v>
      </c>
      <c r="P147" s="1" t="s">
        <v>3408</v>
      </c>
      <c r="Q147" s="1" t="s">
        <v>3616</v>
      </c>
      <c r="R147" s="1" t="s">
        <v>3410</v>
      </c>
      <c r="S147" s="1" t="s">
        <v>3411</v>
      </c>
      <c r="T147" s="1" t="s">
        <v>3412</v>
      </c>
    </row>
    <row r="148" s="1" customFormat="1" spans="1:20">
      <c r="A148" s="1" t="s">
        <v>2401</v>
      </c>
      <c r="B148" s="1" t="s">
        <v>3617</v>
      </c>
      <c r="C148" s="1" t="s">
        <v>2403</v>
      </c>
      <c r="D148" s="1" t="s">
        <v>471</v>
      </c>
      <c r="E148" s="1" t="s">
        <v>2402</v>
      </c>
      <c r="F148" s="1" t="s">
        <v>3617</v>
      </c>
      <c r="G148" s="1" t="s">
        <v>3594</v>
      </c>
      <c r="H148" s="1" t="s">
        <v>3405</v>
      </c>
      <c r="I148" s="1" t="s">
        <v>1142</v>
      </c>
      <c r="J148" s="1" t="s">
        <v>3406</v>
      </c>
      <c r="K148" s="1" t="s">
        <v>1142</v>
      </c>
      <c r="L148" s="1" t="s">
        <v>1142</v>
      </c>
      <c r="M148" s="1" t="s">
        <v>3407</v>
      </c>
      <c r="N148" s="1" t="s">
        <v>3407</v>
      </c>
      <c r="O148" s="1" t="s">
        <v>28</v>
      </c>
      <c r="P148" s="1" t="s">
        <v>3408</v>
      </c>
      <c r="Q148" s="1" t="s">
        <v>3618</v>
      </c>
      <c r="R148" s="1" t="s">
        <v>3410</v>
      </c>
      <c r="S148" s="1" t="s">
        <v>3411</v>
      </c>
      <c r="T148" s="1" t="s">
        <v>3421</v>
      </c>
    </row>
    <row r="149" s="1" customFormat="1" spans="1:20">
      <c r="A149" s="1" t="s">
        <v>2404</v>
      </c>
      <c r="B149" s="1" t="s">
        <v>3617</v>
      </c>
      <c r="C149" s="1" t="s">
        <v>2406</v>
      </c>
      <c r="D149" s="1" t="s">
        <v>3450</v>
      </c>
      <c r="E149" s="1" t="s">
        <v>2405</v>
      </c>
      <c r="F149" s="1" t="s">
        <v>3617</v>
      </c>
      <c r="G149" s="1" t="s">
        <v>3594</v>
      </c>
      <c r="H149" s="1" t="s">
        <v>3405</v>
      </c>
      <c r="I149" s="1" t="s">
        <v>2060</v>
      </c>
      <c r="J149" s="1" t="s">
        <v>3406</v>
      </c>
      <c r="K149" s="1" t="s">
        <v>2060</v>
      </c>
      <c r="L149" s="1" t="s">
        <v>2060</v>
      </c>
      <c r="M149" s="1" t="s">
        <v>3407</v>
      </c>
      <c r="N149" s="1" t="s">
        <v>3407</v>
      </c>
      <c r="O149" s="1" t="s">
        <v>28</v>
      </c>
      <c r="P149" s="1" t="s">
        <v>3408</v>
      </c>
      <c r="Q149" s="1" t="s">
        <v>3619</v>
      </c>
      <c r="R149" s="1" t="s">
        <v>3410</v>
      </c>
      <c r="S149" s="1" t="s">
        <v>3411</v>
      </c>
      <c r="T149" s="1" t="s">
        <v>3412</v>
      </c>
    </row>
    <row r="150" s="1" customFormat="1" spans="1:20">
      <c r="A150" s="1" t="s">
        <v>2500</v>
      </c>
      <c r="B150" s="1" t="s">
        <v>3617</v>
      </c>
      <c r="C150" s="1" t="s">
        <v>2502</v>
      </c>
      <c r="D150" s="1" t="s">
        <v>471</v>
      </c>
      <c r="E150" s="1" t="s">
        <v>2501</v>
      </c>
      <c r="F150" s="1" t="s">
        <v>3594</v>
      </c>
      <c r="G150" s="1" t="s">
        <v>3566</v>
      </c>
      <c r="H150" s="1" t="s">
        <v>3405</v>
      </c>
      <c r="I150" s="1" t="s">
        <v>1142</v>
      </c>
      <c r="J150" s="1" t="s">
        <v>3406</v>
      </c>
      <c r="K150" s="1" t="s">
        <v>1142</v>
      </c>
      <c r="L150" s="1" t="s">
        <v>1142</v>
      </c>
      <c r="M150" s="1" t="s">
        <v>3407</v>
      </c>
      <c r="N150" s="1" t="s">
        <v>3407</v>
      </c>
      <c r="O150" s="1" t="s">
        <v>28</v>
      </c>
      <c r="P150" s="1" t="s">
        <v>3408</v>
      </c>
      <c r="Q150" s="1" t="s">
        <v>3620</v>
      </c>
      <c r="R150" s="1" t="s">
        <v>3410</v>
      </c>
      <c r="S150" s="1" t="s">
        <v>3411</v>
      </c>
      <c r="T150" s="1" t="s">
        <v>3421</v>
      </c>
    </row>
    <row r="151" s="1" customFormat="1" spans="1:20">
      <c r="A151" s="1" t="s">
        <v>2414</v>
      </c>
      <c r="B151" s="1" t="s">
        <v>3617</v>
      </c>
      <c r="C151" s="1" t="s">
        <v>2416</v>
      </c>
      <c r="D151" s="1" t="s">
        <v>471</v>
      </c>
      <c r="E151" s="1" t="s">
        <v>2415</v>
      </c>
      <c r="F151" s="1" t="s">
        <v>3617</v>
      </c>
      <c r="G151" s="1" t="s">
        <v>3594</v>
      </c>
      <c r="H151" s="1" t="s">
        <v>3405</v>
      </c>
      <c r="I151" s="1" t="s">
        <v>1643</v>
      </c>
      <c r="J151" s="1" t="s">
        <v>3406</v>
      </c>
      <c r="K151" s="1" t="s">
        <v>1643</v>
      </c>
      <c r="L151" s="1" t="s">
        <v>1643</v>
      </c>
      <c r="M151" s="1" t="s">
        <v>3407</v>
      </c>
      <c r="N151" s="1" t="s">
        <v>3407</v>
      </c>
      <c r="O151" s="1" t="s">
        <v>28</v>
      </c>
      <c r="P151" s="1" t="s">
        <v>3408</v>
      </c>
      <c r="Q151" s="1" t="s">
        <v>3621</v>
      </c>
      <c r="R151" s="1" t="s">
        <v>3410</v>
      </c>
      <c r="S151" s="1" t="s">
        <v>3411</v>
      </c>
      <c r="T151" s="1" t="s">
        <v>3421</v>
      </c>
    </row>
    <row r="152" s="1" customFormat="1" spans="1:20">
      <c r="A152" s="1" t="s">
        <v>2417</v>
      </c>
      <c r="B152" s="1" t="s">
        <v>3617</v>
      </c>
      <c r="C152" s="1" t="s">
        <v>2420</v>
      </c>
      <c r="D152" s="1" t="s">
        <v>3622</v>
      </c>
      <c r="E152" s="1" t="s">
        <v>2419</v>
      </c>
      <c r="F152" s="1" t="s">
        <v>3617</v>
      </c>
      <c r="G152" s="1" t="s">
        <v>3594</v>
      </c>
      <c r="H152" s="1" t="s">
        <v>3405</v>
      </c>
      <c r="I152" s="1" t="s">
        <v>225</v>
      </c>
      <c r="J152" s="1" t="s">
        <v>3406</v>
      </c>
      <c r="K152" s="1" t="s">
        <v>225</v>
      </c>
      <c r="L152" s="1" t="s">
        <v>225</v>
      </c>
      <c r="M152" s="1" t="s">
        <v>3407</v>
      </c>
      <c r="N152" s="1" t="s">
        <v>3407</v>
      </c>
      <c r="O152" s="1" t="s">
        <v>28</v>
      </c>
      <c r="P152" s="1" t="s">
        <v>3408</v>
      </c>
      <c r="Q152" s="1" t="s">
        <v>3623</v>
      </c>
      <c r="R152" s="1" t="s">
        <v>3410</v>
      </c>
      <c r="S152" s="1" t="s">
        <v>3411</v>
      </c>
      <c r="T152" s="1" t="s">
        <v>3412</v>
      </c>
    </row>
    <row r="153" s="1" customFormat="1" spans="1:20">
      <c r="A153" s="1" t="s">
        <v>3076</v>
      </c>
      <c r="B153" s="1" t="s">
        <v>3617</v>
      </c>
      <c r="C153" s="1" t="s">
        <v>3078</v>
      </c>
      <c r="D153" s="1" t="s">
        <v>3592</v>
      </c>
      <c r="E153" s="1" t="s">
        <v>3077</v>
      </c>
      <c r="F153" s="1" t="s">
        <v>3460</v>
      </c>
      <c r="G153" s="1" t="s">
        <v>3402</v>
      </c>
      <c r="H153" s="1" t="s">
        <v>3405</v>
      </c>
      <c r="I153" s="1" t="s">
        <v>746</v>
      </c>
      <c r="J153" s="1" t="s">
        <v>3406</v>
      </c>
      <c r="K153" s="1" t="s">
        <v>746</v>
      </c>
      <c r="L153" s="1" t="s">
        <v>746</v>
      </c>
      <c r="M153" s="1" t="s">
        <v>3407</v>
      </c>
      <c r="N153" s="1" t="s">
        <v>3407</v>
      </c>
      <c r="O153" s="1" t="s">
        <v>28</v>
      </c>
      <c r="P153" s="1" t="s">
        <v>3408</v>
      </c>
      <c r="Q153" s="1" t="s">
        <v>3624</v>
      </c>
      <c r="R153" s="1" t="s">
        <v>3410</v>
      </c>
      <c r="S153" s="1" t="s">
        <v>3411</v>
      </c>
      <c r="T153" s="1" t="s">
        <v>3412</v>
      </c>
    </row>
    <row r="154" s="1" customFormat="1" spans="1:20">
      <c r="A154" s="1" t="s">
        <v>2440</v>
      </c>
      <c r="B154" s="1" t="s">
        <v>3617</v>
      </c>
      <c r="C154" s="1" t="s">
        <v>2442</v>
      </c>
      <c r="D154" s="1" t="s">
        <v>3454</v>
      </c>
      <c r="E154" s="1" t="s">
        <v>2441</v>
      </c>
      <c r="F154" s="1" t="s">
        <v>3617</v>
      </c>
      <c r="G154" s="1" t="s">
        <v>3594</v>
      </c>
      <c r="H154" s="1" t="s">
        <v>3405</v>
      </c>
      <c r="I154" s="1" t="s">
        <v>379</v>
      </c>
      <c r="J154" s="1" t="s">
        <v>3406</v>
      </c>
      <c r="K154" s="1" t="s">
        <v>379</v>
      </c>
      <c r="L154" s="1" t="s">
        <v>379</v>
      </c>
      <c r="M154" s="1" t="s">
        <v>3407</v>
      </c>
      <c r="N154" s="1" t="s">
        <v>3407</v>
      </c>
      <c r="O154" s="1" t="s">
        <v>28</v>
      </c>
      <c r="P154" s="1" t="s">
        <v>3408</v>
      </c>
      <c r="Q154" s="1" t="s">
        <v>3625</v>
      </c>
      <c r="R154" s="1" t="s">
        <v>3410</v>
      </c>
      <c r="S154" s="1" t="s">
        <v>3411</v>
      </c>
      <c r="T154" s="1" t="s">
        <v>3412</v>
      </c>
    </row>
    <row r="155" s="1" customFormat="1" spans="1:20">
      <c r="A155" s="1" t="s">
        <v>2997</v>
      </c>
      <c r="B155" s="1" t="s">
        <v>3617</v>
      </c>
      <c r="C155" s="1" t="s">
        <v>2999</v>
      </c>
      <c r="D155" s="1" t="s">
        <v>3606</v>
      </c>
      <c r="E155" s="1" t="s">
        <v>2998</v>
      </c>
      <c r="F155" s="1" t="s">
        <v>3491</v>
      </c>
      <c r="G155" s="1" t="s">
        <v>3460</v>
      </c>
      <c r="H155" s="1" t="s">
        <v>3405</v>
      </c>
      <c r="I155" s="1" t="s">
        <v>2538</v>
      </c>
      <c r="J155" s="1" t="s">
        <v>3406</v>
      </c>
      <c r="K155" s="1" t="s">
        <v>2538</v>
      </c>
      <c r="L155" s="1" t="s">
        <v>2538</v>
      </c>
      <c r="M155" s="1" t="s">
        <v>3407</v>
      </c>
      <c r="N155" s="1" t="s">
        <v>3407</v>
      </c>
      <c r="O155" s="1" t="s">
        <v>28</v>
      </c>
      <c r="P155" s="1" t="s">
        <v>3408</v>
      </c>
      <c r="Q155" s="1" t="s">
        <v>3626</v>
      </c>
      <c r="R155" s="1" t="s">
        <v>3410</v>
      </c>
      <c r="S155" s="1" t="s">
        <v>3411</v>
      </c>
      <c r="T155" s="1" t="s">
        <v>3412</v>
      </c>
    </row>
    <row r="156" s="1" customFormat="1" spans="1:20">
      <c r="A156" s="1" t="s">
        <v>2967</v>
      </c>
      <c r="B156" s="1" t="s">
        <v>3617</v>
      </c>
      <c r="C156" s="1" t="s">
        <v>2972</v>
      </c>
      <c r="D156" s="1" t="s">
        <v>471</v>
      </c>
      <c r="E156" s="1" t="s">
        <v>2969</v>
      </c>
      <c r="F156" s="1" t="s">
        <v>3491</v>
      </c>
      <c r="G156" s="1" t="s">
        <v>3460</v>
      </c>
      <c r="H156" s="1" t="s">
        <v>3405</v>
      </c>
      <c r="I156" s="1" t="s">
        <v>2970</v>
      </c>
      <c r="J156" s="1" t="s">
        <v>3406</v>
      </c>
      <c r="K156" s="1" t="s">
        <v>2970</v>
      </c>
      <c r="L156" s="1" t="s">
        <v>2970</v>
      </c>
      <c r="M156" s="1" t="s">
        <v>3407</v>
      </c>
      <c r="N156" s="1" t="s">
        <v>3407</v>
      </c>
      <c r="O156" s="1" t="s">
        <v>28</v>
      </c>
      <c r="P156" s="1" t="s">
        <v>3408</v>
      </c>
      <c r="Q156" s="1" t="s">
        <v>3627</v>
      </c>
      <c r="R156" s="1" t="s">
        <v>3410</v>
      </c>
      <c r="S156" s="1" t="s">
        <v>3411</v>
      </c>
      <c r="T156" s="1" t="s">
        <v>3421</v>
      </c>
    </row>
    <row r="157" s="1" customFormat="1" spans="1:20">
      <c r="A157" s="1" t="s">
        <v>2429</v>
      </c>
      <c r="B157" s="1" t="s">
        <v>3617</v>
      </c>
      <c r="C157" s="1" t="s">
        <v>2433</v>
      </c>
      <c r="D157" s="1" t="s">
        <v>3628</v>
      </c>
      <c r="E157" s="1" t="s">
        <v>2432</v>
      </c>
      <c r="F157" s="1" t="s">
        <v>3617</v>
      </c>
      <c r="G157" s="1" t="s">
        <v>3594</v>
      </c>
      <c r="H157" s="1" t="s">
        <v>3405</v>
      </c>
      <c r="I157" s="1" t="s">
        <v>1032</v>
      </c>
      <c r="J157" s="1" t="s">
        <v>3406</v>
      </c>
      <c r="K157" s="1" t="s">
        <v>1032</v>
      </c>
      <c r="L157" s="1" t="s">
        <v>1032</v>
      </c>
      <c r="M157" s="1" t="s">
        <v>3407</v>
      </c>
      <c r="N157" s="1" t="s">
        <v>3407</v>
      </c>
      <c r="O157" s="1" t="s">
        <v>28</v>
      </c>
      <c r="P157" s="1" t="s">
        <v>3408</v>
      </c>
      <c r="Q157" s="1" t="s">
        <v>3629</v>
      </c>
      <c r="R157" s="1" t="s">
        <v>3410</v>
      </c>
      <c r="S157" s="1" t="s">
        <v>3411</v>
      </c>
      <c r="T157" s="1" t="s">
        <v>3412</v>
      </c>
    </row>
    <row r="158" s="1" customFormat="1" spans="1:20">
      <c r="A158" s="1" t="s">
        <v>2973</v>
      </c>
      <c r="B158" s="1" t="s">
        <v>3630</v>
      </c>
      <c r="C158" s="1" t="s">
        <v>2975</v>
      </c>
      <c r="D158" s="1" t="s">
        <v>2667</v>
      </c>
      <c r="E158" s="1" t="s">
        <v>2974</v>
      </c>
      <c r="F158" s="1" t="s">
        <v>3491</v>
      </c>
      <c r="G158" s="1" t="s">
        <v>3460</v>
      </c>
      <c r="H158" s="1" t="s">
        <v>3405</v>
      </c>
      <c r="I158" s="1" t="s">
        <v>2465</v>
      </c>
      <c r="J158" s="1" t="s">
        <v>3406</v>
      </c>
      <c r="K158" s="1" t="s">
        <v>2465</v>
      </c>
      <c r="L158" s="1" t="s">
        <v>2465</v>
      </c>
      <c r="M158" s="1" t="s">
        <v>3407</v>
      </c>
      <c r="N158" s="1" t="s">
        <v>3407</v>
      </c>
      <c r="O158" s="1" t="s">
        <v>28</v>
      </c>
      <c r="P158" s="1" t="s">
        <v>3408</v>
      </c>
      <c r="Q158" s="1" t="s">
        <v>3631</v>
      </c>
      <c r="R158" s="1" t="s">
        <v>3410</v>
      </c>
      <c r="S158" s="1" t="s">
        <v>3411</v>
      </c>
      <c r="T158" s="1" t="s">
        <v>3412</v>
      </c>
    </row>
    <row r="159" s="1" customFormat="1" spans="1:20">
      <c r="A159" s="1" t="s">
        <v>2300</v>
      </c>
      <c r="B159" s="1" t="s">
        <v>3630</v>
      </c>
      <c r="C159" s="1" t="s">
        <v>2302</v>
      </c>
      <c r="D159" s="1" t="s">
        <v>3481</v>
      </c>
      <c r="E159" s="1" t="s">
        <v>2301</v>
      </c>
      <c r="F159" s="1" t="s">
        <v>3630</v>
      </c>
      <c r="G159" s="1" t="s">
        <v>3617</v>
      </c>
      <c r="H159" s="1" t="s">
        <v>3405</v>
      </c>
      <c r="I159" s="1" t="s">
        <v>762</v>
      </c>
      <c r="J159" s="1" t="s">
        <v>3406</v>
      </c>
      <c r="K159" s="1" t="s">
        <v>762</v>
      </c>
      <c r="L159" s="1" t="s">
        <v>762</v>
      </c>
      <c r="M159" s="1" t="s">
        <v>3407</v>
      </c>
      <c r="N159" s="1" t="s">
        <v>3407</v>
      </c>
      <c r="O159" s="1" t="s">
        <v>28</v>
      </c>
      <c r="P159" s="1" t="s">
        <v>3408</v>
      </c>
      <c r="Q159" s="1" t="s">
        <v>3632</v>
      </c>
      <c r="R159" s="1" t="s">
        <v>3410</v>
      </c>
      <c r="S159" s="1" t="s">
        <v>3411</v>
      </c>
      <c r="T159" s="1" t="s">
        <v>3412</v>
      </c>
    </row>
    <row r="160" s="1" customFormat="1" spans="1:20">
      <c r="A160" s="1" t="s">
        <v>2306</v>
      </c>
      <c r="B160" s="1" t="s">
        <v>3630</v>
      </c>
      <c r="C160" s="1" t="s">
        <v>2308</v>
      </c>
      <c r="D160" s="1" t="s">
        <v>238</v>
      </c>
      <c r="E160" s="1" t="s">
        <v>2307</v>
      </c>
      <c r="F160" s="1" t="s">
        <v>3630</v>
      </c>
      <c r="G160" s="1" t="s">
        <v>3617</v>
      </c>
      <c r="H160" s="1" t="s">
        <v>3405</v>
      </c>
      <c r="I160" s="1" t="s">
        <v>241</v>
      </c>
      <c r="J160" s="1" t="s">
        <v>3406</v>
      </c>
      <c r="K160" s="1" t="s">
        <v>241</v>
      </c>
      <c r="L160" s="1" t="s">
        <v>241</v>
      </c>
      <c r="M160" s="1" t="s">
        <v>3407</v>
      </c>
      <c r="N160" s="1" t="s">
        <v>3407</v>
      </c>
      <c r="O160" s="1" t="s">
        <v>28</v>
      </c>
      <c r="P160" s="1" t="s">
        <v>3408</v>
      </c>
      <c r="Q160" s="1" t="s">
        <v>3633</v>
      </c>
      <c r="R160" s="1" t="s">
        <v>3410</v>
      </c>
      <c r="S160" s="1" t="s">
        <v>3411</v>
      </c>
      <c r="T160" s="1" t="s">
        <v>3412</v>
      </c>
    </row>
    <row r="161" s="1" customFormat="1" spans="1:20">
      <c r="A161" s="1" t="s">
        <v>2259</v>
      </c>
      <c r="B161" s="1" t="s">
        <v>3630</v>
      </c>
      <c r="C161" s="1" t="s">
        <v>2264</v>
      </c>
      <c r="D161" s="1" t="s">
        <v>3467</v>
      </c>
      <c r="E161" s="1" t="s">
        <v>2261</v>
      </c>
      <c r="F161" s="1" t="s">
        <v>3630</v>
      </c>
      <c r="G161" s="1" t="s">
        <v>3617</v>
      </c>
      <c r="H161" s="1" t="s">
        <v>3405</v>
      </c>
      <c r="I161" s="1" t="s">
        <v>2262</v>
      </c>
      <c r="J161" s="1" t="s">
        <v>3406</v>
      </c>
      <c r="K161" s="1" t="s">
        <v>2262</v>
      </c>
      <c r="L161" s="1" t="s">
        <v>2262</v>
      </c>
      <c r="M161" s="1" t="s">
        <v>3407</v>
      </c>
      <c r="N161" s="1" t="s">
        <v>3407</v>
      </c>
      <c r="O161" s="1" t="s">
        <v>28</v>
      </c>
      <c r="P161" s="1" t="s">
        <v>3408</v>
      </c>
      <c r="Q161" s="1" t="s">
        <v>3634</v>
      </c>
      <c r="R161" s="1" t="s">
        <v>3410</v>
      </c>
      <c r="S161" s="1" t="s">
        <v>3411</v>
      </c>
      <c r="T161" s="1" t="s">
        <v>3412</v>
      </c>
    </row>
    <row r="162" s="1" customFormat="1" spans="1:20">
      <c r="A162" s="1" t="s">
        <v>2285</v>
      </c>
      <c r="B162" s="1" t="s">
        <v>3630</v>
      </c>
      <c r="C162" s="1" t="s">
        <v>2289</v>
      </c>
      <c r="D162" s="1" t="s">
        <v>3635</v>
      </c>
      <c r="E162" s="1" t="s">
        <v>3636</v>
      </c>
      <c r="F162" s="1" t="s">
        <v>3630</v>
      </c>
      <c r="G162" s="1" t="s">
        <v>3617</v>
      </c>
      <c r="H162" s="1" t="s">
        <v>3405</v>
      </c>
      <c r="I162" s="1" t="s">
        <v>2287</v>
      </c>
      <c r="J162" s="1" t="s">
        <v>3406</v>
      </c>
      <c r="K162" s="1" t="s">
        <v>2287</v>
      </c>
      <c r="L162" s="1" t="s">
        <v>2287</v>
      </c>
      <c r="M162" s="1" t="s">
        <v>3407</v>
      </c>
      <c r="N162" s="1" t="s">
        <v>3407</v>
      </c>
      <c r="O162" s="1" t="s">
        <v>28</v>
      </c>
      <c r="P162" s="1" t="s">
        <v>3408</v>
      </c>
      <c r="Q162" s="1" t="s">
        <v>3637</v>
      </c>
      <c r="R162" s="1" t="s">
        <v>3410</v>
      </c>
      <c r="S162" s="1" t="s">
        <v>3411</v>
      </c>
      <c r="T162" s="1" t="s">
        <v>3412</v>
      </c>
    </row>
    <row r="163" s="1" customFormat="1" spans="1:20">
      <c r="A163" s="1" t="s">
        <v>2315</v>
      </c>
      <c r="B163" s="1" t="s">
        <v>3630</v>
      </c>
      <c r="C163" s="1" t="s">
        <v>2317</v>
      </c>
      <c r="D163" s="1" t="s">
        <v>3450</v>
      </c>
      <c r="E163" s="1" t="s">
        <v>2316</v>
      </c>
      <c r="F163" s="1" t="s">
        <v>3630</v>
      </c>
      <c r="G163" s="1" t="s">
        <v>3617</v>
      </c>
      <c r="H163" s="1" t="s">
        <v>3405</v>
      </c>
      <c r="I163" s="1" t="s">
        <v>1956</v>
      </c>
      <c r="J163" s="1" t="s">
        <v>3406</v>
      </c>
      <c r="K163" s="1" t="s">
        <v>1956</v>
      </c>
      <c r="L163" s="1" t="s">
        <v>1956</v>
      </c>
      <c r="M163" s="1" t="s">
        <v>3407</v>
      </c>
      <c r="N163" s="1" t="s">
        <v>3407</v>
      </c>
      <c r="O163" s="1" t="s">
        <v>28</v>
      </c>
      <c r="P163" s="1" t="s">
        <v>3408</v>
      </c>
      <c r="Q163" s="1" t="s">
        <v>3638</v>
      </c>
      <c r="R163" s="1" t="s">
        <v>3410</v>
      </c>
      <c r="S163" s="1" t="s">
        <v>3411</v>
      </c>
      <c r="T163" s="1" t="s">
        <v>3412</v>
      </c>
    </row>
    <row r="164" s="1" customFormat="1" spans="1:20">
      <c r="A164" s="1" t="s">
        <v>2626</v>
      </c>
      <c r="B164" s="1" t="s">
        <v>3630</v>
      </c>
      <c r="C164" s="1" t="s">
        <v>2629</v>
      </c>
      <c r="D164" s="1" t="s">
        <v>3639</v>
      </c>
      <c r="E164" s="1" t="s">
        <v>2628</v>
      </c>
      <c r="F164" s="1" t="s">
        <v>3566</v>
      </c>
      <c r="G164" s="1" t="s">
        <v>3533</v>
      </c>
      <c r="H164" s="1" t="s">
        <v>3405</v>
      </c>
      <c r="I164" s="1" t="s">
        <v>394</v>
      </c>
      <c r="J164" s="1" t="s">
        <v>3406</v>
      </c>
      <c r="K164" s="1" t="s">
        <v>394</v>
      </c>
      <c r="L164" s="1" t="s">
        <v>394</v>
      </c>
      <c r="M164" s="1" t="s">
        <v>3407</v>
      </c>
      <c r="N164" s="1" t="s">
        <v>3407</v>
      </c>
      <c r="O164" s="1" t="s">
        <v>28</v>
      </c>
      <c r="P164" s="1" t="s">
        <v>3408</v>
      </c>
      <c r="Q164" s="1" t="s">
        <v>3640</v>
      </c>
      <c r="R164" s="1" t="s">
        <v>3410</v>
      </c>
      <c r="S164" s="1" t="s">
        <v>3411</v>
      </c>
      <c r="T164" s="1" t="s">
        <v>3412</v>
      </c>
    </row>
    <row r="165" s="1" customFormat="1" spans="1:20">
      <c r="A165" s="1" t="s">
        <v>2323</v>
      </c>
      <c r="B165" s="1" t="s">
        <v>3630</v>
      </c>
      <c r="C165" s="1" t="s">
        <v>2325</v>
      </c>
      <c r="D165" s="1" t="s">
        <v>3641</v>
      </c>
      <c r="E165" s="1" t="s">
        <v>2324</v>
      </c>
      <c r="F165" s="1" t="s">
        <v>3630</v>
      </c>
      <c r="G165" s="1" t="s">
        <v>3617</v>
      </c>
      <c r="H165" s="1" t="s">
        <v>3405</v>
      </c>
      <c r="I165" s="1" t="s">
        <v>303</v>
      </c>
      <c r="J165" s="1" t="s">
        <v>3406</v>
      </c>
      <c r="K165" s="1" t="s">
        <v>303</v>
      </c>
      <c r="L165" s="1" t="s">
        <v>303</v>
      </c>
      <c r="M165" s="1" t="s">
        <v>3407</v>
      </c>
      <c r="N165" s="1" t="s">
        <v>3407</v>
      </c>
      <c r="O165" s="1" t="s">
        <v>28</v>
      </c>
      <c r="P165" s="1" t="s">
        <v>3408</v>
      </c>
      <c r="Q165" s="1" t="s">
        <v>3642</v>
      </c>
      <c r="R165" s="1" t="s">
        <v>3410</v>
      </c>
      <c r="S165" s="1" t="s">
        <v>3411</v>
      </c>
      <c r="T165" s="1" t="s">
        <v>3412</v>
      </c>
    </row>
    <row r="166" s="1" customFormat="1" spans="1:20">
      <c r="A166" s="1" t="s">
        <v>3056</v>
      </c>
      <c r="B166" s="1" t="s">
        <v>3630</v>
      </c>
      <c r="C166" s="1" t="s">
        <v>3059</v>
      </c>
      <c r="D166" s="1" t="s">
        <v>3643</v>
      </c>
      <c r="E166" s="1" t="s">
        <v>3058</v>
      </c>
      <c r="F166" s="1" t="s">
        <v>3460</v>
      </c>
      <c r="G166" s="1" t="s">
        <v>3402</v>
      </c>
      <c r="H166" s="1" t="s">
        <v>3405</v>
      </c>
      <c r="I166" s="1" t="s">
        <v>2544</v>
      </c>
      <c r="J166" s="1" t="s">
        <v>3406</v>
      </c>
      <c r="K166" s="1" t="s">
        <v>2544</v>
      </c>
      <c r="L166" s="1" t="s">
        <v>2544</v>
      </c>
      <c r="M166" s="1" t="s">
        <v>3407</v>
      </c>
      <c r="N166" s="1" t="s">
        <v>3407</v>
      </c>
      <c r="O166" s="1" t="s">
        <v>28</v>
      </c>
      <c r="P166" s="1" t="s">
        <v>3408</v>
      </c>
      <c r="Q166" s="1" t="s">
        <v>3644</v>
      </c>
      <c r="R166" s="1" t="s">
        <v>3410</v>
      </c>
      <c r="S166" s="1" t="s">
        <v>3411</v>
      </c>
      <c r="T166" s="1" t="s">
        <v>3412</v>
      </c>
    </row>
    <row r="167" s="1" customFormat="1" spans="1:20">
      <c r="A167" s="1" t="s">
        <v>2256</v>
      </c>
      <c r="B167" s="1" t="s">
        <v>3630</v>
      </c>
      <c r="C167" s="1" t="s">
        <v>2258</v>
      </c>
      <c r="D167" s="1" t="s">
        <v>3645</v>
      </c>
      <c r="E167" s="1" t="s">
        <v>3646</v>
      </c>
      <c r="F167" s="1" t="s">
        <v>3630</v>
      </c>
      <c r="G167" s="1" t="s">
        <v>3617</v>
      </c>
      <c r="H167" s="1" t="s">
        <v>3405</v>
      </c>
      <c r="I167" s="1" t="s">
        <v>379</v>
      </c>
      <c r="J167" s="1" t="s">
        <v>3406</v>
      </c>
      <c r="K167" s="1" t="s">
        <v>379</v>
      </c>
      <c r="L167" s="1" t="s">
        <v>379</v>
      </c>
      <c r="M167" s="1" t="s">
        <v>3407</v>
      </c>
      <c r="N167" s="1" t="s">
        <v>3407</v>
      </c>
      <c r="O167" s="1" t="s">
        <v>28</v>
      </c>
      <c r="P167" s="1" t="s">
        <v>3408</v>
      </c>
      <c r="Q167" s="1" t="s">
        <v>3647</v>
      </c>
      <c r="R167" s="1" t="s">
        <v>3410</v>
      </c>
      <c r="S167" s="1" t="s">
        <v>3411</v>
      </c>
      <c r="T167" s="1" t="s">
        <v>3412</v>
      </c>
    </row>
    <row r="168" s="1" customFormat="1" spans="1:20">
      <c r="A168" s="1" t="s">
        <v>2266</v>
      </c>
      <c r="B168" s="1" t="s">
        <v>3630</v>
      </c>
      <c r="C168" s="1" t="s">
        <v>2268</v>
      </c>
      <c r="D168" s="1" t="s">
        <v>3648</v>
      </c>
      <c r="E168" s="1" t="s">
        <v>2267</v>
      </c>
      <c r="F168" s="1" t="s">
        <v>3630</v>
      </c>
      <c r="G168" s="1" t="s">
        <v>3617</v>
      </c>
      <c r="H168" s="1" t="s">
        <v>3405</v>
      </c>
      <c r="I168" s="1" t="s">
        <v>1032</v>
      </c>
      <c r="J168" s="1" t="s">
        <v>3406</v>
      </c>
      <c r="K168" s="1" t="s">
        <v>1032</v>
      </c>
      <c r="L168" s="1" t="s">
        <v>1032</v>
      </c>
      <c r="M168" s="1" t="s">
        <v>3407</v>
      </c>
      <c r="N168" s="1" t="s">
        <v>3407</v>
      </c>
      <c r="O168" s="1" t="s">
        <v>28</v>
      </c>
      <c r="P168" s="1" t="s">
        <v>3408</v>
      </c>
      <c r="Q168" s="1" t="s">
        <v>3649</v>
      </c>
      <c r="R168" s="1" t="s">
        <v>3410</v>
      </c>
      <c r="S168" s="1" t="s">
        <v>3411</v>
      </c>
      <c r="T168" s="1" t="s">
        <v>3412</v>
      </c>
    </row>
    <row r="169" s="1" customFormat="1" spans="1:20">
      <c r="A169" s="1" t="s">
        <v>2894</v>
      </c>
      <c r="B169" s="1" t="s">
        <v>3630</v>
      </c>
      <c r="C169" s="1" t="s">
        <v>2897</v>
      </c>
      <c r="D169" s="1" t="s">
        <v>3443</v>
      </c>
      <c r="E169" s="1" t="s">
        <v>2896</v>
      </c>
      <c r="F169" s="1" t="s">
        <v>3491</v>
      </c>
      <c r="G169" s="1" t="s">
        <v>3460</v>
      </c>
      <c r="H169" s="1" t="s">
        <v>3405</v>
      </c>
      <c r="I169" s="1" t="s">
        <v>404</v>
      </c>
      <c r="J169" s="1" t="s">
        <v>3406</v>
      </c>
      <c r="K169" s="1" t="s">
        <v>404</v>
      </c>
      <c r="L169" s="1" t="s">
        <v>404</v>
      </c>
      <c r="M169" s="1" t="s">
        <v>3407</v>
      </c>
      <c r="N169" s="1" t="s">
        <v>3407</v>
      </c>
      <c r="O169" s="1" t="s">
        <v>28</v>
      </c>
      <c r="P169" s="1" t="s">
        <v>3408</v>
      </c>
      <c r="Q169" s="1" t="s">
        <v>3650</v>
      </c>
      <c r="R169" s="1" t="s">
        <v>3410</v>
      </c>
      <c r="S169" s="1" t="s">
        <v>3411</v>
      </c>
      <c r="T169" s="1" t="s">
        <v>3412</v>
      </c>
    </row>
    <row r="170" s="1" customFormat="1" spans="1:20">
      <c r="A170" s="1" t="s">
        <v>2297</v>
      </c>
      <c r="B170" s="1" t="s">
        <v>3630</v>
      </c>
      <c r="C170" s="1" t="s">
        <v>2299</v>
      </c>
      <c r="D170" s="1" t="s">
        <v>471</v>
      </c>
      <c r="E170" s="1" t="s">
        <v>3651</v>
      </c>
      <c r="F170" s="1" t="s">
        <v>3630</v>
      </c>
      <c r="G170" s="1" t="s">
        <v>3617</v>
      </c>
      <c r="H170" s="1" t="s">
        <v>3405</v>
      </c>
      <c r="I170" s="1" t="s">
        <v>1643</v>
      </c>
      <c r="J170" s="1" t="s">
        <v>3406</v>
      </c>
      <c r="K170" s="1" t="s">
        <v>1643</v>
      </c>
      <c r="L170" s="1" t="s">
        <v>1643</v>
      </c>
      <c r="M170" s="1" t="s">
        <v>3407</v>
      </c>
      <c r="N170" s="1" t="s">
        <v>3407</v>
      </c>
      <c r="O170" s="1" t="s">
        <v>28</v>
      </c>
      <c r="P170" s="1" t="s">
        <v>3408</v>
      </c>
      <c r="Q170" s="1" t="s">
        <v>3652</v>
      </c>
      <c r="R170" s="1" t="s">
        <v>3410</v>
      </c>
      <c r="S170" s="1" t="s">
        <v>3411</v>
      </c>
      <c r="T170" s="1" t="s">
        <v>3421</v>
      </c>
    </row>
    <row r="171" s="1" customFormat="1" spans="1:20">
      <c r="A171" s="1" t="s">
        <v>2252</v>
      </c>
      <c r="B171" s="1" t="s">
        <v>3630</v>
      </c>
      <c r="C171" s="1" t="s">
        <v>2255</v>
      </c>
      <c r="D171" s="1" t="s">
        <v>3481</v>
      </c>
      <c r="E171" s="1" t="s">
        <v>2254</v>
      </c>
      <c r="F171" s="1" t="s">
        <v>3630</v>
      </c>
      <c r="G171" s="1" t="s">
        <v>3617</v>
      </c>
      <c r="H171" s="1" t="s">
        <v>3405</v>
      </c>
      <c r="I171" s="1" t="s">
        <v>762</v>
      </c>
      <c r="J171" s="1" t="s">
        <v>3406</v>
      </c>
      <c r="K171" s="1" t="s">
        <v>762</v>
      </c>
      <c r="L171" s="1" t="s">
        <v>762</v>
      </c>
      <c r="M171" s="1" t="s">
        <v>3407</v>
      </c>
      <c r="N171" s="1" t="s">
        <v>3407</v>
      </c>
      <c r="O171" s="1" t="s">
        <v>28</v>
      </c>
      <c r="P171" s="1" t="s">
        <v>3408</v>
      </c>
      <c r="Q171" s="1" t="s">
        <v>3653</v>
      </c>
      <c r="R171" s="1" t="s">
        <v>3410</v>
      </c>
      <c r="S171" s="1" t="s">
        <v>3411</v>
      </c>
      <c r="T171" s="1" t="s">
        <v>3412</v>
      </c>
    </row>
    <row r="172" s="1" customFormat="1" spans="1:20">
      <c r="A172" s="1" t="s">
        <v>2435</v>
      </c>
      <c r="B172" s="1" t="s">
        <v>3630</v>
      </c>
      <c r="C172" s="1" t="s">
        <v>2438</v>
      </c>
      <c r="D172" s="1" t="s">
        <v>3561</v>
      </c>
      <c r="E172" s="1" t="s">
        <v>2437</v>
      </c>
      <c r="F172" s="1" t="s">
        <v>3617</v>
      </c>
      <c r="G172" s="1" t="s">
        <v>3594</v>
      </c>
      <c r="H172" s="1" t="s">
        <v>3405</v>
      </c>
      <c r="I172" s="1" t="s">
        <v>311</v>
      </c>
      <c r="J172" s="1" t="s">
        <v>3406</v>
      </c>
      <c r="K172" s="1" t="s">
        <v>311</v>
      </c>
      <c r="L172" s="1" t="s">
        <v>311</v>
      </c>
      <c r="M172" s="1" t="s">
        <v>3407</v>
      </c>
      <c r="N172" s="1" t="s">
        <v>3407</v>
      </c>
      <c r="O172" s="1" t="s">
        <v>28</v>
      </c>
      <c r="P172" s="1" t="s">
        <v>3408</v>
      </c>
      <c r="Q172" s="1" t="s">
        <v>3654</v>
      </c>
      <c r="R172" s="1" t="s">
        <v>3410</v>
      </c>
      <c r="S172" s="1" t="s">
        <v>3411</v>
      </c>
      <c r="T172" s="1" t="s">
        <v>3412</v>
      </c>
    </row>
    <row r="173" s="1" customFormat="1" spans="1:20">
      <c r="A173" s="1" t="s">
        <v>2943</v>
      </c>
      <c r="B173" s="1" t="s">
        <v>3630</v>
      </c>
      <c r="C173" s="1" t="s">
        <v>2946</v>
      </c>
      <c r="D173" s="1" t="s">
        <v>645</v>
      </c>
      <c r="E173" s="1" t="s">
        <v>2945</v>
      </c>
      <c r="F173" s="1" t="s">
        <v>3491</v>
      </c>
      <c r="G173" s="1" t="s">
        <v>3460</v>
      </c>
      <c r="H173" s="1" t="s">
        <v>3405</v>
      </c>
      <c r="I173" s="1" t="s">
        <v>649</v>
      </c>
      <c r="J173" s="1" t="s">
        <v>3406</v>
      </c>
      <c r="K173" s="1" t="s">
        <v>649</v>
      </c>
      <c r="L173" s="1" t="s">
        <v>649</v>
      </c>
      <c r="M173" s="1" t="s">
        <v>3407</v>
      </c>
      <c r="N173" s="1" t="s">
        <v>3407</v>
      </c>
      <c r="O173" s="1" t="s">
        <v>28</v>
      </c>
      <c r="P173" s="1" t="s">
        <v>3408</v>
      </c>
      <c r="Q173" s="1" t="s">
        <v>3655</v>
      </c>
      <c r="R173" s="1" t="s">
        <v>3410</v>
      </c>
      <c r="S173" s="1" t="s">
        <v>3411</v>
      </c>
      <c r="T173" s="1" t="s">
        <v>3412</v>
      </c>
    </row>
    <row r="174" s="1" customFormat="1" spans="1:20">
      <c r="A174" s="1" t="s">
        <v>2443</v>
      </c>
      <c r="B174" s="1" t="s">
        <v>3630</v>
      </c>
      <c r="C174" s="1" t="s">
        <v>2445</v>
      </c>
      <c r="D174" s="1" t="s">
        <v>3450</v>
      </c>
      <c r="E174" s="1" t="s">
        <v>2444</v>
      </c>
      <c r="F174" s="1" t="s">
        <v>3617</v>
      </c>
      <c r="G174" s="1" t="s">
        <v>3594</v>
      </c>
      <c r="H174" s="1" t="s">
        <v>3405</v>
      </c>
      <c r="I174" s="1" t="s">
        <v>547</v>
      </c>
      <c r="J174" s="1" t="s">
        <v>3406</v>
      </c>
      <c r="K174" s="1" t="s">
        <v>547</v>
      </c>
      <c r="L174" s="1" t="s">
        <v>547</v>
      </c>
      <c r="M174" s="1" t="s">
        <v>3407</v>
      </c>
      <c r="N174" s="1" t="s">
        <v>3407</v>
      </c>
      <c r="O174" s="1" t="s">
        <v>28</v>
      </c>
      <c r="P174" s="1" t="s">
        <v>3408</v>
      </c>
      <c r="Q174" s="1" t="s">
        <v>3656</v>
      </c>
      <c r="R174" s="1" t="s">
        <v>3410</v>
      </c>
      <c r="S174" s="1" t="s">
        <v>3411</v>
      </c>
      <c r="T174" s="1" t="s">
        <v>3412</v>
      </c>
    </row>
    <row r="175" s="1" customFormat="1" spans="1:20">
      <c r="A175" s="1" t="s">
        <v>2303</v>
      </c>
      <c r="B175" s="1" t="s">
        <v>3630</v>
      </c>
      <c r="C175" s="1" t="s">
        <v>2305</v>
      </c>
      <c r="D175" s="1" t="s">
        <v>645</v>
      </c>
      <c r="E175" s="1" t="s">
        <v>2304</v>
      </c>
      <c r="F175" s="1" t="s">
        <v>3630</v>
      </c>
      <c r="G175" s="1" t="s">
        <v>3617</v>
      </c>
      <c r="H175" s="1" t="s">
        <v>3405</v>
      </c>
      <c r="I175" s="1" t="s">
        <v>649</v>
      </c>
      <c r="J175" s="1" t="s">
        <v>3406</v>
      </c>
      <c r="K175" s="1" t="s">
        <v>649</v>
      </c>
      <c r="L175" s="1" t="s">
        <v>649</v>
      </c>
      <c r="M175" s="1" t="s">
        <v>3407</v>
      </c>
      <c r="N175" s="1" t="s">
        <v>3407</v>
      </c>
      <c r="O175" s="1" t="s">
        <v>28</v>
      </c>
      <c r="P175" s="1" t="s">
        <v>3408</v>
      </c>
      <c r="Q175" s="1" t="s">
        <v>3657</v>
      </c>
      <c r="R175" s="1" t="s">
        <v>3410</v>
      </c>
      <c r="S175" s="1" t="s">
        <v>3411</v>
      </c>
      <c r="T175" s="1" t="s">
        <v>3412</v>
      </c>
    </row>
    <row r="176" s="1" customFormat="1" spans="1:20">
      <c r="A176" s="1" t="s">
        <v>2282</v>
      </c>
      <c r="B176" s="1" t="s">
        <v>3630</v>
      </c>
      <c r="C176" s="1" t="s">
        <v>2284</v>
      </c>
      <c r="D176" s="1" t="s">
        <v>3454</v>
      </c>
      <c r="E176" s="1" t="s">
        <v>2283</v>
      </c>
      <c r="F176" s="1" t="s">
        <v>3630</v>
      </c>
      <c r="G176" s="1" t="s">
        <v>3617</v>
      </c>
      <c r="H176" s="1" t="s">
        <v>3405</v>
      </c>
      <c r="I176" s="1" t="s">
        <v>379</v>
      </c>
      <c r="J176" s="1" t="s">
        <v>3406</v>
      </c>
      <c r="K176" s="1" t="s">
        <v>379</v>
      </c>
      <c r="L176" s="1" t="s">
        <v>379</v>
      </c>
      <c r="M176" s="1" t="s">
        <v>3407</v>
      </c>
      <c r="N176" s="1" t="s">
        <v>3407</v>
      </c>
      <c r="O176" s="1" t="s">
        <v>28</v>
      </c>
      <c r="P176" s="1" t="s">
        <v>3408</v>
      </c>
      <c r="Q176" s="1" t="s">
        <v>3658</v>
      </c>
      <c r="R176" s="1" t="s">
        <v>3410</v>
      </c>
      <c r="S176" s="1" t="s">
        <v>3411</v>
      </c>
      <c r="T176" s="1" t="s">
        <v>3412</v>
      </c>
    </row>
    <row r="177" s="1" customFormat="1" spans="1:20">
      <c r="A177" s="1" t="s">
        <v>2334</v>
      </c>
      <c r="B177" s="1" t="s">
        <v>3630</v>
      </c>
      <c r="C177" s="1" t="s">
        <v>2337</v>
      </c>
      <c r="D177" s="1" t="s">
        <v>3446</v>
      </c>
      <c r="E177" s="1" t="s">
        <v>2336</v>
      </c>
      <c r="F177" s="1" t="s">
        <v>3630</v>
      </c>
      <c r="G177" s="1" t="s">
        <v>3617</v>
      </c>
      <c r="H177" s="1" t="s">
        <v>3405</v>
      </c>
      <c r="I177" s="1" t="s">
        <v>898</v>
      </c>
      <c r="J177" s="1" t="s">
        <v>3406</v>
      </c>
      <c r="K177" s="1" t="s">
        <v>898</v>
      </c>
      <c r="L177" s="1" t="s">
        <v>898</v>
      </c>
      <c r="M177" s="1" t="s">
        <v>3407</v>
      </c>
      <c r="N177" s="1" t="s">
        <v>3407</v>
      </c>
      <c r="O177" s="1" t="s">
        <v>28</v>
      </c>
      <c r="P177" s="1" t="s">
        <v>3408</v>
      </c>
      <c r="Q177" s="1" t="s">
        <v>3659</v>
      </c>
      <c r="R177" s="1" t="s">
        <v>3410</v>
      </c>
      <c r="S177" s="1" t="s">
        <v>3411</v>
      </c>
      <c r="T177" s="1" t="s">
        <v>3412</v>
      </c>
    </row>
    <row r="178" s="1" customFormat="1" spans="1:20">
      <c r="A178" s="1" t="s">
        <v>2553</v>
      </c>
      <c r="B178" s="1" t="s">
        <v>3630</v>
      </c>
      <c r="C178" s="1" t="s">
        <v>2555</v>
      </c>
      <c r="D178" s="1" t="s">
        <v>3660</v>
      </c>
      <c r="E178" s="1" t="s">
        <v>2554</v>
      </c>
      <c r="F178" s="1" t="s">
        <v>3594</v>
      </c>
      <c r="G178" s="1" t="s">
        <v>3566</v>
      </c>
      <c r="H178" s="1" t="s">
        <v>3405</v>
      </c>
      <c r="I178" s="1" t="s">
        <v>2544</v>
      </c>
      <c r="J178" s="1" t="s">
        <v>3406</v>
      </c>
      <c r="K178" s="1" t="s">
        <v>2544</v>
      </c>
      <c r="L178" s="1" t="s">
        <v>2544</v>
      </c>
      <c r="M178" s="1" t="s">
        <v>3407</v>
      </c>
      <c r="N178" s="1" t="s">
        <v>3407</v>
      </c>
      <c r="O178" s="1" t="s">
        <v>28</v>
      </c>
      <c r="P178" s="1" t="s">
        <v>3408</v>
      </c>
      <c r="Q178" s="1" t="s">
        <v>3661</v>
      </c>
      <c r="R178" s="1" t="s">
        <v>3410</v>
      </c>
      <c r="S178" s="1" t="s">
        <v>3411</v>
      </c>
      <c r="T178" s="1" t="s">
        <v>3412</v>
      </c>
    </row>
    <row r="179" s="1" customFormat="1" spans="1:20">
      <c r="A179" s="1" t="s">
        <v>3013</v>
      </c>
      <c r="B179" s="1" t="s">
        <v>3630</v>
      </c>
      <c r="C179" s="1" t="s">
        <v>3015</v>
      </c>
      <c r="D179" s="1" t="s">
        <v>3662</v>
      </c>
      <c r="E179" s="1" t="s">
        <v>3014</v>
      </c>
      <c r="F179" s="1" t="s">
        <v>3491</v>
      </c>
      <c r="G179" s="1" t="s">
        <v>3460</v>
      </c>
      <c r="H179" s="1" t="s">
        <v>3405</v>
      </c>
      <c r="I179" s="1" t="s">
        <v>746</v>
      </c>
      <c r="J179" s="1" t="s">
        <v>3406</v>
      </c>
      <c r="K179" s="1" t="s">
        <v>746</v>
      </c>
      <c r="L179" s="1" t="s">
        <v>746</v>
      </c>
      <c r="M179" s="1" t="s">
        <v>3407</v>
      </c>
      <c r="N179" s="1" t="s">
        <v>3407</v>
      </c>
      <c r="O179" s="1" t="s">
        <v>28</v>
      </c>
      <c r="P179" s="1" t="s">
        <v>3408</v>
      </c>
      <c r="Q179" s="1" t="s">
        <v>3663</v>
      </c>
      <c r="R179" s="1" t="s">
        <v>3410</v>
      </c>
      <c r="S179" s="1" t="s">
        <v>3411</v>
      </c>
      <c r="T179" s="1" t="s">
        <v>3412</v>
      </c>
    </row>
    <row r="180" s="1" customFormat="1" spans="1:20">
      <c r="A180" s="1" t="s">
        <v>2833</v>
      </c>
      <c r="B180" s="1" t="s">
        <v>3664</v>
      </c>
      <c r="C180" s="1" t="s">
        <v>2837</v>
      </c>
      <c r="D180" s="1" t="s">
        <v>2764</v>
      </c>
      <c r="E180" s="1" t="s">
        <v>2834</v>
      </c>
      <c r="F180" s="1" t="s">
        <v>3566</v>
      </c>
      <c r="G180" s="1" t="s">
        <v>3491</v>
      </c>
      <c r="H180" s="1" t="s">
        <v>3405</v>
      </c>
      <c r="I180" s="1" t="s">
        <v>2835</v>
      </c>
      <c r="J180" s="1" t="s">
        <v>3406</v>
      </c>
      <c r="K180" s="1" t="s">
        <v>2835</v>
      </c>
      <c r="L180" s="1" t="s">
        <v>2835</v>
      </c>
      <c r="M180" s="1" t="s">
        <v>3407</v>
      </c>
      <c r="N180" s="1" t="s">
        <v>3407</v>
      </c>
      <c r="O180" s="1" t="s">
        <v>28</v>
      </c>
      <c r="P180" s="1" t="s">
        <v>3408</v>
      </c>
      <c r="Q180" s="1" t="s">
        <v>3665</v>
      </c>
      <c r="R180" s="1" t="s">
        <v>3410</v>
      </c>
      <c r="S180" s="1" t="s">
        <v>3411</v>
      </c>
      <c r="T180" s="1" t="s">
        <v>3412</v>
      </c>
    </row>
    <row r="181" s="1" customFormat="1" spans="1:20">
      <c r="A181" s="1" t="s">
        <v>2914</v>
      </c>
      <c r="B181" s="1" t="s">
        <v>3664</v>
      </c>
      <c r="C181" s="1" t="s">
        <v>2916</v>
      </c>
      <c r="D181" s="1" t="s">
        <v>2667</v>
      </c>
      <c r="E181" s="1" t="s">
        <v>2915</v>
      </c>
      <c r="F181" s="1" t="s">
        <v>3491</v>
      </c>
      <c r="G181" s="1" t="s">
        <v>3460</v>
      </c>
      <c r="H181" s="1" t="s">
        <v>3405</v>
      </c>
      <c r="I181" s="1" t="s">
        <v>2465</v>
      </c>
      <c r="J181" s="1" t="s">
        <v>3406</v>
      </c>
      <c r="K181" s="1" t="s">
        <v>2465</v>
      </c>
      <c r="L181" s="1" t="s">
        <v>2465</v>
      </c>
      <c r="M181" s="1" t="s">
        <v>3407</v>
      </c>
      <c r="N181" s="1" t="s">
        <v>3407</v>
      </c>
      <c r="O181" s="1" t="s">
        <v>28</v>
      </c>
      <c r="P181" s="1" t="s">
        <v>3408</v>
      </c>
      <c r="Q181" s="1" t="s">
        <v>3666</v>
      </c>
      <c r="R181" s="1" t="s">
        <v>3410</v>
      </c>
      <c r="S181" s="1" t="s">
        <v>3411</v>
      </c>
      <c r="T181" s="1" t="s">
        <v>3412</v>
      </c>
    </row>
    <row r="182" s="1" customFormat="1" spans="1:20">
      <c r="A182" s="1" t="s">
        <v>2155</v>
      </c>
      <c r="B182" s="1" t="s">
        <v>3664</v>
      </c>
      <c r="C182" s="1" t="s">
        <v>2159</v>
      </c>
      <c r="D182" s="1" t="s">
        <v>3667</v>
      </c>
      <c r="E182" s="1" t="s">
        <v>2158</v>
      </c>
      <c r="F182" s="1" t="s">
        <v>3664</v>
      </c>
      <c r="G182" s="1" t="s">
        <v>3630</v>
      </c>
      <c r="H182" s="1" t="s">
        <v>3405</v>
      </c>
      <c r="I182" s="1" t="s">
        <v>142</v>
      </c>
      <c r="J182" s="1" t="s">
        <v>3406</v>
      </c>
      <c r="K182" s="1" t="s">
        <v>142</v>
      </c>
      <c r="L182" s="1" t="s">
        <v>142</v>
      </c>
      <c r="M182" s="1" t="s">
        <v>3407</v>
      </c>
      <c r="N182" s="1" t="s">
        <v>3407</v>
      </c>
      <c r="O182" s="1" t="s">
        <v>28</v>
      </c>
      <c r="P182" s="1" t="s">
        <v>3408</v>
      </c>
      <c r="Q182" s="1" t="s">
        <v>3668</v>
      </c>
      <c r="R182" s="1" t="s">
        <v>3410</v>
      </c>
      <c r="S182" s="1" t="s">
        <v>3411</v>
      </c>
      <c r="T182" s="1" t="s">
        <v>3412</v>
      </c>
    </row>
    <row r="183" s="1" customFormat="1" spans="1:20">
      <c r="A183" s="1" t="s">
        <v>2124</v>
      </c>
      <c r="B183" s="1" t="s">
        <v>3664</v>
      </c>
      <c r="C183" s="1" t="s">
        <v>2126</v>
      </c>
      <c r="D183" s="1" t="s">
        <v>471</v>
      </c>
      <c r="E183" s="1" t="s">
        <v>2125</v>
      </c>
      <c r="F183" s="1" t="s">
        <v>3664</v>
      </c>
      <c r="G183" s="1" t="s">
        <v>3630</v>
      </c>
      <c r="H183" s="1" t="s">
        <v>3405</v>
      </c>
      <c r="I183" s="1" t="s">
        <v>1643</v>
      </c>
      <c r="J183" s="1" t="s">
        <v>3406</v>
      </c>
      <c r="K183" s="1" t="s">
        <v>1643</v>
      </c>
      <c r="L183" s="1" t="s">
        <v>1643</v>
      </c>
      <c r="M183" s="1" t="s">
        <v>3407</v>
      </c>
      <c r="N183" s="1" t="s">
        <v>3407</v>
      </c>
      <c r="O183" s="1" t="s">
        <v>28</v>
      </c>
      <c r="P183" s="1" t="s">
        <v>3408</v>
      </c>
      <c r="Q183" s="1" t="s">
        <v>3669</v>
      </c>
      <c r="R183" s="1" t="s">
        <v>3410</v>
      </c>
      <c r="S183" s="1" t="s">
        <v>3411</v>
      </c>
      <c r="T183" s="1" t="s">
        <v>3421</v>
      </c>
    </row>
    <row r="184" s="1" customFormat="1" spans="1:20">
      <c r="A184" s="1" t="s">
        <v>2326</v>
      </c>
      <c r="B184" s="1" t="s">
        <v>3664</v>
      </c>
      <c r="C184" s="1" t="s">
        <v>2328</v>
      </c>
      <c r="D184" s="1" t="s">
        <v>645</v>
      </c>
      <c r="E184" s="1" t="s">
        <v>2327</v>
      </c>
      <c r="F184" s="1" t="s">
        <v>3630</v>
      </c>
      <c r="G184" s="1" t="s">
        <v>3617</v>
      </c>
      <c r="H184" s="1" t="s">
        <v>3405</v>
      </c>
      <c r="I184" s="1" t="s">
        <v>649</v>
      </c>
      <c r="J184" s="1" t="s">
        <v>3406</v>
      </c>
      <c r="K184" s="1" t="s">
        <v>649</v>
      </c>
      <c r="L184" s="1" t="s">
        <v>649</v>
      </c>
      <c r="M184" s="1" t="s">
        <v>3407</v>
      </c>
      <c r="N184" s="1" t="s">
        <v>3407</v>
      </c>
      <c r="O184" s="1" t="s">
        <v>28</v>
      </c>
      <c r="P184" s="1" t="s">
        <v>3408</v>
      </c>
      <c r="Q184" s="1" t="s">
        <v>3670</v>
      </c>
      <c r="R184" s="1" t="s">
        <v>3410</v>
      </c>
      <c r="S184" s="1" t="s">
        <v>3411</v>
      </c>
      <c r="T184" s="1" t="s">
        <v>3412</v>
      </c>
    </row>
    <row r="185" s="1" customFormat="1" spans="1:20">
      <c r="A185" s="1" t="s">
        <v>2541</v>
      </c>
      <c r="B185" s="1" t="s">
        <v>3664</v>
      </c>
      <c r="C185" s="1" t="s">
        <v>2546</v>
      </c>
      <c r="D185" s="1" t="s">
        <v>3660</v>
      </c>
      <c r="E185" s="1" t="s">
        <v>2543</v>
      </c>
      <c r="F185" s="1" t="s">
        <v>3594</v>
      </c>
      <c r="G185" s="1" t="s">
        <v>3566</v>
      </c>
      <c r="H185" s="1" t="s">
        <v>3405</v>
      </c>
      <c r="I185" s="1" t="s">
        <v>2544</v>
      </c>
      <c r="J185" s="1" t="s">
        <v>3406</v>
      </c>
      <c r="K185" s="1" t="s">
        <v>2544</v>
      </c>
      <c r="L185" s="1" t="s">
        <v>2544</v>
      </c>
      <c r="M185" s="1" t="s">
        <v>3407</v>
      </c>
      <c r="N185" s="1" t="s">
        <v>3407</v>
      </c>
      <c r="O185" s="1" t="s">
        <v>28</v>
      </c>
      <c r="P185" s="1" t="s">
        <v>3408</v>
      </c>
      <c r="Q185" s="1" t="s">
        <v>3671</v>
      </c>
      <c r="R185" s="1" t="s">
        <v>3410</v>
      </c>
      <c r="S185" s="1" t="s">
        <v>3411</v>
      </c>
      <c r="T185" s="1" t="s">
        <v>3412</v>
      </c>
    </row>
    <row r="186" s="1" customFormat="1" spans="1:20">
      <c r="A186" s="1" t="s">
        <v>2215</v>
      </c>
      <c r="B186" s="1" t="s">
        <v>3664</v>
      </c>
      <c r="C186" s="1" t="s">
        <v>2220</v>
      </c>
      <c r="D186" s="1" t="s">
        <v>3672</v>
      </c>
      <c r="E186" s="1" t="s">
        <v>2217</v>
      </c>
      <c r="F186" s="1" t="s">
        <v>3664</v>
      </c>
      <c r="G186" s="1" t="s">
        <v>3630</v>
      </c>
      <c r="H186" s="1" t="s">
        <v>3405</v>
      </c>
      <c r="I186" s="1" t="s">
        <v>2218</v>
      </c>
      <c r="J186" s="1" t="s">
        <v>3406</v>
      </c>
      <c r="K186" s="1" t="s">
        <v>2218</v>
      </c>
      <c r="L186" s="1" t="s">
        <v>2218</v>
      </c>
      <c r="M186" s="1" t="s">
        <v>3407</v>
      </c>
      <c r="N186" s="1" t="s">
        <v>3407</v>
      </c>
      <c r="O186" s="1" t="s">
        <v>28</v>
      </c>
      <c r="P186" s="1" t="s">
        <v>3408</v>
      </c>
      <c r="Q186" s="1" t="s">
        <v>3673</v>
      </c>
      <c r="R186" s="1" t="s">
        <v>3410</v>
      </c>
      <c r="S186" s="1" t="s">
        <v>3411</v>
      </c>
      <c r="T186" s="1" t="s">
        <v>3412</v>
      </c>
    </row>
    <row r="187" s="1" customFormat="1" spans="1:20">
      <c r="A187" s="1" t="s">
        <v>2486</v>
      </c>
      <c r="B187" s="1" t="s">
        <v>3664</v>
      </c>
      <c r="C187" s="1" t="s">
        <v>2492</v>
      </c>
      <c r="D187" s="1" t="s">
        <v>3674</v>
      </c>
      <c r="E187" s="1" t="s">
        <v>2489</v>
      </c>
      <c r="F187" s="1" t="s">
        <v>3594</v>
      </c>
      <c r="G187" s="1" t="s">
        <v>3566</v>
      </c>
      <c r="H187" s="1" t="s">
        <v>3405</v>
      </c>
      <c r="I187" s="1" t="s">
        <v>2490</v>
      </c>
      <c r="J187" s="1" t="s">
        <v>3406</v>
      </c>
      <c r="K187" s="1" t="s">
        <v>2490</v>
      </c>
      <c r="L187" s="1" t="s">
        <v>2490</v>
      </c>
      <c r="M187" s="1" t="s">
        <v>3407</v>
      </c>
      <c r="N187" s="1" t="s">
        <v>3407</v>
      </c>
      <c r="O187" s="1" t="s">
        <v>28</v>
      </c>
      <c r="P187" s="1" t="s">
        <v>3408</v>
      </c>
      <c r="Q187" s="1" t="s">
        <v>3675</v>
      </c>
      <c r="R187" s="1" t="s">
        <v>3410</v>
      </c>
      <c r="S187" s="1" t="s">
        <v>3411</v>
      </c>
      <c r="T187" s="1" t="s">
        <v>3412</v>
      </c>
    </row>
    <row r="188" s="1" customFormat="1" spans="1:20">
      <c r="A188" s="1" t="s">
        <v>2591</v>
      </c>
      <c r="B188" s="1" t="s">
        <v>3664</v>
      </c>
      <c r="C188" s="1" t="s">
        <v>2595</v>
      </c>
      <c r="D188" s="1" t="s">
        <v>3676</v>
      </c>
      <c r="E188" s="1" t="s">
        <v>2594</v>
      </c>
      <c r="F188" s="1" t="s">
        <v>3566</v>
      </c>
      <c r="G188" s="1" t="s">
        <v>3533</v>
      </c>
      <c r="H188" s="1" t="s">
        <v>3405</v>
      </c>
      <c r="I188" s="1" t="s">
        <v>2497</v>
      </c>
      <c r="J188" s="1" t="s">
        <v>3406</v>
      </c>
      <c r="K188" s="1" t="s">
        <v>2497</v>
      </c>
      <c r="L188" s="1" t="s">
        <v>2497</v>
      </c>
      <c r="M188" s="1" t="s">
        <v>3407</v>
      </c>
      <c r="N188" s="1" t="s">
        <v>3407</v>
      </c>
      <c r="O188" s="1" t="s">
        <v>28</v>
      </c>
      <c r="P188" s="1" t="s">
        <v>3408</v>
      </c>
      <c r="Q188" s="1" t="s">
        <v>3677</v>
      </c>
      <c r="R188" s="1" t="s">
        <v>3410</v>
      </c>
      <c r="S188" s="1" t="s">
        <v>3411</v>
      </c>
      <c r="T188" s="1" t="s">
        <v>3412</v>
      </c>
    </row>
    <row r="189" s="1" customFormat="1" spans="1:20">
      <c r="A189" s="1" t="s">
        <v>2475</v>
      </c>
      <c r="B189" s="1" t="s">
        <v>3664</v>
      </c>
      <c r="C189" s="1" t="s">
        <v>2478</v>
      </c>
      <c r="D189" s="1" t="s">
        <v>2476</v>
      </c>
      <c r="E189" s="1" t="s">
        <v>2477</v>
      </c>
      <c r="F189" s="1" t="s">
        <v>3594</v>
      </c>
      <c r="G189" s="1" t="s">
        <v>3566</v>
      </c>
      <c r="H189" s="1" t="s">
        <v>3405</v>
      </c>
      <c r="I189" s="1" t="s">
        <v>2410</v>
      </c>
      <c r="J189" s="1" t="s">
        <v>3406</v>
      </c>
      <c r="K189" s="1" t="s">
        <v>2410</v>
      </c>
      <c r="L189" s="1" t="s">
        <v>2410</v>
      </c>
      <c r="M189" s="1" t="s">
        <v>3407</v>
      </c>
      <c r="N189" s="1" t="s">
        <v>3407</v>
      </c>
      <c r="O189" s="1" t="s">
        <v>28</v>
      </c>
      <c r="P189" s="1" t="s">
        <v>3408</v>
      </c>
      <c r="Q189" s="1" t="s">
        <v>3678</v>
      </c>
      <c r="R189" s="1" t="s">
        <v>3410</v>
      </c>
      <c r="S189" s="1" t="s">
        <v>3411</v>
      </c>
      <c r="T189" s="1" t="s">
        <v>3412</v>
      </c>
    </row>
    <row r="190" s="1" customFormat="1" spans="1:20">
      <c r="A190" s="1" t="s">
        <v>2230</v>
      </c>
      <c r="B190" s="1" t="s">
        <v>3664</v>
      </c>
      <c r="C190" s="1" t="s">
        <v>2233</v>
      </c>
      <c r="D190" s="1" t="s">
        <v>3679</v>
      </c>
      <c r="E190" s="1" t="s">
        <v>2232</v>
      </c>
      <c r="F190" s="1" t="s">
        <v>3664</v>
      </c>
      <c r="G190" s="1" t="s">
        <v>3630</v>
      </c>
      <c r="H190" s="1" t="s">
        <v>3405</v>
      </c>
      <c r="I190" s="1" t="s">
        <v>898</v>
      </c>
      <c r="J190" s="1" t="s">
        <v>3406</v>
      </c>
      <c r="K190" s="1" t="s">
        <v>898</v>
      </c>
      <c r="L190" s="1" t="s">
        <v>898</v>
      </c>
      <c r="M190" s="1" t="s">
        <v>3407</v>
      </c>
      <c r="N190" s="1" t="s">
        <v>3407</v>
      </c>
      <c r="O190" s="1" t="s">
        <v>28</v>
      </c>
      <c r="P190" s="1" t="s">
        <v>3408</v>
      </c>
      <c r="Q190" s="1" t="s">
        <v>3680</v>
      </c>
      <c r="R190" s="1" t="s">
        <v>3410</v>
      </c>
      <c r="S190" s="1" t="s">
        <v>3411</v>
      </c>
      <c r="T190" s="1" t="s">
        <v>3412</v>
      </c>
    </row>
    <row r="191" s="1" customFormat="1" spans="1:20">
      <c r="A191" s="1" t="s">
        <v>2194</v>
      </c>
      <c r="B191" s="1" t="s">
        <v>3664</v>
      </c>
      <c r="C191" s="1" t="s">
        <v>2196</v>
      </c>
      <c r="D191" s="1" t="s">
        <v>3454</v>
      </c>
      <c r="E191" s="1" t="s">
        <v>2195</v>
      </c>
      <c r="F191" s="1" t="s">
        <v>3664</v>
      </c>
      <c r="G191" s="1" t="s">
        <v>3630</v>
      </c>
      <c r="H191" s="1" t="s">
        <v>3405</v>
      </c>
      <c r="I191" s="1" t="s">
        <v>379</v>
      </c>
      <c r="J191" s="1" t="s">
        <v>3406</v>
      </c>
      <c r="K191" s="1" t="s">
        <v>379</v>
      </c>
      <c r="L191" s="1" t="s">
        <v>379</v>
      </c>
      <c r="M191" s="1" t="s">
        <v>3407</v>
      </c>
      <c r="N191" s="1" t="s">
        <v>3407</v>
      </c>
      <c r="O191" s="1" t="s">
        <v>28</v>
      </c>
      <c r="P191" s="1" t="s">
        <v>3408</v>
      </c>
      <c r="Q191" s="1" t="s">
        <v>3681</v>
      </c>
      <c r="R191" s="1" t="s">
        <v>3410</v>
      </c>
      <c r="S191" s="1" t="s">
        <v>3411</v>
      </c>
      <c r="T191" s="1" t="s">
        <v>3412</v>
      </c>
    </row>
    <row r="192" s="1" customFormat="1" spans="1:20">
      <c r="A192" s="1" t="s">
        <v>2141</v>
      </c>
      <c r="B192" s="1" t="s">
        <v>3664</v>
      </c>
      <c r="C192" s="1" t="s">
        <v>2143</v>
      </c>
      <c r="D192" s="1" t="s">
        <v>3428</v>
      </c>
      <c r="E192" s="1" t="s">
        <v>2142</v>
      </c>
      <c r="F192" s="1" t="s">
        <v>3664</v>
      </c>
      <c r="G192" s="1" t="s">
        <v>3630</v>
      </c>
      <c r="H192" s="1" t="s">
        <v>3405</v>
      </c>
      <c r="I192" s="1" t="s">
        <v>179</v>
      </c>
      <c r="J192" s="1" t="s">
        <v>3406</v>
      </c>
      <c r="K192" s="1" t="s">
        <v>179</v>
      </c>
      <c r="L192" s="1" t="s">
        <v>179</v>
      </c>
      <c r="M192" s="1" t="s">
        <v>3407</v>
      </c>
      <c r="N192" s="1" t="s">
        <v>3407</v>
      </c>
      <c r="O192" s="1" t="s">
        <v>28</v>
      </c>
      <c r="P192" s="1" t="s">
        <v>3408</v>
      </c>
      <c r="Q192" s="1" t="s">
        <v>3682</v>
      </c>
      <c r="R192" s="1" t="s">
        <v>3410</v>
      </c>
      <c r="S192" s="1" t="s">
        <v>3411</v>
      </c>
      <c r="T192" s="1" t="s">
        <v>3412</v>
      </c>
    </row>
    <row r="193" s="1" customFormat="1" spans="1:20">
      <c r="A193" s="1" t="s">
        <v>2613</v>
      </c>
      <c r="B193" s="1" t="s">
        <v>3664</v>
      </c>
      <c r="C193" s="1" t="s">
        <v>2618</v>
      </c>
      <c r="D193" s="1" t="s">
        <v>3683</v>
      </c>
      <c r="E193" s="1" t="s">
        <v>2615</v>
      </c>
      <c r="F193" s="1" t="s">
        <v>3566</v>
      </c>
      <c r="G193" s="1" t="s">
        <v>3533</v>
      </c>
      <c r="H193" s="1" t="s">
        <v>3405</v>
      </c>
      <c r="I193" s="1" t="s">
        <v>2616</v>
      </c>
      <c r="J193" s="1" t="s">
        <v>3406</v>
      </c>
      <c r="K193" s="1" t="s">
        <v>2616</v>
      </c>
      <c r="L193" s="1" t="s">
        <v>2616</v>
      </c>
      <c r="M193" s="1" t="s">
        <v>3407</v>
      </c>
      <c r="N193" s="1" t="s">
        <v>3407</v>
      </c>
      <c r="O193" s="1" t="s">
        <v>28</v>
      </c>
      <c r="P193" s="1" t="s">
        <v>3408</v>
      </c>
      <c r="Q193" s="1" t="s">
        <v>3684</v>
      </c>
      <c r="R193" s="1" t="s">
        <v>3410</v>
      </c>
      <c r="S193" s="1" t="s">
        <v>3411</v>
      </c>
      <c r="T193" s="1" t="s">
        <v>3412</v>
      </c>
    </row>
    <row r="194" s="1" customFormat="1" spans="1:20">
      <c r="A194" s="1" t="s">
        <v>2147</v>
      </c>
      <c r="B194" s="1" t="s">
        <v>3664</v>
      </c>
      <c r="C194" s="1" t="s">
        <v>2151</v>
      </c>
      <c r="D194" s="1" t="s">
        <v>3503</v>
      </c>
      <c r="E194" s="1" t="s">
        <v>2148</v>
      </c>
      <c r="F194" s="1" t="s">
        <v>3664</v>
      </c>
      <c r="G194" s="1" t="s">
        <v>3630</v>
      </c>
      <c r="H194" s="1" t="s">
        <v>3405</v>
      </c>
      <c r="I194" s="1" t="s">
        <v>2149</v>
      </c>
      <c r="J194" s="1" t="s">
        <v>3406</v>
      </c>
      <c r="K194" s="1" t="s">
        <v>2149</v>
      </c>
      <c r="L194" s="1" t="s">
        <v>2149</v>
      </c>
      <c r="M194" s="1" t="s">
        <v>3407</v>
      </c>
      <c r="N194" s="1" t="s">
        <v>3407</v>
      </c>
      <c r="O194" s="1" t="s">
        <v>28</v>
      </c>
      <c r="P194" s="1" t="s">
        <v>3408</v>
      </c>
      <c r="Q194" s="1" t="s">
        <v>3685</v>
      </c>
      <c r="R194" s="1" t="s">
        <v>3410</v>
      </c>
      <c r="S194" s="1" t="s">
        <v>3411</v>
      </c>
      <c r="T194" s="1" t="s">
        <v>3412</v>
      </c>
    </row>
    <row r="195" s="1" customFormat="1" spans="1:20">
      <c r="A195" s="1" t="s">
        <v>2188</v>
      </c>
      <c r="B195" s="1" t="s">
        <v>3664</v>
      </c>
      <c r="C195" s="1" t="s">
        <v>2192</v>
      </c>
      <c r="D195" s="1" t="s">
        <v>3686</v>
      </c>
      <c r="E195" s="1" t="s">
        <v>2191</v>
      </c>
      <c r="F195" s="1" t="s">
        <v>3664</v>
      </c>
      <c r="G195" s="1" t="s">
        <v>3630</v>
      </c>
      <c r="H195" s="1" t="s">
        <v>3405</v>
      </c>
      <c r="I195" s="1" t="s">
        <v>233</v>
      </c>
      <c r="J195" s="1" t="s">
        <v>3406</v>
      </c>
      <c r="K195" s="1" t="s">
        <v>233</v>
      </c>
      <c r="L195" s="1" t="s">
        <v>233</v>
      </c>
      <c r="M195" s="1" t="s">
        <v>3407</v>
      </c>
      <c r="N195" s="1" t="s">
        <v>3407</v>
      </c>
      <c r="O195" s="1" t="s">
        <v>28</v>
      </c>
      <c r="P195" s="1" t="s">
        <v>3408</v>
      </c>
      <c r="Q195" s="1" t="s">
        <v>3687</v>
      </c>
      <c r="R195" s="1" t="s">
        <v>3410</v>
      </c>
      <c r="S195" s="1" t="s">
        <v>3411</v>
      </c>
      <c r="T195" s="1" t="s">
        <v>3412</v>
      </c>
    </row>
    <row r="196" s="1" customFormat="1" spans="1:20">
      <c r="A196" s="1" t="s">
        <v>2132</v>
      </c>
      <c r="B196" s="1" t="s">
        <v>3664</v>
      </c>
      <c r="C196" s="1" t="s">
        <v>2136</v>
      </c>
      <c r="D196" s="1" t="s">
        <v>3403</v>
      </c>
      <c r="E196" s="1" t="s">
        <v>2135</v>
      </c>
      <c r="F196" s="1" t="s">
        <v>3664</v>
      </c>
      <c r="G196" s="1" t="s">
        <v>3630</v>
      </c>
      <c r="H196" s="1" t="s">
        <v>3405</v>
      </c>
      <c r="I196" s="1" t="s">
        <v>930</v>
      </c>
      <c r="J196" s="1" t="s">
        <v>3406</v>
      </c>
      <c r="K196" s="1" t="s">
        <v>930</v>
      </c>
      <c r="L196" s="1" t="s">
        <v>930</v>
      </c>
      <c r="M196" s="1" t="s">
        <v>3407</v>
      </c>
      <c r="N196" s="1" t="s">
        <v>3407</v>
      </c>
      <c r="O196" s="1" t="s">
        <v>28</v>
      </c>
      <c r="P196" s="1" t="s">
        <v>3408</v>
      </c>
      <c r="Q196" s="1" t="s">
        <v>3688</v>
      </c>
      <c r="R196" s="1" t="s">
        <v>3410</v>
      </c>
      <c r="S196" s="1" t="s">
        <v>3411</v>
      </c>
      <c r="T196" s="1" t="s">
        <v>3412</v>
      </c>
    </row>
    <row r="197" s="1" customFormat="1" spans="1:20">
      <c r="A197" s="1" t="s">
        <v>2235</v>
      </c>
      <c r="B197" s="1" t="s">
        <v>3664</v>
      </c>
      <c r="C197" s="1" t="s">
        <v>2237</v>
      </c>
      <c r="D197" s="1" t="s">
        <v>3648</v>
      </c>
      <c r="E197" s="1" t="s">
        <v>2236</v>
      </c>
      <c r="F197" s="1" t="s">
        <v>3664</v>
      </c>
      <c r="G197" s="1" t="s">
        <v>3630</v>
      </c>
      <c r="H197" s="1" t="s">
        <v>3405</v>
      </c>
      <c r="I197" s="1" t="s">
        <v>921</v>
      </c>
      <c r="J197" s="1" t="s">
        <v>3406</v>
      </c>
      <c r="K197" s="1" t="s">
        <v>921</v>
      </c>
      <c r="L197" s="1" t="s">
        <v>921</v>
      </c>
      <c r="M197" s="1" t="s">
        <v>3407</v>
      </c>
      <c r="N197" s="1" t="s">
        <v>3407</v>
      </c>
      <c r="O197" s="1" t="s">
        <v>28</v>
      </c>
      <c r="P197" s="1" t="s">
        <v>3408</v>
      </c>
      <c r="Q197" s="1" t="s">
        <v>3689</v>
      </c>
      <c r="R197" s="1" t="s">
        <v>3410</v>
      </c>
      <c r="S197" s="1" t="s">
        <v>3411</v>
      </c>
      <c r="T197" s="1" t="s">
        <v>3412</v>
      </c>
    </row>
    <row r="198" s="1" customFormat="1" spans="1:20">
      <c r="A198" s="1" t="s">
        <v>2783</v>
      </c>
      <c r="B198" s="1" t="s">
        <v>3664</v>
      </c>
      <c r="C198" s="1" t="s">
        <v>2790</v>
      </c>
      <c r="D198" s="1" t="s">
        <v>2784</v>
      </c>
      <c r="E198" s="1" t="s">
        <v>2787</v>
      </c>
      <c r="F198" s="1" t="s">
        <v>3617</v>
      </c>
      <c r="G198" s="1" t="s">
        <v>3491</v>
      </c>
      <c r="H198" s="1" t="s">
        <v>3405</v>
      </c>
      <c r="I198" s="1" t="s">
        <v>2788</v>
      </c>
      <c r="J198" s="1" t="s">
        <v>3406</v>
      </c>
      <c r="K198" s="1" t="s">
        <v>2788</v>
      </c>
      <c r="L198" s="1" t="s">
        <v>2788</v>
      </c>
      <c r="M198" s="1" t="s">
        <v>3407</v>
      </c>
      <c r="N198" s="1" t="s">
        <v>3407</v>
      </c>
      <c r="O198" s="1" t="s">
        <v>28</v>
      </c>
      <c r="P198" s="1" t="s">
        <v>3408</v>
      </c>
      <c r="Q198" s="1" t="s">
        <v>3690</v>
      </c>
      <c r="R198" s="1" t="s">
        <v>3410</v>
      </c>
      <c r="S198" s="1" t="s">
        <v>3411</v>
      </c>
      <c r="T198" s="1" t="s">
        <v>3412</v>
      </c>
    </row>
    <row r="199" s="1" customFormat="1" spans="1:20">
      <c r="A199" s="1" t="s">
        <v>2535</v>
      </c>
      <c r="B199" s="1" t="s">
        <v>3664</v>
      </c>
      <c r="C199" s="1" t="s">
        <v>2540</v>
      </c>
      <c r="D199" s="1" t="s">
        <v>3446</v>
      </c>
      <c r="E199" s="1" t="s">
        <v>2537</v>
      </c>
      <c r="F199" s="1" t="s">
        <v>3594</v>
      </c>
      <c r="G199" s="1" t="s">
        <v>3566</v>
      </c>
      <c r="H199" s="1" t="s">
        <v>3405</v>
      </c>
      <c r="I199" s="1" t="s">
        <v>2538</v>
      </c>
      <c r="J199" s="1" t="s">
        <v>3406</v>
      </c>
      <c r="K199" s="1" t="s">
        <v>2538</v>
      </c>
      <c r="L199" s="1" t="s">
        <v>2538</v>
      </c>
      <c r="M199" s="1" t="s">
        <v>3407</v>
      </c>
      <c r="N199" s="1" t="s">
        <v>3407</v>
      </c>
      <c r="O199" s="1" t="s">
        <v>28</v>
      </c>
      <c r="P199" s="1" t="s">
        <v>3408</v>
      </c>
      <c r="Q199" s="1" t="s">
        <v>3691</v>
      </c>
      <c r="R199" s="1" t="s">
        <v>3410</v>
      </c>
      <c r="S199" s="1" t="s">
        <v>3411</v>
      </c>
      <c r="T199" s="1" t="s">
        <v>3412</v>
      </c>
    </row>
    <row r="200" s="1" customFormat="1" spans="1:20">
      <c r="A200" s="1" t="s">
        <v>3085</v>
      </c>
      <c r="B200" s="1" t="s">
        <v>3664</v>
      </c>
      <c r="C200" s="1" t="s">
        <v>3087</v>
      </c>
      <c r="D200" s="1" t="s">
        <v>3692</v>
      </c>
      <c r="E200" s="1" t="s">
        <v>3086</v>
      </c>
      <c r="F200" s="1" t="s">
        <v>3460</v>
      </c>
      <c r="G200" s="1" t="s">
        <v>3402</v>
      </c>
      <c r="H200" s="1" t="s">
        <v>3405</v>
      </c>
      <c r="I200" s="1" t="s">
        <v>2827</v>
      </c>
      <c r="J200" s="1" t="s">
        <v>3406</v>
      </c>
      <c r="K200" s="1" t="s">
        <v>2827</v>
      </c>
      <c r="L200" s="1" t="s">
        <v>2827</v>
      </c>
      <c r="M200" s="1" t="s">
        <v>3407</v>
      </c>
      <c r="N200" s="1" t="s">
        <v>3407</v>
      </c>
      <c r="O200" s="1" t="s">
        <v>28</v>
      </c>
      <c r="P200" s="1" t="s">
        <v>3408</v>
      </c>
      <c r="Q200" s="1" t="s">
        <v>3693</v>
      </c>
      <c r="R200" s="1" t="s">
        <v>3410</v>
      </c>
      <c r="S200" s="1" t="s">
        <v>3411</v>
      </c>
      <c r="T200" s="1" t="s">
        <v>3412</v>
      </c>
    </row>
    <row r="201" s="1" customFormat="1" spans="1:20">
      <c r="A201" s="1" t="s">
        <v>2671</v>
      </c>
      <c r="B201" s="1" t="s">
        <v>3664</v>
      </c>
      <c r="C201" s="1" t="s">
        <v>2674</v>
      </c>
      <c r="D201" s="1" t="s">
        <v>3694</v>
      </c>
      <c r="E201" s="1" t="s">
        <v>2673</v>
      </c>
      <c r="F201" s="1" t="s">
        <v>3566</v>
      </c>
      <c r="G201" s="1" t="s">
        <v>3533</v>
      </c>
      <c r="H201" s="1" t="s">
        <v>3405</v>
      </c>
      <c r="I201" s="1" t="s">
        <v>808</v>
      </c>
      <c r="J201" s="1" t="s">
        <v>3406</v>
      </c>
      <c r="K201" s="1" t="s">
        <v>808</v>
      </c>
      <c r="L201" s="1" t="s">
        <v>808</v>
      </c>
      <c r="M201" s="1" t="s">
        <v>3407</v>
      </c>
      <c r="N201" s="1" t="s">
        <v>3407</v>
      </c>
      <c r="O201" s="1" t="s">
        <v>28</v>
      </c>
      <c r="P201" s="1" t="s">
        <v>3408</v>
      </c>
      <c r="Q201" s="1" t="s">
        <v>3695</v>
      </c>
      <c r="R201" s="1" t="s">
        <v>3410</v>
      </c>
      <c r="S201" s="1" t="s">
        <v>3411</v>
      </c>
      <c r="T201" s="1" t="s">
        <v>3412</v>
      </c>
    </row>
    <row r="202" s="1" customFormat="1" spans="1:20">
      <c r="A202" s="1" t="s">
        <v>2206</v>
      </c>
      <c r="B202" s="1" t="s">
        <v>3664</v>
      </c>
      <c r="C202" s="1" t="s">
        <v>2207</v>
      </c>
      <c r="D202" s="1" t="s">
        <v>3696</v>
      </c>
      <c r="E202" s="1" t="s">
        <v>2013</v>
      </c>
      <c r="F202" s="1" t="s">
        <v>3664</v>
      </c>
      <c r="G202" s="1" t="s">
        <v>3630</v>
      </c>
      <c r="H202" s="1" t="s">
        <v>3405</v>
      </c>
      <c r="I202" s="1" t="s">
        <v>547</v>
      </c>
      <c r="J202" s="1" t="s">
        <v>3406</v>
      </c>
      <c r="K202" s="1" t="s">
        <v>547</v>
      </c>
      <c r="L202" s="1" t="s">
        <v>547</v>
      </c>
      <c r="M202" s="1" t="s">
        <v>3407</v>
      </c>
      <c r="N202" s="1" t="s">
        <v>3407</v>
      </c>
      <c r="O202" s="1" t="s">
        <v>28</v>
      </c>
      <c r="P202" s="1" t="s">
        <v>3408</v>
      </c>
      <c r="Q202" s="1" t="s">
        <v>3697</v>
      </c>
      <c r="R202" s="1" t="s">
        <v>3410</v>
      </c>
      <c r="S202" s="1" t="s">
        <v>3411</v>
      </c>
      <c r="T202" s="1" t="s">
        <v>3412</v>
      </c>
    </row>
    <row r="203" s="1" customFormat="1" spans="1:20">
      <c r="A203" s="1" t="s">
        <v>2339</v>
      </c>
      <c r="B203" s="1" t="s">
        <v>3664</v>
      </c>
      <c r="C203" s="1" t="s">
        <v>2347</v>
      </c>
      <c r="D203" s="1" t="s">
        <v>3698</v>
      </c>
      <c r="E203" s="1" t="s">
        <v>2342</v>
      </c>
      <c r="F203" s="1" t="s">
        <v>3664</v>
      </c>
      <c r="G203" s="1" t="s">
        <v>3630</v>
      </c>
      <c r="H203" s="1" t="s">
        <v>3405</v>
      </c>
      <c r="I203" s="1" t="s">
        <v>2343</v>
      </c>
      <c r="J203" s="1" t="s">
        <v>3406</v>
      </c>
      <c r="K203" s="1" t="s">
        <v>2343</v>
      </c>
      <c r="L203" s="1" t="s">
        <v>28</v>
      </c>
      <c r="M203" s="1" t="s">
        <v>3699</v>
      </c>
      <c r="N203" s="1" t="s">
        <v>3699</v>
      </c>
      <c r="O203" s="1" t="s">
        <v>28</v>
      </c>
      <c r="P203" s="1" t="s">
        <v>3408</v>
      </c>
      <c r="Q203" s="1" t="s">
        <v>3700</v>
      </c>
      <c r="R203" s="1" t="s">
        <v>3410</v>
      </c>
      <c r="S203" s="1" t="s">
        <v>3411</v>
      </c>
      <c r="T203" s="1" t="s">
        <v>3412</v>
      </c>
    </row>
    <row r="204" s="1" customFormat="1" spans="1:20">
      <c r="A204" s="1" t="s">
        <v>2269</v>
      </c>
      <c r="B204" s="1" t="s">
        <v>3664</v>
      </c>
      <c r="C204" s="1" t="s">
        <v>2275</v>
      </c>
      <c r="D204" s="1" t="s">
        <v>3497</v>
      </c>
      <c r="E204" s="1" t="s">
        <v>2272</v>
      </c>
      <c r="F204" s="1" t="s">
        <v>3630</v>
      </c>
      <c r="G204" s="1" t="s">
        <v>3617</v>
      </c>
      <c r="H204" s="1" t="s">
        <v>3405</v>
      </c>
      <c r="I204" s="1" t="s">
        <v>2273</v>
      </c>
      <c r="J204" s="1" t="s">
        <v>3406</v>
      </c>
      <c r="K204" s="1" t="s">
        <v>2273</v>
      </c>
      <c r="L204" s="1" t="s">
        <v>2273</v>
      </c>
      <c r="M204" s="1" t="s">
        <v>3407</v>
      </c>
      <c r="N204" s="1" t="s">
        <v>3407</v>
      </c>
      <c r="O204" s="1" t="s">
        <v>28</v>
      </c>
      <c r="P204" s="1" t="s">
        <v>3408</v>
      </c>
      <c r="Q204" s="1" t="s">
        <v>3701</v>
      </c>
      <c r="R204" s="1" t="s">
        <v>3410</v>
      </c>
      <c r="S204" s="1" t="s">
        <v>3411</v>
      </c>
      <c r="T204" s="1" t="s">
        <v>3412</v>
      </c>
    </row>
    <row r="205" s="1" customFormat="1" spans="1:20">
      <c r="A205" s="1" t="s">
        <v>2121</v>
      </c>
      <c r="B205" s="1" t="s">
        <v>3664</v>
      </c>
      <c r="C205" s="1" t="s">
        <v>2123</v>
      </c>
      <c r="D205" s="1" t="s">
        <v>3450</v>
      </c>
      <c r="E205" s="1" t="s">
        <v>2122</v>
      </c>
      <c r="F205" s="1" t="s">
        <v>3664</v>
      </c>
      <c r="G205" s="1" t="s">
        <v>3630</v>
      </c>
      <c r="H205" s="1" t="s">
        <v>3405</v>
      </c>
      <c r="I205" s="1" t="s">
        <v>1956</v>
      </c>
      <c r="J205" s="1" t="s">
        <v>3406</v>
      </c>
      <c r="K205" s="1" t="s">
        <v>1956</v>
      </c>
      <c r="L205" s="1" t="s">
        <v>1956</v>
      </c>
      <c r="M205" s="1" t="s">
        <v>3407</v>
      </c>
      <c r="N205" s="1" t="s">
        <v>3407</v>
      </c>
      <c r="O205" s="1" t="s">
        <v>28</v>
      </c>
      <c r="P205" s="1" t="s">
        <v>3408</v>
      </c>
      <c r="Q205" s="1" t="s">
        <v>3702</v>
      </c>
      <c r="R205" s="1" t="s">
        <v>3410</v>
      </c>
      <c r="S205" s="1" t="s">
        <v>3411</v>
      </c>
      <c r="T205" s="1" t="s">
        <v>3412</v>
      </c>
    </row>
    <row r="206" s="1" customFormat="1" spans="1:20">
      <c r="A206" s="1" t="s">
        <v>2653</v>
      </c>
      <c r="B206" s="1" t="s">
        <v>3664</v>
      </c>
      <c r="C206" s="1" t="s">
        <v>2656</v>
      </c>
      <c r="D206" s="1" t="s">
        <v>3703</v>
      </c>
      <c r="E206" s="1" t="s">
        <v>2655</v>
      </c>
      <c r="F206" s="1" t="s">
        <v>3566</v>
      </c>
      <c r="G206" s="1" t="s">
        <v>3533</v>
      </c>
      <c r="H206" s="1" t="s">
        <v>3405</v>
      </c>
      <c r="I206" s="1" t="s">
        <v>2211</v>
      </c>
      <c r="J206" s="1" t="s">
        <v>3406</v>
      </c>
      <c r="K206" s="1" t="s">
        <v>2211</v>
      </c>
      <c r="L206" s="1" t="s">
        <v>2211</v>
      </c>
      <c r="M206" s="1" t="s">
        <v>3407</v>
      </c>
      <c r="N206" s="1" t="s">
        <v>3407</v>
      </c>
      <c r="O206" s="1" t="s">
        <v>28</v>
      </c>
      <c r="P206" s="1" t="s">
        <v>3408</v>
      </c>
      <c r="Q206" s="1" t="s">
        <v>3704</v>
      </c>
      <c r="R206" s="1" t="s">
        <v>3410</v>
      </c>
      <c r="S206" s="1" t="s">
        <v>3411</v>
      </c>
      <c r="T206" s="1" t="s">
        <v>3412</v>
      </c>
    </row>
    <row r="207" s="1" customFormat="1" spans="1:20">
      <c r="A207" s="1" t="s">
        <v>2152</v>
      </c>
      <c r="B207" s="1" t="s">
        <v>3664</v>
      </c>
      <c r="C207" s="1" t="s">
        <v>2154</v>
      </c>
      <c r="D207" s="1" t="s">
        <v>3645</v>
      </c>
      <c r="E207" s="1" t="s">
        <v>2153</v>
      </c>
      <c r="F207" s="1" t="s">
        <v>3664</v>
      </c>
      <c r="G207" s="1" t="s">
        <v>3630</v>
      </c>
      <c r="H207" s="1" t="s">
        <v>3405</v>
      </c>
      <c r="I207" s="1" t="s">
        <v>379</v>
      </c>
      <c r="J207" s="1" t="s">
        <v>3406</v>
      </c>
      <c r="K207" s="1" t="s">
        <v>379</v>
      </c>
      <c r="L207" s="1" t="s">
        <v>379</v>
      </c>
      <c r="M207" s="1" t="s">
        <v>3407</v>
      </c>
      <c r="N207" s="1" t="s">
        <v>3407</v>
      </c>
      <c r="O207" s="1" t="s">
        <v>28</v>
      </c>
      <c r="P207" s="1" t="s">
        <v>3408</v>
      </c>
      <c r="Q207" s="1" t="s">
        <v>3705</v>
      </c>
      <c r="R207" s="1" t="s">
        <v>3410</v>
      </c>
      <c r="S207" s="1" t="s">
        <v>3411</v>
      </c>
      <c r="T207" s="1" t="s">
        <v>3412</v>
      </c>
    </row>
    <row r="208" s="1" customFormat="1" spans="1:20">
      <c r="A208" s="1" t="s">
        <v>2826</v>
      </c>
      <c r="B208" s="1" t="s">
        <v>3664</v>
      </c>
      <c r="C208" s="1" t="s">
        <v>2829</v>
      </c>
      <c r="D208" s="1" t="s">
        <v>3692</v>
      </c>
      <c r="E208" s="1" t="s">
        <v>2821</v>
      </c>
      <c r="F208" s="1" t="s">
        <v>3533</v>
      </c>
      <c r="G208" s="1" t="s">
        <v>3491</v>
      </c>
      <c r="H208" s="1" t="s">
        <v>3405</v>
      </c>
      <c r="I208" s="1" t="s">
        <v>2827</v>
      </c>
      <c r="J208" s="1" t="s">
        <v>3406</v>
      </c>
      <c r="K208" s="1" t="s">
        <v>2827</v>
      </c>
      <c r="L208" s="1" t="s">
        <v>2827</v>
      </c>
      <c r="M208" s="1" t="s">
        <v>3407</v>
      </c>
      <c r="N208" s="1" t="s">
        <v>3407</v>
      </c>
      <c r="O208" s="1" t="s">
        <v>28</v>
      </c>
      <c r="P208" s="1" t="s">
        <v>3408</v>
      </c>
      <c r="Q208" s="1" t="s">
        <v>3706</v>
      </c>
      <c r="R208" s="1" t="s">
        <v>3410</v>
      </c>
      <c r="S208" s="1" t="s">
        <v>3411</v>
      </c>
      <c r="T208" s="1" t="s">
        <v>3412</v>
      </c>
    </row>
    <row r="209" s="1" customFormat="1" spans="1:20">
      <c r="A209" s="1" t="s">
        <v>2818</v>
      </c>
      <c r="B209" s="1" t="s">
        <v>3664</v>
      </c>
      <c r="C209" s="1" t="s">
        <v>2824</v>
      </c>
      <c r="D209" s="1" t="s">
        <v>3692</v>
      </c>
      <c r="E209" s="1" t="s">
        <v>2821</v>
      </c>
      <c r="F209" s="1" t="s">
        <v>3533</v>
      </c>
      <c r="G209" s="1" t="s">
        <v>3491</v>
      </c>
      <c r="H209" s="1" t="s">
        <v>3405</v>
      </c>
      <c r="I209" s="1" t="s">
        <v>2822</v>
      </c>
      <c r="J209" s="1" t="s">
        <v>3406</v>
      </c>
      <c r="K209" s="1" t="s">
        <v>2822</v>
      </c>
      <c r="L209" s="1" t="s">
        <v>2822</v>
      </c>
      <c r="M209" s="1" t="s">
        <v>3407</v>
      </c>
      <c r="N209" s="1" t="s">
        <v>3407</v>
      </c>
      <c r="O209" s="1" t="s">
        <v>28</v>
      </c>
      <c r="P209" s="1" t="s">
        <v>3408</v>
      </c>
      <c r="Q209" s="1" t="s">
        <v>3707</v>
      </c>
      <c r="R209" s="1" t="s">
        <v>3410</v>
      </c>
      <c r="S209" s="1" t="s">
        <v>3411</v>
      </c>
      <c r="T209" s="1" t="s">
        <v>3412</v>
      </c>
    </row>
    <row r="210" s="1" customFormat="1" spans="1:20">
      <c r="A210" s="1" t="s">
        <v>2172</v>
      </c>
      <c r="B210" s="1" t="s">
        <v>3664</v>
      </c>
      <c r="C210" s="1" t="s">
        <v>2178</v>
      </c>
      <c r="D210" s="1" t="s">
        <v>3708</v>
      </c>
      <c r="E210" s="1" t="s">
        <v>2175</v>
      </c>
      <c r="F210" s="1" t="s">
        <v>3664</v>
      </c>
      <c r="G210" s="1" t="s">
        <v>3630</v>
      </c>
      <c r="H210" s="1" t="s">
        <v>3405</v>
      </c>
      <c r="I210" s="1" t="s">
        <v>2176</v>
      </c>
      <c r="J210" s="1" t="s">
        <v>3406</v>
      </c>
      <c r="K210" s="1" t="s">
        <v>2176</v>
      </c>
      <c r="L210" s="1" t="s">
        <v>2176</v>
      </c>
      <c r="M210" s="1" t="s">
        <v>3407</v>
      </c>
      <c r="N210" s="1" t="s">
        <v>3407</v>
      </c>
      <c r="O210" s="1" t="s">
        <v>28</v>
      </c>
      <c r="P210" s="1" t="s">
        <v>3408</v>
      </c>
      <c r="Q210" s="1" t="s">
        <v>3709</v>
      </c>
      <c r="R210" s="1" t="s">
        <v>3410</v>
      </c>
      <c r="S210" s="1" t="s">
        <v>3411</v>
      </c>
      <c r="T210" s="1" t="s">
        <v>3412</v>
      </c>
    </row>
    <row r="211" s="1" customFormat="1" spans="1:20">
      <c r="A211" s="1" t="s">
        <v>2243</v>
      </c>
      <c r="B211" s="1" t="s">
        <v>3664</v>
      </c>
      <c r="C211" s="1" t="s">
        <v>2245</v>
      </c>
      <c r="D211" s="1" t="s">
        <v>3710</v>
      </c>
      <c r="E211" s="1" t="s">
        <v>2244</v>
      </c>
      <c r="F211" s="1" t="s">
        <v>3664</v>
      </c>
      <c r="G211" s="1" t="s">
        <v>3630</v>
      </c>
      <c r="H211" s="1" t="s">
        <v>3405</v>
      </c>
      <c r="I211" s="1" t="s">
        <v>1868</v>
      </c>
      <c r="J211" s="1" t="s">
        <v>3406</v>
      </c>
      <c r="K211" s="1" t="s">
        <v>1868</v>
      </c>
      <c r="L211" s="1" t="s">
        <v>1868</v>
      </c>
      <c r="M211" s="1" t="s">
        <v>3407</v>
      </c>
      <c r="N211" s="1" t="s">
        <v>3407</v>
      </c>
      <c r="O211" s="1" t="s">
        <v>28</v>
      </c>
      <c r="P211" s="1" t="s">
        <v>3408</v>
      </c>
      <c r="Q211" s="1" t="s">
        <v>3711</v>
      </c>
      <c r="R211" s="1" t="s">
        <v>3410</v>
      </c>
      <c r="S211" s="1" t="s">
        <v>3411</v>
      </c>
      <c r="T211" s="1" t="s">
        <v>3412</v>
      </c>
    </row>
    <row r="212" s="1" customFormat="1" spans="1:20">
      <c r="A212" s="1" t="s">
        <v>2127</v>
      </c>
      <c r="B212" s="1" t="s">
        <v>3664</v>
      </c>
      <c r="C212" s="1" t="s">
        <v>2130</v>
      </c>
      <c r="D212" s="1" t="s">
        <v>3712</v>
      </c>
      <c r="E212" s="1" t="s">
        <v>2129</v>
      </c>
      <c r="F212" s="1" t="s">
        <v>3664</v>
      </c>
      <c r="G212" s="1" t="s">
        <v>3630</v>
      </c>
      <c r="H212" s="1" t="s">
        <v>3405</v>
      </c>
      <c r="I212" s="1" t="s">
        <v>450</v>
      </c>
      <c r="J212" s="1" t="s">
        <v>3406</v>
      </c>
      <c r="K212" s="1" t="s">
        <v>450</v>
      </c>
      <c r="L212" s="1" t="s">
        <v>450</v>
      </c>
      <c r="M212" s="1" t="s">
        <v>3407</v>
      </c>
      <c r="N212" s="1" t="s">
        <v>3407</v>
      </c>
      <c r="O212" s="1" t="s">
        <v>28</v>
      </c>
      <c r="P212" s="1" t="s">
        <v>3408</v>
      </c>
      <c r="Q212" s="1" t="s">
        <v>3713</v>
      </c>
      <c r="R212" s="1" t="s">
        <v>3410</v>
      </c>
      <c r="S212" s="1" t="s">
        <v>3411</v>
      </c>
      <c r="T212" s="1" t="s">
        <v>3412</v>
      </c>
    </row>
    <row r="213" s="1" customFormat="1" spans="1:20">
      <c r="A213" s="1" t="s">
        <v>2887</v>
      </c>
      <c r="B213" s="1" t="s">
        <v>3664</v>
      </c>
      <c r="C213" s="1" t="s">
        <v>2890</v>
      </c>
      <c r="D213" s="1" t="s">
        <v>3541</v>
      </c>
      <c r="E213" s="1" t="s">
        <v>2889</v>
      </c>
      <c r="F213" s="1" t="s">
        <v>3533</v>
      </c>
      <c r="G213" s="1" t="s">
        <v>3460</v>
      </c>
      <c r="H213" s="1" t="s">
        <v>3405</v>
      </c>
      <c r="I213" s="1" t="s">
        <v>1532</v>
      </c>
      <c r="J213" s="1" t="s">
        <v>3406</v>
      </c>
      <c r="K213" s="1" t="s">
        <v>1532</v>
      </c>
      <c r="L213" s="1" t="s">
        <v>1532</v>
      </c>
      <c r="M213" s="1" t="s">
        <v>3407</v>
      </c>
      <c r="N213" s="1" t="s">
        <v>3407</v>
      </c>
      <c r="O213" s="1" t="s">
        <v>28</v>
      </c>
      <c r="P213" s="1" t="s">
        <v>3408</v>
      </c>
      <c r="Q213" s="1" t="s">
        <v>3714</v>
      </c>
      <c r="R213" s="1" t="s">
        <v>3410</v>
      </c>
      <c r="S213" s="1" t="s">
        <v>3411</v>
      </c>
      <c r="T213" s="1" t="s">
        <v>3412</v>
      </c>
    </row>
    <row r="214" s="1" customFormat="1" spans="1:20">
      <c r="A214" s="1" t="s">
        <v>2170</v>
      </c>
      <c r="B214" s="1" t="s">
        <v>3664</v>
      </c>
      <c r="C214" s="1" t="s">
        <v>2171</v>
      </c>
      <c r="D214" s="1" t="s">
        <v>3715</v>
      </c>
      <c r="E214" s="1" t="s">
        <v>2091</v>
      </c>
      <c r="F214" s="1" t="s">
        <v>3664</v>
      </c>
      <c r="G214" s="1" t="s">
        <v>3630</v>
      </c>
      <c r="H214" s="1" t="s">
        <v>3405</v>
      </c>
      <c r="I214" s="1" t="s">
        <v>2092</v>
      </c>
      <c r="J214" s="1" t="s">
        <v>3406</v>
      </c>
      <c r="K214" s="1" t="s">
        <v>2092</v>
      </c>
      <c r="L214" s="1" t="s">
        <v>2092</v>
      </c>
      <c r="M214" s="1" t="s">
        <v>3407</v>
      </c>
      <c r="N214" s="1" t="s">
        <v>3407</v>
      </c>
      <c r="O214" s="1" t="s">
        <v>28</v>
      </c>
      <c r="P214" s="1" t="s">
        <v>3408</v>
      </c>
      <c r="Q214" s="1" t="s">
        <v>3716</v>
      </c>
      <c r="R214" s="1" t="s">
        <v>3410</v>
      </c>
      <c r="S214" s="1" t="s">
        <v>3411</v>
      </c>
      <c r="T214" s="1" t="s">
        <v>3412</v>
      </c>
    </row>
    <row r="215" s="1" customFormat="1" spans="1:20">
      <c r="A215" s="1" t="s">
        <v>2454</v>
      </c>
      <c r="B215" s="1" t="s">
        <v>3664</v>
      </c>
      <c r="C215" s="1" t="s">
        <v>2456</v>
      </c>
      <c r="D215" s="1" t="s">
        <v>3717</v>
      </c>
      <c r="E215" s="1" t="s">
        <v>2455</v>
      </c>
      <c r="F215" s="1" t="s">
        <v>3617</v>
      </c>
      <c r="G215" s="1" t="s">
        <v>3594</v>
      </c>
      <c r="H215" s="1" t="s">
        <v>3405</v>
      </c>
      <c r="I215" s="1" t="s">
        <v>1206</v>
      </c>
      <c r="J215" s="1" t="s">
        <v>3406</v>
      </c>
      <c r="K215" s="1" t="s">
        <v>1206</v>
      </c>
      <c r="L215" s="1" t="s">
        <v>1206</v>
      </c>
      <c r="M215" s="1" t="s">
        <v>3407</v>
      </c>
      <c r="N215" s="1" t="s">
        <v>3407</v>
      </c>
      <c r="O215" s="1" t="s">
        <v>28</v>
      </c>
      <c r="P215" s="1" t="s">
        <v>3408</v>
      </c>
      <c r="Q215" s="1" t="s">
        <v>3718</v>
      </c>
      <c r="R215" s="1" t="s">
        <v>3410</v>
      </c>
      <c r="S215" s="1" t="s">
        <v>3411</v>
      </c>
      <c r="T215" s="1" t="s">
        <v>3412</v>
      </c>
    </row>
    <row r="216" s="1" customFormat="1" spans="1:20">
      <c r="A216" s="1" t="s">
        <v>2249</v>
      </c>
      <c r="B216" s="1" t="s">
        <v>3664</v>
      </c>
      <c r="C216" s="1" t="s">
        <v>2251</v>
      </c>
      <c r="D216" s="1" t="s">
        <v>3719</v>
      </c>
      <c r="E216" s="1" t="s">
        <v>2250</v>
      </c>
      <c r="F216" s="1" t="s">
        <v>3664</v>
      </c>
      <c r="G216" s="1" t="s">
        <v>3630</v>
      </c>
      <c r="H216" s="1" t="s">
        <v>3405</v>
      </c>
      <c r="I216" s="1" t="s">
        <v>921</v>
      </c>
      <c r="J216" s="1" t="s">
        <v>3406</v>
      </c>
      <c r="K216" s="1" t="s">
        <v>921</v>
      </c>
      <c r="L216" s="1" t="s">
        <v>921</v>
      </c>
      <c r="M216" s="1" t="s">
        <v>3407</v>
      </c>
      <c r="N216" s="1" t="s">
        <v>3407</v>
      </c>
      <c r="O216" s="1" t="s">
        <v>28</v>
      </c>
      <c r="P216" s="1" t="s">
        <v>3408</v>
      </c>
      <c r="Q216" s="1" t="s">
        <v>3720</v>
      </c>
      <c r="R216" s="1" t="s">
        <v>3410</v>
      </c>
      <c r="S216" s="1" t="s">
        <v>3411</v>
      </c>
      <c r="T216" s="1" t="s">
        <v>3412</v>
      </c>
    </row>
    <row r="217" s="1" customFormat="1" spans="1:20">
      <c r="A217" s="1" t="s">
        <v>2735</v>
      </c>
      <c r="B217" s="1" t="s">
        <v>3664</v>
      </c>
      <c r="C217" s="1" t="s">
        <v>2739</v>
      </c>
      <c r="D217" s="1" t="s">
        <v>3541</v>
      </c>
      <c r="E217" s="1" t="s">
        <v>2738</v>
      </c>
      <c r="F217" s="1" t="s">
        <v>3533</v>
      </c>
      <c r="G217" s="1" t="s">
        <v>3491</v>
      </c>
      <c r="H217" s="1" t="s">
        <v>3405</v>
      </c>
      <c r="I217" s="1" t="s">
        <v>2049</v>
      </c>
      <c r="J217" s="1" t="s">
        <v>3406</v>
      </c>
      <c r="K217" s="1" t="s">
        <v>2049</v>
      </c>
      <c r="L217" s="1" t="s">
        <v>2049</v>
      </c>
      <c r="M217" s="1" t="s">
        <v>3407</v>
      </c>
      <c r="N217" s="1" t="s">
        <v>3407</v>
      </c>
      <c r="O217" s="1" t="s">
        <v>28</v>
      </c>
      <c r="P217" s="1" t="s">
        <v>3408</v>
      </c>
      <c r="Q217" s="1" t="s">
        <v>3721</v>
      </c>
      <c r="R217" s="1" t="s">
        <v>3410</v>
      </c>
      <c r="S217" s="1" t="s">
        <v>3411</v>
      </c>
      <c r="T217" s="1" t="s">
        <v>3412</v>
      </c>
    </row>
    <row r="218" s="1" customFormat="1" spans="1:20">
      <c r="A218" s="1" t="s">
        <v>3091</v>
      </c>
      <c r="B218" s="1" t="s">
        <v>3722</v>
      </c>
      <c r="C218" s="1" t="s">
        <v>3093</v>
      </c>
      <c r="D218" s="1" t="s">
        <v>3643</v>
      </c>
      <c r="E218" s="1" t="s">
        <v>3092</v>
      </c>
      <c r="F218" s="1" t="s">
        <v>3460</v>
      </c>
      <c r="G218" s="1" t="s">
        <v>3402</v>
      </c>
      <c r="H218" s="1" t="s">
        <v>3405</v>
      </c>
      <c r="I218" s="1" t="s">
        <v>247</v>
      </c>
      <c r="J218" s="1" t="s">
        <v>3406</v>
      </c>
      <c r="K218" s="1" t="s">
        <v>247</v>
      </c>
      <c r="L218" s="1" t="s">
        <v>247</v>
      </c>
      <c r="M218" s="1" t="s">
        <v>3407</v>
      </c>
      <c r="N218" s="1" t="s">
        <v>3407</v>
      </c>
      <c r="O218" s="1" t="s">
        <v>28</v>
      </c>
      <c r="P218" s="1" t="s">
        <v>3408</v>
      </c>
      <c r="Q218" s="1" t="s">
        <v>3723</v>
      </c>
      <c r="R218" s="1" t="s">
        <v>3410</v>
      </c>
      <c r="S218" s="1" t="s">
        <v>3411</v>
      </c>
      <c r="T218" s="1" t="s">
        <v>3412</v>
      </c>
    </row>
    <row r="219" s="1" customFormat="1" spans="1:20">
      <c r="A219" s="1" t="s">
        <v>2666</v>
      </c>
      <c r="B219" s="1" t="s">
        <v>3722</v>
      </c>
      <c r="C219" s="1" t="s">
        <v>2669</v>
      </c>
      <c r="D219" s="1" t="s">
        <v>2667</v>
      </c>
      <c r="E219" s="1" t="s">
        <v>2668</v>
      </c>
      <c r="F219" s="1" t="s">
        <v>3566</v>
      </c>
      <c r="G219" s="1" t="s">
        <v>3533</v>
      </c>
      <c r="H219" s="1" t="s">
        <v>3405</v>
      </c>
      <c r="I219" s="1" t="s">
        <v>2465</v>
      </c>
      <c r="J219" s="1" t="s">
        <v>3406</v>
      </c>
      <c r="K219" s="1" t="s">
        <v>2465</v>
      </c>
      <c r="L219" s="1" t="s">
        <v>2465</v>
      </c>
      <c r="M219" s="1" t="s">
        <v>3407</v>
      </c>
      <c r="N219" s="1" t="s">
        <v>3407</v>
      </c>
      <c r="O219" s="1" t="s">
        <v>28</v>
      </c>
      <c r="P219" s="1" t="s">
        <v>3408</v>
      </c>
      <c r="Q219" s="1" t="s">
        <v>3724</v>
      </c>
      <c r="R219" s="1" t="s">
        <v>3410</v>
      </c>
      <c r="S219" s="1" t="s">
        <v>3411</v>
      </c>
      <c r="T219" s="1" t="s">
        <v>3412</v>
      </c>
    </row>
    <row r="220" s="1" customFormat="1" spans="1:20">
      <c r="A220" s="1" t="s">
        <v>1985</v>
      </c>
      <c r="B220" s="1" t="s">
        <v>3722</v>
      </c>
      <c r="C220" s="1" t="s">
        <v>1987</v>
      </c>
      <c r="D220" s="1" t="s">
        <v>3725</v>
      </c>
      <c r="E220" s="1" t="s">
        <v>1986</v>
      </c>
      <c r="F220" s="1" t="s">
        <v>3722</v>
      </c>
      <c r="G220" s="1" t="s">
        <v>3664</v>
      </c>
      <c r="H220" s="1" t="s">
        <v>3405</v>
      </c>
      <c r="I220" s="1" t="s">
        <v>1919</v>
      </c>
      <c r="J220" s="1" t="s">
        <v>3406</v>
      </c>
      <c r="K220" s="1" t="s">
        <v>1919</v>
      </c>
      <c r="L220" s="1" t="s">
        <v>1919</v>
      </c>
      <c r="M220" s="1" t="s">
        <v>3407</v>
      </c>
      <c r="N220" s="1" t="s">
        <v>3407</v>
      </c>
      <c r="O220" s="1" t="s">
        <v>28</v>
      </c>
      <c r="P220" s="1" t="s">
        <v>3408</v>
      </c>
      <c r="Q220" s="1" t="s">
        <v>3726</v>
      </c>
      <c r="R220" s="1" t="s">
        <v>3410</v>
      </c>
      <c r="S220" s="1" t="s">
        <v>3411</v>
      </c>
      <c r="T220" s="1" t="s">
        <v>3412</v>
      </c>
    </row>
    <row r="221" s="1" customFormat="1" spans="1:20">
      <c r="A221" s="1" t="s">
        <v>2104</v>
      </c>
      <c r="B221" s="1" t="s">
        <v>3722</v>
      </c>
      <c r="C221" s="1" t="s">
        <v>2106</v>
      </c>
      <c r="D221" s="1" t="s">
        <v>3645</v>
      </c>
      <c r="E221" s="1" t="s">
        <v>2105</v>
      </c>
      <c r="F221" s="1" t="s">
        <v>3722</v>
      </c>
      <c r="G221" s="1" t="s">
        <v>3664</v>
      </c>
      <c r="H221" s="1" t="s">
        <v>3405</v>
      </c>
      <c r="I221" s="1" t="s">
        <v>379</v>
      </c>
      <c r="J221" s="1" t="s">
        <v>3406</v>
      </c>
      <c r="K221" s="1" t="s">
        <v>379</v>
      </c>
      <c r="L221" s="1" t="s">
        <v>379</v>
      </c>
      <c r="M221" s="1" t="s">
        <v>3407</v>
      </c>
      <c r="N221" s="1" t="s">
        <v>3407</v>
      </c>
      <c r="O221" s="1" t="s">
        <v>28</v>
      </c>
      <c r="P221" s="1" t="s">
        <v>3408</v>
      </c>
      <c r="Q221" s="1" t="s">
        <v>3727</v>
      </c>
      <c r="R221" s="1" t="s">
        <v>3410</v>
      </c>
      <c r="S221" s="1" t="s">
        <v>3411</v>
      </c>
      <c r="T221" s="1" t="s">
        <v>3412</v>
      </c>
    </row>
    <row r="222" s="1" customFormat="1" spans="1:20">
      <c r="A222" s="1" t="s">
        <v>2246</v>
      </c>
      <c r="B222" s="1" t="s">
        <v>3722</v>
      </c>
      <c r="C222" s="1" t="s">
        <v>2248</v>
      </c>
      <c r="D222" s="1" t="s">
        <v>471</v>
      </c>
      <c r="E222" s="1" t="s">
        <v>2247</v>
      </c>
      <c r="F222" s="1" t="s">
        <v>3664</v>
      </c>
      <c r="G222" s="1" t="s">
        <v>3630</v>
      </c>
      <c r="H222" s="1" t="s">
        <v>3405</v>
      </c>
      <c r="I222" s="1" t="s">
        <v>1967</v>
      </c>
      <c r="J222" s="1" t="s">
        <v>3406</v>
      </c>
      <c r="K222" s="1" t="s">
        <v>1967</v>
      </c>
      <c r="L222" s="1" t="s">
        <v>1967</v>
      </c>
      <c r="M222" s="1" t="s">
        <v>3407</v>
      </c>
      <c r="N222" s="1" t="s">
        <v>3407</v>
      </c>
      <c r="O222" s="1" t="s">
        <v>28</v>
      </c>
      <c r="P222" s="1" t="s">
        <v>3408</v>
      </c>
      <c r="Q222" s="1" t="s">
        <v>3728</v>
      </c>
      <c r="R222" s="1" t="s">
        <v>3410</v>
      </c>
      <c r="S222" s="1" t="s">
        <v>3411</v>
      </c>
      <c r="T222" s="1" t="s">
        <v>3421</v>
      </c>
    </row>
    <row r="223" s="1" customFormat="1" spans="1:20">
      <c r="A223" s="1" t="s">
        <v>2107</v>
      </c>
      <c r="B223" s="1" t="s">
        <v>3722</v>
      </c>
      <c r="C223" s="1" t="s">
        <v>2110</v>
      </c>
      <c r="D223" s="1" t="s">
        <v>3729</v>
      </c>
      <c r="E223" s="1" t="s">
        <v>2109</v>
      </c>
      <c r="F223" s="1" t="s">
        <v>3722</v>
      </c>
      <c r="G223" s="1" t="s">
        <v>3664</v>
      </c>
      <c r="H223" s="1" t="s">
        <v>3405</v>
      </c>
      <c r="I223" s="1" t="s">
        <v>151</v>
      </c>
      <c r="J223" s="1" t="s">
        <v>3406</v>
      </c>
      <c r="K223" s="1" t="s">
        <v>151</v>
      </c>
      <c r="L223" s="1" t="s">
        <v>151</v>
      </c>
      <c r="M223" s="1" t="s">
        <v>3407</v>
      </c>
      <c r="N223" s="1" t="s">
        <v>3407</v>
      </c>
      <c r="O223" s="1" t="s">
        <v>28</v>
      </c>
      <c r="P223" s="1" t="s">
        <v>3408</v>
      </c>
      <c r="Q223" s="1" t="s">
        <v>3730</v>
      </c>
      <c r="R223" s="1" t="s">
        <v>3410</v>
      </c>
      <c r="S223" s="1" t="s">
        <v>3411</v>
      </c>
      <c r="T223" s="1" t="s">
        <v>3412</v>
      </c>
    </row>
    <row r="224" s="1" customFormat="1" spans="1:20">
      <c r="A224" s="1" t="s">
        <v>2407</v>
      </c>
      <c r="B224" s="1" t="s">
        <v>3722</v>
      </c>
      <c r="C224" s="1" t="s">
        <v>2412</v>
      </c>
      <c r="D224" s="1" t="s">
        <v>3731</v>
      </c>
      <c r="E224" s="1" t="s">
        <v>2409</v>
      </c>
      <c r="F224" s="1" t="s">
        <v>3617</v>
      </c>
      <c r="G224" s="1" t="s">
        <v>3594</v>
      </c>
      <c r="H224" s="1" t="s">
        <v>3405</v>
      </c>
      <c r="I224" s="1" t="s">
        <v>2410</v>
      </c>
      <c r="J224" s="1" t="s">
        <v>3406</v>
      </c>
      <c r="K224" s="1" t="s">
        <v>2410</v>
      </c>
      <c r="L224" s="1" t="s">
        <v>2410</v>
      </c>
      <c r="M224" s="1" t="s">
        <v>3407</v>
      </c>
      <c r="N224" s="1" t="s">
        <v>3407</v>
      </c>
      <c r="O224" s="1" t="s">
        <v>28</v>
      </c>
      <c r="P224" s="1" t="s">
        <v>3408</v>
      </c>
      <c r="Q224" s="1" t="s">
        <v>3732</v>
      </c>
      <c r="R224" s="1" t="s">
        <v>3410</v>
      </c>
      <c r="S224" s="1" t="s">
        <v>3411</v>
      </c>
      <c r="T224" s="1" t="s">
        <v>3412</v>
      </c>
    </row>
    <row r="225" s="1" customFormat="1" spans="1:20">
      <c r="A225" s="1" t="s">
        <v>2329</v>
      </c>
      <c r="B225" s="1" t="s">
        <v>3722</v>
      </c>
      <c r="C225" s="1" t="s">
        <v>2333</v>
      </c>
      <c r="D225" s="1" t="s">
        <v>471</v>
      </c>
      <c r="E225" s="1" t="s">
        <v>2330</v>
      </c>
      <c r="F225" s="1" t="s">
        <v>3630</v>
      </c>
      <c r="G225" s="1" t="s">
        <v>3617</v>
      </c>
      <c r="H225" s="1" t="s">
        <v>3405</v>
      </c>
      <c r="I225" s="1" t="s">
        <v>2331</v>
      </c>
      <c r="J225" s="1" t="s">
        <v>3406</v>
      </c>
      <c r="K225" s="1" t="s">
        <v>2331</v>
      </c>
      <c r="L225" s="1" t="s">
        <v>2331</v>
      </c>
      <c r="M225" s="1" t="s">
        <v>3407</v>
      </c>
      <c r="N225" s="1" t="s">
        <v>3407</v>
      </c>
      <c r="O225" s="1" t="s">
        <v>28</v>
      </c>
      <c r="P225" s="1" t="s">
        <v>3408</v>
      </c>
      <c r="Q225" s="1" t="s">
        <v>3733</v>
      </c>
      <c r="R225" s="1" t="s">
        <v>3410</v>
      </c>
      <c r="S225" s="1" t="s">
        <v>3411</v>
      </c>
      <c r="T225" s="1" t="s">
        <v>3421</v>
      </c>
    </row>
    <row r="226" s="1" customFormat="1" spans="1:20">
      <c r="A226" s="1" t="s">
        <v>2471</v>
      </c>
      <c r="B226" s="1" t="s">
        <v>3722</v>
      </c>
      <c r="C226" s="1" t="s">
        <v>2474</v>
      </c>
      <c r="D226" s="1" t="s">
        <v>2423</v>
      </c>
      <c r="E226" s="1" t="s">
        <v>2473</v>
      </c>
      <c r="F226" s="1" t="s">
        <v>3594</v>
      </c>
      <c r="G226" s="1" t="s">
        <v>3566</v>
      </c>
      <c r="H226" s="1" t="s">
        <v>3405</v>
      </c>
      <c r="I226" s="1" t="s">
        <v>2360</v>
      </c>
      <c r="J226" s="1" t="s">
        <v>3406</v>
      </c>
      <c r="K226" s="1" t="s">
        <v>2360</v>
      </c>
      <c r="L226" s="1" t="s">
        <v>2360</v>
      </c>
      <c r="M226" s="1" t="s">
        <v>3407</v>
      </c>
      <c r="N226" s="1" t="s">
        <v>3407</v>
      </c>
      <c r="O226" s="1" t="s">
        <v>28</v>
      </c>
      <c r="P226" s="1" t="s">
        <v>3408</v>
      </c>
      <c r="Q226" s="1" t="s">
        <v>3734</v>
      </c>
      <c r="R226" s="1" t="s">
        <v>3410</v>
      </c>
      <c r="S226" s="1" t="s">
        <v>3411</v>
      </c>
      <c r="T226" s="1" t="s">
        <v>3412</v>
      </c>
    </row>
    <row r="227" s="1" customFormat="1" spans="1:20">
      <c r="A227" s="1" t="s">
        <v>1988</v>
      </c>
      <c r="B227" s="1" t="s">
        <v>3722</v>
      </c>
      <c r="C227" s="1" t="s">
        <v>1992</v>
      </c>
      <c r="D227" s="1" t="s">
        <v>3735</v>
      </c>
      <c r="E227" s="1" t="s">
        <v>1991</v>
      </c>
      <c r="F227" s="1" t="s">
        <v>3722</v>
      </c>
      <c r="G227" s="1" t="s">
        <v>3664</v>
      </c>
      <c r="H227" s="1" t="s">
        <v>3405</v>
      </c>
      <c r="I227" s="1" t="s">
        <v>909</v>
      </c>
      <c r="J227" s="1" t="s">
        <v>3406</v>
      </c>
      <c r="K227" s="1" t="s">
        <v>909</v>
      </c>
      <c r="L227" s="1" t="s">
        <v>909</v>
      </c>
      <c r="M227" s="1" t="s">
        <v>3407</v>
      </c>
      <c r="N227" s="1" t="s">
        <v>3407</v>
      </c>
      <c r="O227" s="1" t="s">
        <v>28</v>
      </c>
      <c r="P227" s="1" t="s">
        <v>3408</v>
      </c>
      <c r="Q227" s="1" t="s">
        <v>3736</v>
      </c>
      <c r="R227" s="1" t="s">
        <v>3410</v>
      </c>
      <c r="S227" s="1" t="s">
        <v>3411</v>
      </c>
      <c r="T227" s="1" t="s">
        <v>3412</v>
      </c>
    </row>
    <row r="228" s="1" customFormat="1" spans="1:20">
      <c r="A228" s="1" t="s">
        <v>2027</v>
      </c>
      <c r="B228" s="1" t="s">
        <v>3722</v>
      </c>
      <c r="C228" s="1" t="s">
        <v>2030</v>
      </c>
      <c r="D228" s="1" t="s">
        <v>3696</v>
      </c>
      <c r="E228" s="1" t="s">
        <v>2029</v>
      </c>
      <c r="F228" s="1" t="s">
        <v>3722</v>
      </c>
      <c r="G228" s="1" t="s">
        <v>3664</v>
      </c>
      <c r="H228" s="1" t="s">
        <v>3405</v>
      </c>
      <c r="I228" s="1" t="s">
        <v>247</v>
      </c>
      <c r="J228" s="1" t="s">
        <v>3406</v>
      </c>
      <c r="K228" s="1" t="s">
        <v>247</v>
      </c>
      <c r="L228" s="1" t="s">
        <v>247</v>
      </c>
      <c r="M228" s="1" t="s">
        <v>3407</v>
      </c>
      <c r="N228" s="1" t="s">
        <v>3407</v>
      </c>
      <c r="O228" s="1" t="s">
        <v>28</v>
      </c>
      <c r="P228" s="1" t="s">
        <v>3408</v>
      </c>
      <c r="Q228" s="1" t="s">
        <v>3737</v>
      </c>
      <c r="R228" s="1" t="s">
        <v>3410</v>
      </c>
      <c r="S228" s="1" t="s">
        <v>3411</v>
      </c>
      <c r="T228" s="1" t="s">
        <v>3412</v>
      </c>
    </row>
    <row r="229" s="1" customFormat="1" spans="1:20">
      <c r="A229" s="1" t="s">
        <v>1970</v>
      </c>
      <c r="B229" s="1" t="s">
        <v>3722</v>
      </c>
      <c r="C229" s="1" t="s">
        <v>1974</v>
      </c>
      <c r="D229" s="1" t="s">
        <v>3719</v>
      </c>
      <c r="E229" s="1" t="s">
        <v>1973</v>
      </c>
      <c r="F229" s="1" t="s">
        <v>3722</v>
      </c>
      <c r="G229" s="1" t="s">
        <v>3664</v>
      </c>
      <c r="H229" s="1" t="s">
        <v>3405</v>
      </c>
      <c r="I229" s="1" t="s">
        <v>921</v>
      </c>
      <c r="J229" s="1" t="s">
        <v>3406</v>
      </c>
      <c r="K229" s="1" t="s">
        <v>921</v>
      </c>
      <c r="L229" s="1" t="s">
        <v>921</v>
      </c>
      <c r="M229" s="1" t="s">
        <v>3407</v>
      </c>
      <c r="N229" s="1" t="s">
        <v>3407</v>
      </c>
      <c r="O229" s="1" t="s">
        <v>28</v>
      </c>
      <c r="P229" s="1" t="s">
        <v>3408</v>
      </c>
      <c r="Q229" s="1" t="s">
        <v>3738</v>
      </c>
      <c r="R229" s="1" t="s">
        <v>3410</v>
      </c>
      <c r="S229" s="1" t="s">
        <v>3411</v>
      </c>
      <c r="T229" s="1" t="s">
        <v>3412</v>
      </c>
    </row>
    <row r="230" s="1" customFormat="1" spans="1:20">
      <c r="A230" s="1" t="s">
        <v>2112</v>
      </c>
      <c r="B230" s="1" t="s">
        <v>3722</v>
      </c>
      <c r="C230" s="1" t="s">
        <v>2114</v>
      </c>
      <c r="D230" s="1" t="s">
        <v>3428</v>
      </c>
      <c r="E230" s="1" t="s">
        <v>2113</v>
      </c>
      <c r="F230" s="1" t="s">
        <v>3722</v>
      </c>
      <c r="G230" s="1" t="s">
        <v>3664</v>
      </c>
      <c r="H230" s="1" t="s">
        <v>3405</v>
      </c>
      <c r="I230" s="1" t="s">
        <v>284</v>
      </c>
      <c r="J230" s="1" t="s">
        <v>3406</v>
      </c>
      <c r="K230" s="1" t="s">
        <v>284</v>
      </c>
      <c r="L230" s="1" t="s">
        <v>284</v>
      </c>
      <c r="M230" s="1" t="s">
        <v>3407</v>
      </c>
      <c r="N230" s="1" t="s">
        <v>3407</v>
      </c>
      <c r="O230" s="1" t="s">
        <v>28</v>
      </c>
      <c r="P230" s="1" t="s">
        <v>3408</v>
      </c>
      <c r="Q230" s="1" t="s">
        <v>3739</v>
      </c>
      <c r="R230" s="1" t="s">
        <v>3410</v>
      </c>
      <c r="S230" s="1" t="s">
        <v>3411</v>
      </c>
      <c r="T230" s="1" t="s">
        <v>3412</v>
      </c>
    </row>
    <row r="231" s="1" customFormat="1" spans="1:20">
      <c r="A231" s="1" t="s">
        <v>2015</v>
      </c>
      <c r="B231" s="1" t="s">
        <v>3722</v>
      </c>
      <c r="C231" s="1" t="s">
        <v>2017</v>
      </c>
      <c r="D231" s="1" t="s">
        <v>3450</v>
      </c>
      <c r="E231" s="1" t="s">
        <v>2016</v>
      </c>
      <c r="F231" s="1" t="s">
        <v>3722</v>
      </c>
      <c r="G231" s="1" t="s">
        <v>3664</v>
      </c>
      <c r="H231" s="1" t="s">
        <v>3405</v>
      </c>
      <c r="I231" s="1" t="s">
        <v>547</v>
      </c>
      <c r="J231" s="1" t="s">
        <v>3406</v>
      </c>
      <c r="K231" s="1" t="s">
        <v>547</v>
      </c>
      <c r="L231" s="1" t="s">
        <v>547</v>
      </c>
      <c r="M231" s="1" t="s">
        <v>3407</v>
      </c>
      <c r="N231" s="1" t="s">
        <v>3407</v>
      </c>
      <c r="O231" s="1" t="s">
        <v>28</v>
      </c>
      <c r="P231" s="1" t="s">
        <v>3408</v>
      </c>
      <c r="Q231" s="1" t="s">
        <v>3740</v>
      </c>
      <c r="R231" s="1" t="s">
        <v>3410</v>
      </c>
      <c r="S231" s="1" t="s">
        <v>3411</v>
      </c>
      <c r="T231" s="1" t="s">
        <v>3412</v>
      </c>
    </row>
    <row r="232" s="1" customFormat="1" spans="1:20">
      <c r="A232" s="1" t="s">
        <v>2011</v>
      </c>
      <c r="B232" s="1" t="s">
        <v>3722</v>
      </c>
      <c r="C232" s="1" t="s">
        <v>2014</v>
      </c>
      <c r="D232" s="1" t="s">
        <v>3696</v>
      </c>
      <c r="E232" s="1" t="s">
        <v>2013</v>
      </c>
      <c r="F232" s="1" t="s">
        <v>3722</v>
      </c>
      <c r="G232" s="1" t="s">
        <v>3664</v>
      </c>
      <c r="H232" s="1" t="s">
        <v>3405</v>
      </c>
      <c r="I232" s="1" t="s">
        <v>247</v>
      </c>
      <c r="J232" s="1" t="s">
        <v>3406</v>
      </c>
      <c r="K232" s="1" t="s">
        <v>247</v>
      </c>
      <c r="L232" s="1" t="s">
        <v>247</v>
      </c>
      <c r="M232" s="1" t="s">
        <v>3407</v>
      </c>
      <c r="N232" s="1" t="s">
        <v>3407</v>
      </c>
      <c r="O232" s="1" t="s">
        <v>28</v>
      </c>
      <c r="P232" s="1" t="s">
        <v>3408</v>
      </c>
      <c r="Q232" s="1" t="s">
        <v>3741</v>
      </c>
      <c r="R232" s="1" t="s">
        <v>3410</v>
      </c>
      <c r="S232" s="1" t="s">
        <v>3411</v>
      </c>
      <c r="T232" s="1" t="s">
        <v>3412</v>
      </c>
    </row>
    <row r="233" s="1" customFormat="1" spans="1:20">
      <c r="A233" s="1" t="s">
        <v>2052</v>
      </c>
      <c r="B233" s="1" t="s">
        <v>3722</v>
      </c>
      <c r="C233" s="1" t="s">
        <v>2054</v>
      </c>
      <c r="D233" s="1" t="s">
        <v>3696</v>
      </c>
      <c r="E233" s="1" t="s">
        <v>2013</v>
      </c>
      <c r="F233" s="1" t="s">
        <v>3722</v>
      </c>
      <c r="G233" s="1" t="s">
        <v>3664</v>
      </c>
      <c r="H233" s="1" t="s">
        <v>3405</v>
      </c>
      <c r="I233" s="1" t="s">
        <v>547</v>
      </c>
      <c r="J233" s="1" t="s">
        <v>3406</v>
      </c>
      <c r="K233" s="1" t="s">
        <v>547</v>
      </c>
      <c r="L233" s="1" t="s">
        <v>547</v>
      </c>
      <c r="M233" s="1" t="s">
        <v>3407</v>
      </c>
      <c r="N233" s="1" t="s">
        <v>3407</v>
      </c>
      <c r="O233" s="1" t="s">
        <v>28</v>
      </c>
      <c r="P233" s="1" t="s">
        <v>3408</v>
      </c>
      <c r="Q233" s="1" t="s">
        <v>3742</v>
      </c>
      <c r="R233" s="1" t="s">
        <v>3410</v>
      </c>
      <c r="S233" s="1" t="s">
        <v>3411</v>
      </c>
      <c r="T233" s="1" t="s">
        <v>3412</v>
      </c>
    </row>
    <row r="234" s="1" customFormat="1" spans="1:20">
      <c r="A234" s="1" t="s">
        <v>2516</v>
      </c>
      <c r="B234" s="1" t="s">
        <v>3722</v>
      </c>
      <c r="C234" s="1" t="s">
        <v>2520</v>
      </c>
      <c r="D234" s="1" t="s">
        <v>3446</v>
      </c>
      <c r="E234" s="1" t="s">
        <v>3743</v>
      </c>
      <c r="F234" s="1" t="s">
        <v>3594</v>
      </c>
      <c r="G234" s="1" t="s">
        <v>3566</v>
      </c>
      <c r="H234" s="1" t="s">
        <v>3405</v>
      </c>
      <c r="I234" s="1" t="s">
        <v>2518</v>
      </c>
      <c r="J234" s="1" t="s">
        <v>3406</v>
      </c>
      <c r="K234" s="1" t="s">
        <v>2518</v>
      </c>
      <c r="L234" s="1" t="s">
        <v>2518</v>
      </c>
      <c r="M234" s="1" t="s">
        <v>3407</v>
      </c>
      <c r="N234" s="1" t="s">
        <v>3407</v>
      </c>
      <c r="O234" s="1" t="s">
        <v>28</v>
      </c>
      <c r="P234" s="1" t="s">
        <v>3408</v>
      </c>
      <c r="Q234" s="1" t="s">
        <v>3744</v>
      </c>
      <c r="R234" s="1" t="s">
        <v>3410</v>
      </c>
      <c r="S234" s="1" t="s">
        <v>3411</v>
      </c>
      <c r="T234" s="1" t="s">
        <v>3412</v>
      </c>
    </row>
    <row r="235" s="1" customFormat="1" spans="1:20">
      <c r="A235" s="1" t="s">
        <v>2079</v>
      </c>
      <c r="B235" s="1" t="s">
        <v>3722</v>
      </c>
      <c r="C235" s="1" t="s">
        <v>2081</v>
      </c>
      <c r="D235" s="1" t="s">
        <v>3696</v>
      </c>
      <c r="E235" s="1" t="s">
        <v>2080</v>
      </c>
      <c r="F235" s="1" t="s">
        <v>3722</v>
      </c>
      <c r="G235" s="1" t="s">
        <v>3664</v>
      </c>
      <c r="H235" s="1" t="s">
        <v>3405</v>
      </c>
      <c r="I235" s="1" t="s">
        <v>547</v>
      </c>
      <c r="J235" s="1" t="s">
        <v>3406</v>
      </c>
      <c r="K235" s="1" t="s">
        <v>547</v>
      </c>
      <c r="L235" s="1" t="s">
        <v>547</v>
      </c>
      <c r="M235" s="1" t="s">
        <v>3407</v>
      </c>
      <c r="N235" s="1" t="s">
        <v>3407</v>
      </c>
      <c r="O235" s="1" t="s">
        <v>28</v>
      </c>
      <c r="P235" s="1" t="s">
        <v>3408</v>
      </c>
      <c r="Q235" s="1" t="s">
        <v>3745</v>
      </c>
      <c r="R235" s="1" t="s">
        <v>3410</v>
      </c>
      <c r="S235" s="1" t="s">
        <v>3411</v>
      </c>
      <c r="T235" s="1" t="s">
        <v>3412</v>
      </c>
    </row>
    <row r="236" s="1" customFormat="1" spans="1:20">
      <c r="A236" s="1" t="s">
        <v>2663</v>
      </c>
      <c r="B236" s="1" t="s">
        <v>3722</v>
      </c>
      <c r="C236" s="1" t="s">
        <v>2665</v>
      </c>
      <c r="D236" s="1" t="s">
        <v>3703</v>
      </c>
      <c r="E236" s="1" t="s">
        <v>2664</v>
      </c>
      <c r="F236" s="1" t="s">
        <v>3566</v>
      </c>
      <c r="G236" s="1" t="s">
        <v>3533</v>
      </c>
      <c r="H236" s="1" t="s">
        <v>3405</v>
      </c>
      <c r="I236" s="1" t="s">
        <v>475</v>
      </c>
      <c r="J236" s="1" t="s">
        <v>3406</v>
      </c>
      <c r="K236" s="1" t="s">
        <v>475</v>
      </c>
      <c r="L236" s="1" t="s">
        <v>475</v>
      </c>
      <c r="M236" s="1" t="s">
        <v>3407</v>
      </c>
      <c r="N236" s="1" t="s">
        <v>3407</v>
      </c>
      <c r="O236" s="1" t="s">
        <v>28</v>
      </c>
      <c r="P236" s="1" t="s">
        <v>3408</v>
      </c>
      <c r="Q236" s="1" t="s">
        <v>3746</v>
      </c>
      <c r="R236" s="1" t="s">
        <v>3410</v>
      </c>
      <c r="S236" s="1" t="s">
        <v>3411</v>
      </c>
      <c r="T236" s="1" t="s">
        <v>3412</v>
      </c>
    </row>
    <row r="237" s="1" customFormat="1" spans="1:20">
      <c r="A237" s="1" t="s">
        <v>2021</v>
      </c>
      <c r="B237" s="1" t="s">
        <v>3722</v>
      </c>
      <c r="C237" s="1" t="s">
        <v>2023</v>
      </c>
      <c r="D237" s="1" t="s">
        <v>3747</v>
      </c>
      <c r="E237" s="1" t="s">
        <v>2022</v>
      </c>
      <c r="F237" s="1" t="s">
        <v>3722</v>
      </c>
      <c r="G237" s="1" t="s">
        <v>3664</v>
      </c>
      <c r="H237" s="1" t="s">
        <v>3405</v>
      </c>
      <c r="I237" s="1" t="s">
        <v>692</v>
      </c>
      <c r="J237" s="1" t="s">
        <v>3406</v>
      </c>
      <c r="K237" s="1" t="s">
        <v>692</v>
      </c>
      <c r="L237" s="1" t="s">
        <v>692</v>
      </c>
      <c r="M237" s="1" t="s">
        <v>3407</v>
      </c>
      <c r="N237" s="1" t="s">
        <v>3407</v>
      </c>
      <c r="O237" s="1" t="s">
        <v>28</v>
      </c>
      <c r="P237" s="1" t="s">
        <v>3408</v>
      </c>
      <c r="Q237" s="1" t="s">
        <v>3748</v>
      </c>
      <c r="R237" s="1" t="s">
        <v>3410</v>
      </c>
      <c r="S237" s="1" t="s">
        <v>3411</v>
      </c>
      <c r="T237" s="1" t="s">
        <v>3412</v>
      </c>
    </row>
    <row r="238" s="1" customFormat="1" spans="1:20">
      <c r="A238" s="1" t="s">
        <v>3749</v>
      </c>
      <c r="B238" s="1" t="s">
        <v>3722</v>
      </c>
      <c r="C238" s="1" t="s">
        <v>3750</v>
      </c>
      <c r="D238" s="1" t="s">
        <v>3751</v>
      </c>
      <c r="E238" s="1" t="s">
        <v>3752</v>
      </c>
      <c r="F238" s="1" t="s">
        <v>3722</v>
      </c>
      <c r="G238" s="1" t="s">
        <v>3664</v>
      </c>
      <c r="H238" s="1" t="s">
        <v>3405</v>
      </c>
      <c r="I238" s="1" t="s">
        <v>28</v>
      </c>
      <c r="J238" s="1" t="s">
        <v>3406</v>
      </c>
      <c r="K238" s="1" t="s">
        <v>28</v>
      </c>
      <c r="L238" s="1" t="s">
        <v>28</v>
      </c>
      <c r="M238" s="1" t="s">
        <v>3407</v>
      </c>
      <c r="N238" s="1" t="s">
        <v>3407</v>
      </c>
      <c r="O238" s="1" t="s">
        <v>28</v>
      </c>
      <c r="P238" s="1" t="s">
        <v>3408</v>
      </c>
      <c r="Q238" s="1" t="s">
        <v>3753</v>
      </c>
      <c r="R238" s="1" t="s">
        <v>3410</v>
      </c>
      <c r="S238" s="1" t="s">
        <v>3411</v>
      </c>
      <c r="T238" s="1" t="s">
        <v>3412</v>
      </c>
    </row>
    <row r="239" s="1" customFormat="1" spans="1:20">
      <c r="A239" s="1" t="s">
        <v>2057</v>
      </c>
      <c r="B239" s="1" t="s">
        <v>3722</v>
      </c>
      <c r="C239" s="1" t="s">
        <v>2062</v>
      </c>
      <c r="D239" s="1" t="s">
        <v>3696</v>
      </c>
      <c r="E239" s="1" t="s">
        <v>2059</v>
      </c>
      <c r="F239" s="1" t="s">
        <v>3722</v>
      </c>
      <c r="G239" s="1" t="s">
        <v>3664</v>
      </c>
      <c r="H239" s="1" t="s">
        <v>3405</v>
      </c>
      <c r="I239" s="1" t="s">
        <v>2060</v>
      </c>
      <c r="J239" s="1" t="s">
        <v>3406</v>
      </c>
      <c r="K239" s="1" t="s">
        <v>2060</v>
      </c>
      <c r="L239" s="1" t="s">
        <v>2060</v>
      </c>
      <c r="M239" s="1" t="s">
        <v>3407</v>
      </c>
      <c r="N239" s="1" t="s">
        <v>3407</v>
      </c>
      <c r="O239" s="1" t="s">
        <v>28</v>
      </c>
      <c r="P239" s="1" t="s">
        <v>3408</v>
      </c>
      <c r="Q239" s="1" t="s">
        <v>3754</v>
      </c>
      <c r="R239" s="1" t="s">
        <v>3410</v>
      </c>
      <c r="S239" s="1" t="s">
        <v>3411</v>
      </c>
      <c r="T239" s="1" t="s">
        <v>3412</v>
      </c>
    </row>
    <row r="240" s="1" customFormat="1" spans="1:20">
      <c r="A240" s="1" t="s">
        <v>1979</v>
      </c>
      <c r="B240" s="1" t="s">
        <v>3722</v>
      </c>
      <c r="C240" s="1" t="s">
        <v>1981</v>
      </c>
      <c r="D240" s="1" t="s">
        <v>3751</v>
      </c>
      <c r="E240" s="1" t="s">
        <v>1980</v>
      </c>
      <c r="F240" s="1" t="s">
        <v>3722</v>
      </c>
      <c r="G240" s="1" t="s">
        <v>3664</v>
      </c>
      <c r="H240" s="1" t="s">
        <v>3405</v>
      </c>
      <c r="I240" s="1" t="s">
        <v>818</v>
      </c>
      <c r="J240" s="1" t="s">
        <v>3406</v>
      </c>
      <c r="K240" s="1" t="s">
        <v>818</v>
      </c>
      <c r="L240" s="1" t="s">
        <v>818</v>
      </c>
      <c r="M240" s="1" t="s">
        <v>3407</v>
      </c>
      <c r="N240" s="1" t="s">
        <v>3407</v>
      </c>
      <c r="O240" s="1" t="s">
        <v>28</v>
      </c>
      <c r="P240" s="1" t="s">
        <v>3408</v>
      </c>
      <c r="Q240" s="1" t="s">
        <v>3755</v>
      </c>
      <c r="R240" s="1" t="s">
        <v>3410</v>
      </c>
      <c r="S240" s="1" t="s">
        <v>3411</v>
      </c>
      <c r="T240" s="1" t="s">
        <v>3412</v>
      </c>
    </row>
    <row r="241" s="1" customFormat="1" spans="1:20">
      <c r="A241" s="1" t="s">
        <v>2018</v>
      </c>
      <c r="B241" s="1" t="s">
        <v>3722</v>
      </c>
      <c r="C241" s="1" t="s">
        <v>2020</v>
      </c>
      <c r="D241" s="1" t="s">
        <v>3717</v>
      </c>
      <c r="E241" s="1" t="s">
        <v>2019</v>
      </c>
      <c r="F241" s="1" t="s">
        <v>3722</v>
      </c>
      <c r="G241" s="1" t="s">
        <v>3664</v>
      </c>
      <c r="H241" s="1" t="s">
        <v>3405</v>
      </c>
      <c r="I241" s="1" t="s">
        <v>64</v>
      </c>
      <c r="J241" s="1" t="s">
        <v>3406</v>
      </c>
      <c r="K241" s="1" t="s">
        <v>64</v>
      </c>
      <c r="L241" s="1" t="s">
        <v>64</v>
      </c>
      <c r="M241" s="1" t="s">
        <v>3407</v>
      </c>
      <c r="N241" s="1" t="s">
        <v>3407</v>
      </c>
      <c r="O241" s="1" t="s">
        <v>28</v>
      </c>
      <c r="P241" s="1" t="s">
        <v>3408</v>
      </c>
      <c r="Q241" s="1" t="s">
        <v>3756</v>
      </c>
      <c r="R241" s="1" t="s">
        <v>3410</v>
      </c>
      <c r="S241" s="1" t="s">
        <v>3411</v>
      </c>
      <c r="T241" s="1" t="s">
        <v>3412</v>
      </c>
    </row>
    <row r="242" s="1" customFormat="1" spans="1:20">
      <c r="A242" s="1" t="s">
        <v>2503</v>
      </c>
      <c r="B242" s="1" t="s">
        <v>3722</v>
      </c>
      <c r="C242" s="1" t="s">
        <v>2507</v>
      </c>
      <c r="D242" s="1" t="s">
        <v>3757</v>
      </c>
      <c r="E242" s="1" t="s">
        <v>2506</v>
      </c>
      <c r="F242" s="1" t="s">
        <v>3594</v>
      </c>
      <c r="G242" s="1" t="s">
        <v>3566</v>
      </c>
      <c r="H242" s="1" t="s">
        <v>3405</v>
      </c>
      <c r="I242" s="1" t="s">
        <v>1459</v>
      </c>
      <c r="J242" s="1" t="s">
        <v>3406</v>
      </c>
      <c r="K242" s="1" t="s">
        <v>1459</v>
      </c>
      <c r="L242" s="1" t="s">
        <v>1459</v>
      </c>
      <c r="M242" s="1" t="s">
        <v>3407</v>
      </c>
      <c r="N242" s="1" t="s">
        <v>3407</v>
      </c>
      <c r="O242" s="1" t="s">
        <v>28</v>
      </c>
      <c r="P242" s="1" t="s">
        <v>3408</v>
      </c>
      <c r="Q242" s="1" t="s">
        <v>3758</v>
      </c>
      <c r="R242" s="1" t="s">
        <v>3410</v>
      </c>
      <c r="S242" s="1" t="s">
        <v>3411</v>
      </c>
      <c r="T242" s="1" t="s">
        <v>3412</v>
      </c>
    </row>
    <row r="243" s="1" customFormat="1" spans="1:20">
      <c r="A243" s="1" t="s">
        <v>2087</v>
      </c>
      <c r="B243" s="1" t="s">
        <v>3722</v>
      </c>
      <c r="C243" s="1" t="s">
        <v>2088</v>
      </c>
      <c r="D243" s="1" t="s">
        <v>471</v>
      </c>
      <c r="E243" s="1" t="s">
        <v>1018</v>
      </c>
      <c r="F243" s="1" t="s">
        <v>3722</v>
      </c>
      <c r="G243" s="1" t="s">
        <v>3664</v>
      </c>
      <c r="H243" s="1" t="s">
        <v>3405</v>
      </c>
      <c r="I243" s="1" t="s">
        <v>1019</v>
      </c>
      <c r="J243" s="1" t="s">
        <v>3406</v>
      </c>
      <c r="K243" s="1" t="s">
        <v>1019</v>
      </c>
      <c r="L243" s="1" t="s">
        <v>1019</v>
      </c>
      <c r="M243" s="1" t="s">
        <v>3407</v>
      </c>
      <c r="N243" s="1" t="s">
        <v>3407</v>
      </c>
      <c r="O243" s="1" t="s">
        <v>28</v>
      </c>
      <c r="P243" s="1" t="s">
        <v>3408</v>
      </c>
      <c r="Q243" s="1" t="s">
        <v>3759</v>
      </c>
      <c r="R243" s="1" t="s">
        <v>3410</v>
      </c>
      <c r="S243" s="1" t="s">
        <v>3411</v>
      </c>
      <c r="T243" s="1" t="s">
        <v>3421</v>
      </c>
    </row>
    <row r="244" s="1" customFormat="1" spans="1:20">
      <c r="A244" s="1" t="s">
        <v>2034</v>
      </c>
      <c r="B244" s="1" t="s">
        <v>3722</v>
      </c>
      <c r="C244" s="1" t="s">
        <v>2036</v>
      </c>
      <c r="D244" s="1" t="s">
        <v>3426</v>
      </c>
      <c r="E244" s="1" t="s">
        <v>2035</v>
      </c>
      <c r="F244" s="1" t="s">
        <v>3722</v>
      </c>
      <c r="G244" s="1" t="s">
        <v>3664</v>
      </c>
      <c r="H244" s="1" t="s">
        <v>3405</v>
      </c>
      <c r="I244" s="1" t="s">
        <v>255</v>
      </c>
      <c r="J244" s="1" t="s">
        <v>3406</v>
      </c>
      <c r="K244" s="1" t="s">
        <v>255</v>
      </c>
      <c r="L244" s="1" t="s">
        <v>255</v>
      </c>
      <c r="M244" s="1" t="s">
        <v>3407</v>
      </c>
      <c r="N244" s="1" t="s">
        <v>3407</v>
      </c>
      <c r="O244" s="1" t="s">
        <v>28</v>
      </c>
      <c r="P244" s="1" t="s">
        <v>3408</v>
      </c>
      <c r="Q244" s="1" t="s">
        <v>3760</v>
      </c>
      <c r="R244" s="1" t="s">
        <v>3410</v>
      </c>
      <c r="S244" s="1" t="s">
        <v>3411</v>
      </c>
      <c r="T244" s="1" t="s">
        <v>3412</v>
      </c>
    </row>
    <row r="245" s="1" customFormat="1" spans="1:20">
      <c r="A245" s="1" t="s">
        <v>2099</v>
      </c>
      <c r="B245" s="1" t="s">
        <v>3722</v>
      </c>
      <c r="C245" s="1" t="s">
        <v>2102</v>
      </c>
      <c r="D245" s="1" t="s">
        <v>3470</v>
      </c>
      <c r="E245" s="1" t="s">
        <v>2101</v>
      </c>
      <c r="F245" s="1" t="s">
        <v>3722</v>
      </c>
      <c r="G245" s="1" t="s">
        <v>3664</v>
      </c>
      <c r="H245" s="1" t="s">
        <v>3405</v>
      </c>
      <c r="I245" s="1" t="s">
        <v>202</v>
      </c>
      <c r="J245" s="1" t="s">
        <v>3406</v>
      </c>
      <c r="K245" s="1" t="s">
        <v>202</v>
      </c>
      <c r="L245" s="1" t="s">
        <v>202</v>
      </c>
      <c r="M245" s="1" t="s">
        <v>3407</v>
      </c>
      <c r="N245" s="1" t="s">
        <v>3407</v>
      </c>
      <c r="O245" s="1" t="s">
        <v>28</v>
      </c>
      <c r="P245" s="1" t="s">
        <v>3408</v>
      </c>
      <c r="Q245" s="1" t="s">
        <v>3761</v>
      </c>
      <c r="R245" s="1" t="s">
        <v>3410</v>
      </c>
      <c r="S245" s="1" t="s">
        <v>3411</v>
      </c>
      <c r="T245" s="1" t="s">
        <v>3412</v>
      </c>
    </row>
    <row r="246" s="1" customFormat="1" spans="1:20">
      <c r="A246" s="1" t="s">
        <v>1961</v>
      </c>
      <c r="B246" s="1" t="s">
        <v>3722</v>
      </c>
      <c r="C246" s="1" t="s">
        <v>1963</v>
      </c>
      <c r="D246" s="1" t="s">
        <v>3762</v>
      </c>
      <c r="E246" s="1" t="s">
        <v>1962</v>
      </c>
      <c r="F246" s="1" t="s">
        <v>3722</v>
      </c>
      <c r="G246" s="1" t="s">
        <v>3664</v>
      </c>
      <c r="H246" s="1" t="s">
        <v>3405</v>
      </c>
      <c r="I246" s="1" t="s">
        <v>756</v>
      </c>
      <c r="J246" s="1" t="s">
        <v>3406</v>
      </c>
      <c r="K246" s="1" t="s">
        <v>756</v>
      </c>
      <c r="L246" s="1" t="s">
        <v>756</v>
      </c>
      <c r="M246" s="1" t="s">
        <v>3407</v>
      </c>
      <c r="N246" s="1" t="s">
        <v>3407</v>
      </c>
      <c r="O246" s="1" t="s">
        <v>28</v>
      </c>
      <c r="P246" s="1" t="s">
        <v>3408</v>
      </c>
      <c r="Q246" s="1" t="s">
        <v>3763</v>
      </c>
      <c r="R246" s="1" t="s">
        <v>3410</v>
      </c>
      <c r="S246" s="1" t="s">
        <v>3411</v>
      </c>
      <c r="T246" s="1" t="s">
        <v>3412</v>
      </c>
    </row>
    <row r="247" s="1" customFormat="1" spans="1:20">
      <c r="A247" s="1" t="s">
        <v>571</v>
      </c>
      <c r="B247" s="1" t="s">
        <v>3764</v>
      </c>
      <c r="C247" s="1" t="s">
        <v>575</v>
      </c>
      <c r="D247" s="1" t="s">
        <v>3765</v>
      </c>
      <c r="E247" s="1" t="s">
        <v>572</v>
      </c>
      <c r="F247" s="1" t="s">
        <v>3764</v>
      </c>
      <c r="G247" s="1" t="s">
        <v>3766</v>
      </c>
      <c r="H247" s="1" t="s">
        <v>3405</v>
      </c>
      <c r="I247" s="1" t="s">
        <v>573</v>
      </c>
      <c r="J247" s="1" t="s">
        <v>3406</v>
      </c>
      <c r="K247" s="1" t="s">
        <v>573</v>
      </c>
      <c r="L247" s="1" t="s">
        <v>573</v>
      </c>
      <c r="M247" s="1" t="s">
        <v>3407</v>
      </c>
      <c r="N247" s="1" t="s">
        <v>3407</v>
      </c>
      <c r="O247" s="1" t="s">
        <v>28</v>
      </c>
      <c r="P247" s="1" t="s">
        <v>3408</v>
      </c>
      <c r="Q247" s="1" t="s">
        <v>3767</v>
      </c>
      <c r="R247" s="1" t="s">
        <v>3410</v>
      </c>
      <c r="S247" s="1" t="s">
        <v>3411</v>
      </c>
      <c r="T247" s="1" t="s">
        <v>3412</v>
      </c>
    </row>
    <row r="248" s="1" customFormat="1" spans="1:20">
      <c r="A248" s="1" t="s">
        <v>644</v>
      </c>
      <c r="B248" s="1" t="s">
        <v>3764</v>
      </c>
      <c r="C248" s="1" t="s">
        <v>651</v>
      </c>
      <c r="D248" s="1" t="s">
        <v>645</v>
      </c>
      <c r="E248" s="1" t="s">
        <v>648</v>
      </c>
      <c r="F248" s="1" t="s">
        <v>3764</v>
      </c>
      <c r="G248" s="1" t="s">
        <v>3766</v>
      </c>
      <c r="H248" s="1" t="s">
        <v>3405</v>
      </c>
      <c r="I248" s="1" t="s">
        <v>649</v>
      </c>
      <c r="J248" s="1" t="s">
        <v>3406</v>
      </c>
      <c r="K248" s="1" t="s">
        <v>649</v>
      </c>
      <c r="L248" s="1" t="s">
        <v>649</v>
      </c>
      <c r="M248" s="1" t="s">
        <v>3407</v>
      </c>
      <c r="N248" s="1" t="s">
        <v>3407</v>
      </c>
      <c r="O248" s="1" t="s">
        <v>28</v>
      </c>
      <c r="P248" s="1" t="s">
        <v>3408</v>
      </c>
      <c r="Q248" s="1" t="s">
        <v>3768</v>
      </c>
      <c r="R248" s="1" t="s">
        <v>3410</v>
      </c>
      <c r="S248" s="1" t="s">
        <v>3411</v>
      </c>
      <c r="T248" s="1" t="s">
        <v>3412</v>
      </c>
    </row>
    <row r="249" s="1" customFormat="1" spans="1:20">
      <c r="A249" s="1" t="s">
        <v>445</v>
      </c>
      <c r="B249" s="1" t="s">
        <v>3764</v>
      </c>
      <c r="C249" s="1" t="s">
        <v>452</v>
      </c>
      <c r="D249" s="1" t="s">
        <v>3769</v>
      </c>
      <c r="E249" s="1" t="s">
        <v>449</v>
      </c>
      <c r="F249" s="1" t="s">
        <v>3764</v>
      </c>
      <c r="G249" s="1" t="s">
        <v>3766</v>
      </c>
      <c r="H249" s="1" t="s">
        <v>3405</v>
      </c>
      <c r="I249" s="1" t="s">
        <v>450</v>
      </c>
      <c r="J249" s="1" t="s">
        <v>3406</v>
      </c>
      <c r="K249" s="1" t="s">
        <v>450</v>
      </c>
      <c r="L249" s="1" t="s">
        <v>450</v>
      </c>
      <c r="M249" s="1" t="s">
        <v>3407</v>
      </c>
      <c r="N249" s="1" t="s">
        <v>3407</v>
      </c>
      <c r="O249" s="1" t="s">
        <v>28</v>
      </c>
      <c r="P249" s="1" t="s">
        <v>3408</v>
      </c>
      <c r="Q249" s="1" t="s">
        <v>3770</v>
      </c>
      <c r="R249" s="1" t="s">
        <v>3410</v>
      </c>
      <c r="S249" s="1" t="s">
        <v>3411</v>
      </c>
      <c r="T249" s="1" t="s">
        <v>3412</v>
      </c>
    </row>
    <row r="250" s="1" customFormat="1" spans="1:20">
      <c r="A250" s="1" t="s">
        <v>736</v>
      </c>
      <c r="B250" s="1" t="s">
        <v>3764</v>
      </c>
      <c r="C250" s="1" t="s">
        <v>740</v>
      </c>
      <c r="D250" s="1" t="s">
        <v>3771</v>
      </c>
      <c r="E250" s="1" t="s">
        <v>739</v>
      </c>
      <c r="F250" s="1" t="s">
        <v>3764</v>
      </c>
      <c r="G250" s="1" t="s">
        <v>3766</v>
      </c>
      <c r="H250" s="1" t="s">
        <v>3405</v>
      </c>
      <c r="I250" s="1" t="s">
        <v>225</v>
      </c>
      <c r="J250" s="1" t="s">
        <v>3406</v>
      </c>
      <c r="K250" s="1" t="s">
        <v>225</v>
      </c>
      <c r="L250" s="1" t="s">
        <v>225</v>
      </c>
      <c r="M250" s="1" t="s">
        <v>3407</v>
      </c>
      <c r="N250" s="1" t="s">
        <v>3407</v>
      </c>
      <c r="O250" s="1" t="s">
        <v>28</v>
      </c>
      <c r="P250" s="1" t="s">
        <v>3408</v>
      </c>
      <c r="Q250" s="1" t="s">
        <v>3772</v>
      </c>
      <c r="R250" s="1" t="s">
        <v>3410</v>
      </c>
      <c r="S250" s="1" t="s">
        <v>3411</v>
      </c>
      <c r="T250" s="1" t="s">
        <v>3412</v>
      </c>
    </row>
    <row r="251" s="1" customFormat="1" spans="1:20">
      <c r="A251" s="1" t="s">
        <v>725</v>
      </c>
      <c r="B251" s="1" t="s">
        <v>3764</v>
      </c>
      <c r="C251" s="1" t="s">
        <v>730</v>
      </c>
      <c r="D251" s="1" t="s">
        <v>3773</v>
      </c>
      <c r="E251" s="1" t="s">
        <v>727</v>
      </c>
      <c r="F251" s="1" t="s">
        <v>3764</v>
      </c>
      <c r="G251" s="1" t="s">
        <v>3766</v>
      </c>
      <c r="H251" s="1" t="s">
        <v>3405</v>
      </c>
      <c r="I251" s="1" t="s">
        <v>728</v>
      </c>
      <c r="J251" s="1" t="s">
        <v>3406</v>
      </c>
      <c r="K251" s="1" t="s">
        <v>728</v>
      </c>
      <c r="L251" s="1" t="s">
        <v>728</v>
      </c>
      <c r="M251" s="1" t="s">
        <v>3407</v>
      </c>
      <c r="N251" s="1" t="s">
        <v>3407</v>
      </c>
      <c r="O251" s="1" t="s">
        <v>28</v>
      </c>
      <c r="P251" s="1" t="s">
        <v>3408</v>
      </c>
      <c r="Q251" s="1" t="s">
        <v>3774</v>
      </c>
      <c r="R251" s="1" t="s">
        <v>3410</v>
      </c>
      <c r="S251" s="1" t="s">
        <v>3411</v>
      </c>
      <c r="T251" s="1" t="s">
        <v>3412</v>
      </c>
    </row>
    <row r="252" s="1" customFormat="1" spans="1:20">
      <c r="A252" s="1" t="s">
        <v>435</v>
      </c>
      <c r="B252" s="1" t="s">
        <v>3764</v>
      </c>
      <c r="C252" s="1" t="s">
        <v>437</v>
      </c>
      <c r="D252" s="1" t="s">
        <v>425</v>
      </c>
      <c r="E252" s="1" t="s">
        <v>436</v>
      </c>
      <c r="F252" s="1" t="s">
        <v>3764</v>
      </c>
      <c r="G252" s="1" t="s">
        <v>3766</v>
      </c>
      <c r="H252" s="1" t="s">
        <v>3405</v>
      </c>
      <c r="I252" s="1" t="s">
        <v>284</v>
      </c>
      <c r="J252" s="1" t="s">
        <v>3406</v>
      </c>
      <c r="K252" s="1" t="s">
        <v>284</v>
      </c>
      <c r="L252" s="1" t="s">
        <v>284</v>
      </c>
      <c r="M252" s="1" t="s">
        <v>3407</v>
      </c>
      <c r="N252" s="1" t="s">
        <v>3407</v>
      </c>
      <c r="O252" s="1" t="s">
        <v>28</v>
      </c>
      <c r="P252" s="1" t="s">
        <v>3408</v>
      </c>
      <c r="Q252" s="1" t="s">
        <v>3775</v>
      </c>
      <c r="R252" s="1" t="s">
        <v>3410</v>
      </c>
      <c r="S252" s="1" t="s">
        <v>3411</v>
      </c>
      <c r="T252" s="1" t="s">
        <v>3412</v>
      </c>
    </row>
    <row r="253" s="1" customFormat="1" spans="1:20">
      <c r="A253" s="1" t="s">
        <v>192</v>
      </c>
      <c r="B253" s="1" t="s">
        <v>3764</v>
      </c>
      <c r="C253" s="1" t="s">
        <v>198</v>
      </c>
      <c r="D253" s="1" t="s">
        <v>3776</v>
      </c>
      <c r="E253" s="1" t="s">
        <v>195</v>
      </c>
      <c r="F253" s="1" t="s">
        <v>3764</v>
      </c>
      <c r="G253" s="1" t="s">
        <v>3766</v>
      </c>
      <c r="H253" s="1" t="s">
        <v>3405</v>
      </c>
      <c r="I253" s="1" t="s">
        <v>196</v>
      </c>
      <c r="J253" s="1" t="s">
        <v>3406</v>
      </c>
      <c r="K253" s="1" t="s">
        <v>196</v>
      </c>
      <c r="L253" s="1" t="s">
        <v>196</v>
      </c>
      <c r="M253" s="1" t="s">
        <v>3407</v>
      </c>
      <c r="N253" s="1" t="s">
        <v>3407</v>
      </c>
      <c r="O253" s="1" t="s">
        <v>28</v>
      </c>
      <c r="P253" s="1" t="s">
        <v>3408</v>
      </c>
      <c r="Q253" s="1" t="s">
        <v>3777</v>
      </c>
      <c r="R253" s="1" t="s">
        <v>3410</v>
      </c>
      <c r="S253" s="1" t="s">
        <v>3411</v>
      </c>
      <c r="T253" s="1" t="s">
        <v>3412</v>
      </c>
    </row>
    <row r="254" s="1" customFormat="1" spans="1:20">
      <c r="A254" s="1" t="s">
        <v>599</v>
      </c>
      <c r="B254" s="1" t="s">
        <v>3764</v>
      </c>
      <c r="C254" s="1" t="s">
        <v>601</v>
      </c>
      <c r="D254" s="1" t="s">
        <v>3778</v>
      </c>
      <c r="E254" s="1" t="s">
        <v>600</v>
      </c>
      <c r="F254" s="1" t="s">
        <v>3764</v>
      </c>
      <c r="G254" s="1" t="s">
        <v>3766</v>
      </c>
      <c r="H254" s="1" t="s">
        <v>3405</v>
      </c>
      <c r="I254" s="1" t="s">
        <v>334</v>
      </c>
      <c r="J254" s="1" t="s">
        <v>3406</v>
      </c>
      <c r="K254" s="1" t="s">
        <v>334</v>
      </c>
      <c r="L254" s="1" t="s">
        <v>334</v>
      </c>
      <c r="M254" s="1" t="s">
        <v>3407</v>
      </c>
      <c r="N254" s="1" t="s">
        <v>3407</v>
      </c>
      <c r="O254" s="1" t="s">
        <v>28</v>
      </c>
      <c r="P254" s="1" t="s">
        <v>3408</v>
      </c>
      <c r="Q254" s="1" t="s">
        <v>3779</v>
      </c>
      <c r="R254" s="1" t="s">
        <v>3410</v>
      </c>
      <c r="S254" s="1" t="s">
        <v>3411</v>
      </c>
      <c r="T254" s="1" t="s">
        <v>3412</v>
      </c>
    </row>
    <row r="255" s="1" customFormat="1" spans="1:20">
      <c r="A255" s="1" t="s">
        <v>307</v>
      </c>
      <c r="B255" s="1" t="s">
        <v>3764</v>
      </c>
      <c r="C255" s="1" t="s">
        <v>313</v>
      </c>
      <c r="D255" s="1" t="s">
        <v>3780</v>
      </c>
      <c r="E255" s="1" t="s">
        <v>310</v>
      </c>
      <c r="F255" s="1" t="s">
        <v>3764</v>
      </c>
      <c r="G255" s="1" t="s">
        <v>3766</v>
      </c>
      <c r="H255" s="1" t="s">
        <v>3405</v>
      </c>
      <c r="I255" s="1" t="s">
        <v>311</v>
      </c>
      <c r="J255" s="1" t="s">
        <v>3406</v>
      </c>
      <c r="K255" s="1" t="s">
        <v>311</v>
      </c>
      <c r="L255" s="1" t="s">
        <v>311</v>
      </c>
      <c r="M255" s="1" t="s">
        <v>3407</v>
      </c>
      <c r="N255" s="1" t="s">
        <v>3407</v>
      </c>
      <c r="O255" s="1" t="s">
        <v>28</v>
      </c>
      <c r="P255" s="1" t="s">
        <v>3408</v>
      </c>
      <c r="Q255" s="1" t="s">
        <v>3781</v>
      </c>
      <c r="R255" s="1" t="s">
        <v>3410</v>
      </c>
      <c r="S255" s="1" t="s">
        <v>3411</v>
      </c>
      <c r="T255" s="1" t="s">
        <v>3412</v>
      </c>
    </row>
    <row r="256" s="1" customFormat="1" spans="1:20">
      <c r="A256" s="1" t="s">
        <v>750</v>
      </c>
      <c r="B256" s="1" t="s">
        <v>3764</v>
      </c>
      <c r="C256" s="1" t="s">
        <v>752</v>
      </c>
      <c r="D256" s="1" t="s">
        <v>425</v>
      </c>
      <c r="E256" s="1" t="s">
        <v>751</v>
      </c>
      <c r="F256" s="1" t="s">
        <v>3764</v>
      </c>
      <c r="G256" s="1" t="s">
        <v>3766</v>
      </c>
      <c r="H256" s="1" t="s">
        <v>3405</v>
      </c>
      <c r="I256" s="1" t="s">
        <v>466</v>
      </c>
      <c r="J256" s="1" t="s">
        <v>3406</v>
      </c>
      <c r="K256" s="1" t="s">
        <v>466</v>
      </c>
      <c r="L256" s="1" t="s">
        <v>466</v>
      </c>
      <c r="M256" s="1" t="s">
        <v>3407</v>
      </c>
      <c r="N256" s="1" t="s">
        <v>3407</v>
      </c>
      <c r="O256" s="1" t="s">
        <v>28</v>
      </c>
      <c r="P256" s="1" t="s">
        <v>3408</v>
      </c>
      <c r="Q256" s="1" t="s">
        <v>3782</v>
      </c>
      <c r="R256" s="1" t="s">
        <v>3410</v>
      </c>
      <c r="S256" s="1" t="s">
        <v>3411</v>
      </c>
      <c r="T256" s="1" t="s">
        <v>3412</v>
      </c>
    </row>
    <row r="257" s="1" customFormat="1" spans="1:20">
      <c r="A257" s="1" t="s">
        <v>719</v>
      </c>
      <c r="B257" s="1" t="s">
        <v>3764</v>
      </c>
      <c r="C257" s="1" t="s">
        <v>723</v>
      </c>
      <c r="D257" s="1" t="s">
        <v>3783</v>
      </c>
      <c r="E257" s="1" t="s">
        <v>722</v>
      </c>
      <c r="F257" s="1" t="s">
        <v>3764</v>
      </c>
      <c r="G257" s="1" t="s">
        <v>3766</v>
      </c>
      <c r="H257" s="1" t="s">
        <v>3405</v>
      </c>
      <c r="I257" s="1" t="s">
        <v>379</v>
      </c>
      <c r="J257" s="1" t="s">
        <v>3406</v>
      </c>
      <c r="K257" s="1" t="s">
        <v>379</v>
      </c>
      <c r="L257" s="1" t="s">
        <v>379</v>
      </c>
      <c r="M257" s="1" t="s">
        <v>3407</v>
      </c>
      <c r="N257" s="1" t="s">
        <v>3407</v>
      </c>
      <c r="O257" s="1" t="s">
        <v>28</v>
      </c>
      <c r="P257" s="1" t="s">
        <v>3408</v>
      </c>
      <c r="Q257" s="1" t="s">
        <v>3784</v>
      </c>
      <c r="R257" s="1" t="s">
        <v>3410</v>
      </c>
      <c r="S257" s="1" t="s">
        <v>3411</v>
      </c>
      <c r="T257" s="1" t="s">
        <v>3412</v>
      </c>
    </row>
    <row r="258" s="1" customFormat="1" spans="1:20">
      <c r="A258" s="1" t="s">
        <v>200</v>
      </c>
      <c r="B258" s="1" t="s">
        <v>3764</v>
      </c>
      <c r="C258" s="1" t="s">
        <v>204</v>
      </c>
      <c r="D258" s="1" t="s">
        <v>3776</v>
      </c>
      <c r="E258" s="1" t="s">
        <v>201</v>
      </c>
      <c r="F258" s="1" t="s">
        <v>3764</v>
      </c>
      <c r="G258" s="1" t="s">
        <v>3766</v>
      </c>
      <c r="H258" s="1" t="s">
        <v>3405</v>
      </c>
      <c r="I258" s="1" t="s">
        <v>202</v>
      </c>
      <c r="J258" s="1" t="s">
        <v>3406</v>
      </c>
      <c r="K258" s="1" t="s">
        <v>202</v>
      </c>
      <c r="L258" s="1" t="s">
        <v>202</v>
      </c>
      <c r="M258" s="1" t="s">
        <v>3407</v>
      </c>
      <c r="N258" s="1" t="s">
        <v>3407</v>
      </c>
      <c r="O258" s="1" t="s">
        <v>28</v>
      </c>
      <c r="P258" s="1" t="s">
        <v>3408</v>
      </c>
      <c r="Q258" s="1" t="s">
        <v>3785</v>
      </c>
      <c r="R258" s="1" t="s">
        <v>3410</v>
      </c>
      <c r="S258" s="1" t="s">
        <v>3411</v>
      </c>
      <c r="T258" s="1" t="s">
        <v>3412</v>
      </c>
    </row>
    <row r="259" s="1" customFormat="1" spans="1:20">
      <c r="A259" s="1" t="s">
        <v>352</v>
      </c>
      <c r="B259" s="1" t="s">
        <v>3764</v>
      </c>
      <c r="C259" s="1" t="s">
        <v>357</v>
      </c>
      <c r="D259" s="1" t="s">
        <v>3786</v>
      </c>
      <c r="E259" s="1" t="s">
        <v>354</v>
      </c>
      <c r="F259" s="1" t="s">
        <v>3764</v>
      </c>
      <c r="G259" s="1" t="s">
        <v>3766</v>
      </c>
      <c r="H259" s="1" t="s">
        <v>3405</v>
      </c>
      <c r="I259" s="1" t="s">
        <v>355</v>
      </c>
      <c r="J259" s="1" t="s">
        <v>3406</v>
      </c>
      <c r="K259" s="1" t="s">
        <v>355</v>
      </c>
      <c r="L259" s="1" t="s">
        <v>355</v>
      </c>
      <c r="M259" s="1" t="s">
        <v>3407</v>
      </c>
      <c r="N259" s="1" t="s">
        <v>3407</v>
      </c>
      <c r="O259" s="1" t="s">
        <v>28</v>
      </c>
      <c r="P259" s="1" t="s">
        <v>3408</v>
      </c>
      <c r="Q259" s="1" t="s">
        <v>3787</v>
      </c>
      <c r="R259" s="1" t="s">
        <v>3410</v>
      </c>
      <c r="S259" s="1" t="s">
        <v>3411</v>
      </c>
      <c r="T259" s="1" t="s">
        <v>3412</v>
      </c>
    </row>
    <row r="260" s="1" customFormat="1" spans="1:20">
      <c r="A260" s="1" t="s">
        <v>288</v>
      </c>
      <c r="B260" s="1" t="s">
        <v>3764</v>
      </c>
      <c r="C260" s="1" t="s">
        <v>294</v>
      </c>
      <c r="D260" s="1" t="s">
        <v>3788</v>
      </c>
      <c r="E260" s="1" t="s">
        <v>291</v>
      </c>
      <c r="F260" s="1" t="s">
        <v>3764</v>
      </c>
      <c r="G260" s="1" t="s">
        <v>3766</v>
      </c>
      <c r="H260" s="1" t="s">
        <v>3405</v>
      </c>
      <c r="I260" s="1" t="s">
        <v>292</v>
      </c>
      <c r="J260" s="1" t="s">
        <v>3406</v>
      </c>
      <c r="K260" s="1" t="s">
        <v>292</v>
      </c>
      <c r="L260" s="1" t="s">
        <v>292</v>
      </c>
      <c r="M260" s="1" t="s">
        <v>3407</v>
      </c>
      <c r="N260" s="1" t="s">
        <v>3407</v>
      </c>
      <c r="O260" s="1" t="s">
        <v>28</v>
      </c>
      <c r="P260" s="1" t="s">
        <v>3408</v>
      </c>
      <c r="Q260" s="1" t="s">
        <v>3789</v>
      </c>
      <c r="R260" s="1" t="s">
        <v>3410</v>
      </c>
      <c r="S260" s="1" t="s">
        <v>3411</v>
      </c>
      <c r="T260" s="1" t="s">
        <v>3412</v>
      </c>
    </row>
    <row r="261" s="1" customFormat="1" spans="1:20">
      <c r="A261" s="1" t="s">
        <v>494</v>
      </c>
      <c r="B261" s="1" t="s">
        <v>3764</v>
      </c>
      <c r="C261" s="1" t="s">
        <v>499</v>
      </c>
      <c r="D261" s="1" t="s">
        <v>3790</v>
      </c>
      <c r="E261" s="1" t="s">
        <v>496</v>
      </c>
      <c r="F261" s="1" t="s">
        <v>3764</v>
      </c>
      <c r="G261" s="1" t="s">
        <v>3766</v>
      </c>
      <c r="H261" s="1" t="s">
        <v>3405</v>
      </c>
      <c r="I261" s="1" t="s">
        <v>497</v>
      </c>
      <c r="J261" s="1" t="s">
        <v>3406</v>
      </c>
      <c r="K261" s="1" t="s">
        <v>497</v>
      </c>
      <c r="L261" s="1" t="s">
        <v>497</v>
      </c>
      <c r="M261" s="1" t="s">
        <v>3407</v>
      </c>
      <c r="N261" s="1" t="s">
        <v>3407</v>
      </c>
      <c r="O261" s="1" t="s">
        <v>28</v>
      </c>
      <c r="P261" s="1" t="s">
        <v>3408</v>
      </c>
      <c r="Q261" s="1" t="s">
        <v>3791</v>
      </c>
      <c r="R261" s="1" t="s">
        <v>3410</v>
      </c>
      <c r="S261" s="1" t="s">
        <v>3411</v>
      </c>
      <c r="T261" s="1" t="s">
        <v>3412</v>
      </c>
    </row>
    <row r="262" s="1" customFormat="1" spans="1:20">
      <c r="A262" s="1" t="s">
        <v>941</v>
      </c>
      <c r="B262" s="1" t="s">
        <v>3764</v>
      </c>
      <c r="C262" s="1" t="s">
        <v>945</v>
      </c>
      <c r="D262" s="1" t="s">
        <v>3641</v>
      </c>
      <c r="E262" s="1" t="s">
        <v>942</v>
      </c>
      <c r="F262" s="1" t="s">
        <v>3764</v>
      </c>
      <c r="G262" s="1" t="s">
        <v>3792</v>
      </c>
      <c r="H262" s="1" t="s">
        <v>3405</v>
      </c>
      <c r="I262" s="1" t="s">
        <v>943</v>
      </c>
      <c r="J262" s="1" t="s">
        <v>3406</v>
      </c>
      <c r="K262" s="1" t="s">
        <v>943</v>
      </c>
      <c r="L262" s="1" t="s">
        <v>943</v>
      </c>
      <c r="M262" s="1" t="s">
        <v>3407</v>
      </c>
      <c r="N262" s="1" t="s">
        <v>3407</v>
      </c>
      <c r="O262" s="1" t="s">
        <v>28</v>
      </c>
      <c r="P262" s="1" t="s">
        <v>3408</v>
      </c>
      <c r="Q262" s="1" t="s">
        <v>3793</v>
      </c>
      <c r="R262" s="1" t="s">
        <v>3410</v>
      </c>
      <c r="S262" s="1" t="s">
        <v>3411</v>
      </c>
      <c r="T262" s="1" t="s">
        <v>3412</v>
      </c>
    </row>
    <row r="263" s="1" customFormat="1" spans="1:20">
      <c r="A263" s="1" t="s">
        <v>1125</v>
      </c>
      <c r="B263" s="1" t="s">
        <v>3764</v>
      </c>
      <c r="C263" s="1" t="s">
        <v>1132</v>
      </c>
      <c r="D263" s="1" t="s">
        <v>3794</v>
      </c>
      <c r="E263" s="1" t="s">
        <v>1129</v>
      </c>
      <c r="F263" s="1" t="s">
        <v>3766</v>
      </c>
      <c r="G263" s="1" t="s">
        <v>3792</v>
      </c>
      <c r="H263" s="1" t="s">
        <v>3405</v>
      </c>
      <c r="I263" s="1" t="s">
        <v>1130</v>
      </c>
      <c r="J263" s="1" t="s">
        <v>3406</v>
      </c>
      <c r="K263" s="1" t="s">
        <v>1130</v>
      </c>
      <c r="L263" s="1" t="s">
        <v>1130</v>
      </c>
      <c r="M263" s="1" t="s">
        <v>3407</v>
      </c>
      <c r="N263" s="1" t="s">
        <v>3407</v>
      </c>
      <c r="O263" s="1" t="s">
        <v>28</v>
      </c>
      <c r="P263" s="1" t="s">
        <v>3408</v>
      </c>
      <c r="Q263" s="1" t="s">
        <v>3795</v>
      </c>
      <c r="R263" s="1" t="s">
        <v>3410</v>
      </c>
      <c r="S263" s="1" t="s">
        <v>3411</v>
      </c>
      <c r="T263" s="1" t="s">
        <v>3412</v>
      </c>
    </row>
    <row r="264" s="1" customFormat="1" spans="1:20">
      <c r="A264" s="1" t="s">
        <v>383</v>
      </c>
      <c r="B264" s="1" t="s">
        <v>3764</v>
      </c>
      <c r="C264" s="1" t="s">
        <v>386</v>
      </c>
      <c r="D264" s="1" t="s">
        <v>3786</v>
      </c>
      <c r="E264" s="1" t="s">
        <v>385</v>
      </c>
      <c r="F264" s="1" t="s">
        <v>3764</v>
      </c>
      <c r="G264" s="1" t="s">
        <v>3766</v>
      </c>
      <c r="H264" s="1" t="s">
        <v>3405</v>
      </c>
      <c r="I264" s="1" t="s">
        <v>355</v>
      </c>
      <c r="J264" s="1" t="s">
        <v>3406</v>
      </c>
      <c r="K264" s="1" t="s">
        <v>355</v>
      </c>
      <c r="L264" s="1" t="s">
        <v>355</v>
      </c>
      <c r="M264" s="1" t="s">
        <v>3407</v>
      </c>
      <c r="N264" s="1" t="s">
        <v>3407</v>
      </c>
      <c r="O264" s="1" t="s">
        <v>28</v>
      </c>
      <c r="P264" s="1" t="s">
        <v>3408</v>
      </c>
      <c r="Q264" s="1" t="s">
        <v>3796</v>
      </c>
      <c r="R264" s="1" t="s">
        <v>3410</v>
      </c>
      <c r="S264" s="1" t="s">
        <v>3411</v>
      </c>
      <c r="T264" s="1" t="s">
        <v>3412</v>
      </c>
    </row>
    <row r="265" s="1" customFormat="1" spans="1:20">
      <c r="A265" s="1" t="s">
        <v>2072</v>
      </c>
      <c r="B265" s="1" t="s">
        <v>3764</v>
      </c>
      <c r="C265" s="1" t="s">
        <v>2074</v>
      </c>
      <c r="D265" s="1" t="s">
        <v>3780</v>
      </c>
      <c r="E265" s="1" t="s">
        <v>2073</v>
      </c>
      <c r="F265" s="1" t="s">
        <v>3722</v>
      </c>
      <c r="G265" s="1" t="s">
        <v>3664</v>
      </c>
      <c r="H265" s="1" t="s">
        <v>3405</v>
      </c>
      <c r="I265" s="1" t="s">
        <v>311</v>
      </c>
      <c r="J265" s="1" t="s">
        <v>3406</v>
      </c>
      <c r="K265" s="1" t="s">
        <v>311</v>
      </c>
      <c r="L265" s="1" t="s">
        <v>311</v>
      </c>
      <c r="M265" s="1" t="s">
        <v>3407</v>
      </c>
      <c r="N265" s="1" t="s">
        <v>3407</v>
      </c>
      <c r="O265" s="1" t="s">
        <v>28</v>
      </c>
      <c r="P265" s="1" t="s">
        <v>3408</v>
      </c>
      <c r="Q265" s="1" t="s">
        <v>3797</v>
      </c>
      <c r="R265" s="1" t="s">
        <v>3410</v>
      </c>
      <c r="S265" s="1" t="s">
        <v>3411</v>
      </c>
      <c r="T265" s="1" t="s">
        <v>3412</v>
      </c>
    </row>
    <row r="266" s="1" customFormat="1" spans="1:20">
      <c r="A266" s="1" t="s">
        <v>581</v>
      </c>
      <c r="B266" s="1" t="s">
        <v>3764</v>
      </c>
      <c r="C266" s="1" t="s">
        <v>588</v>
      </c>
      <c r="D266" s="1" t="s">
        <v>3798</v>
      </c>
      <c r="E266" s="1" t="s">
        <v>585</v>
      </c>
      <c r="F266" s="1" t="s">
        <v>3764</v>
      </c>
      <c r="G266" s="1" t="s">
        <v>3766</v>
      </c>
      <c r="H266" s="1" t="s">
        <v>3405</v>
      </c>
      <c r="I266" s="1" t="s">
        <v>586</v>
      </c>
      <c r="J266" s="1" t="s">
        <v>3406</v>
      </c>
      <c r="K266" s="1" t="s">
        <v>586</v>
      </c>
      <c r="L266" s="1" t="s">
        <v>586</v>
      </c>
      <c r="M266" s="1" t="s">
        <v>3407</v>
      </c>
      <c r="N266" s="1" t="s">
        <v>3407</v>
      </c>
      <c r="O266" s="1" t="s">
        <v>28</v>
      </c>
      <c r="P266" s="1" t="s">
        <v>3408</v>
      </c>
      <c r="Q266" s="1" t="s">
        <v>3799</v>
      </c>
      <c r="R266" s="1" t="s">
        <v>3410</v>
      </c>
      <c r="S266" s="1" t="s">
        <v>3411</v>
      </c>
      <c r="T266" s="1" t="s">
        <v>3412</v>
      </c>
    </row>
    <row r="267" s="1" customFormat="1" spans="1:20">
      <c r="A267" s="1" t="s">
        <v>338</v>
      </c>
      <c r="B267" s="1" t="s">
        <v>3764</v>
      </c>
      <c r="C267" s="1" t="s">
        <v>344</v>
      </c>
      <c r="D267" s="1" t="s">
        <v>3800</v>
      </c>
      <c r="E267" s="1" t="s">
        <v>341</v>
      </c>
      <c r="F267" s="1" t="s">
        <v>3764</v>
      </c>
      <c r="G267" s="1" t="s">
        <v>3766</v>
      </c>
      <c r="H267" s="1" t="s">
        <v>3405</v>
      </c>
      <c r="I267" s="1" t="s">
        <v>342</v>
      </c>
      <c r="J267" s="1" t="s">
        <v>3406</v>
      </c>
      <c r="K267" s="1" t="s">
        <v>342</v>
      </c>
      <c r="L267" s="1" t="s">
        <v>342</v>
      </c>
      <c r="M267" s="1" t="s">
        <v>3407</v>
      </c>
      <c r="N267" s="1" t="s">
        <v>3407</v>
      </c>
      <c r="O267" s="1" t="s">
        <v>28</v>
      </c>
      <c r="P267" s="1" t="s">
        <v>3408</v>
      </c>
      <c r="Q267" s="1" t="s">
        <v>3801</v>
      </c>
      <c r="R267" s="1" t="s">
        <v>3410</v>
      </c>
      <c r="S267" s="1" t="s">
        <v>3411</v>
      </c>
      <c r="T267" s="1" t="s">
        <v>3412</v>
      </c>
    </row>
    <row r="268" s="1" customFormat="1" spans="1:20">
      <c r="A268" s="1" t="s">
        <v>504</v>
      </c>
      <c r="B268" s="1" t="s">
        <v>3764</v>
      </c>
      <c r="C268" s="1" t="s">
        <v>508</v>
      </c>
      <c r="D268" s="1" t="s">
        <v>3802</v>
      </c>
      <c r="E268" s="1" t="s">
        <v>505</v>
      </c>
      <c r="F268" s="1" t="s">
        <v>3764</v>
      </c>
      <c r="G268" s="1" t="s">
        <v>3766</v>
      </c>
      <c r="H268" s="1" t="s">
        <v>3405</v>
      </c>
      <c r="I268" s="1" t="s">
        <v>506</v>
      </c>
      <c r="J268" s="1" t="s">
        <v>3406</v>
      </c>
      <c r="K268" s="1" t="s">
        <v>506</v>
      </c>
      <c r="L268" s="1" t="s">
        <v>506</v>
      </c>
      <c r="M268" s="1" t="s">
        <v>3407</v>
      </c>
      <c r="N268" s="1" t="s">
        <v>3407</v>
      </c>
      <c r="O268" s="1" t="s">
        <v>28</v>
      </c>
      <c r="P268" s="1" t="s">
        <v>3408</v>
      </c>
      <c r="Q268" s="1" t="s">
        <v>3803</v>
      </c>
      <c r="R268" s="1" t="s">
        <v>3410</v>
      </c>
      <c r="S268" s="1" t="s">
        <v>3411</v>
      </c>
      <c r="T268" s="1" t="s">
        <v>3412</v>
      </c>
    </row>
    <row r="269" s="1" customFormat="1" spans="1:20">
      <c r="A269" s="1" t="s">
        <v>391</v>
      </c>
      <c r="B269" s="1" t="s">
        <v>3764</v>
      </c>
      <c r="C269" s="1" t="s">
        <v>396</v>
      </c>
      <c r="D269" s="1" t="s">
        <v>3786</v>
      </c>
      <c r="E269" s="1" t="s">
        <v>393</v>
      </c>
      <c r="F269" s="1" t="s">
        <v>3764</v>
      </c>
      <c r="G269" s="1" t="s">
        <v>3766</v>
      </c>
      <c r="H269" s="1" t="s">
        <v>3405</v>
      </c>
      <c r="I269" s="1" t="s">
        <v>394</v>
      </c>
      <c r="J269" s="1" t="s">
        <v>3406</v>
      </c>
      <c r="K269" s="1" t="s">
        <v>394</v>
      </c>
      <c r="L269" s="1" t="s">
        <v>394</v>
      </c>
      <c r="M269" s="1" t="s">
        <v>3407</v>
      </c>
      <c r="N269" s="1" t="s">
        <v>3407</v>
      </c>
      <c r="O269" s="1" t="s">
        <v>28</v>
      </c>
      <c r="P269" s="1" t="s">
        <v>3408</v>
      </c>
      <c r="Q269" s="1" t="s">
        <v>3804</v>
      </c>
      <c r="R269" s="1" t="s">
        <v>3410</v>
      </c>
      <c r="S269" s="1" t="s">
        <v>3411</v>
      </c>
      <c r="T269" s="1" t="s">
        <v>3412</v>
      </c>
    </row>
    <row r="270" s="1" customFormat="1" spans="1:20">
      <c r="A270" s="1" t="s">
        <v>250</v>
      </c>
      <c r="B270" s="1" t="s">
        <v>3764</v>
      </c>
      <c r="C270" s="1" t="s">
        <v>257</v>
      </c>
      <c r="D270" s="1" t="s">
        <v>251</v>
      </c>
      <c r="E270" s="1" t="s">
        <v>254</v>
      </c>
      <c r="F270" s="1" t="s">
        <v>3764</v>
      </c>
      <c r="G270" s="1" t="s">
        <v>3766</v>
      </c>
      <c r="H270" s="1" t="s">
        <v>3405</v>
      </c>
      <c r="I270" s="1" t="s">
        <v>255</v>
      </c>
      <c r="J270" s="1" t="s">
        <v>3406</v>
      </c>
      <c r="K270" s="1" t="s">
        <v>255</v>
      </c>
      <c r="L270" s="1" t="s">
        <v>255</v>
      </c>
      <c r="M270" s="1" t="s">
        <v>3407</v>
      </c>
      <c r="N270" s="1" t="s">
        <v>3407</v>
      </c>
      <c r="O270" s="1" t="s">
        <v>28</v>
      </c>
      <c r="P270" s="1" t="s">
        <v>3408</v>
      </c>
      <c r="Q270" s="1" t="s">
        <v>3805</v>
      </c>
      <c r="R270" s="1" t="s">
        <v>3410</v>
      </c>
      <c r="S270" s="1" t="s">
        <v>3411</v>
      </c>
      <c r="T270" s="1" t="s">
        <v>3412</v>
      </c>
    </row>
    <row r="271" s="1" customFormat="1" spans="1:20">
      <c r="A271" s="1" t="s">
        <v>696</v>
      </c>
      <c r="B271" s="1" t="s">
        <v>3764</v>
      </c>
      <c r="C271" s="1" t="s">
        <v>698</v>
      </c>
      <c r="D271" s="1" t="s">
        <v>471</v>
      </c>
      <c r="E271" s="1" t="s">
        <v>3806</v>
      </c>
      <c r="F271" s="1" t="s">
        <v>3764</v>
      </c>
      <c r="G271" s="1" t="s">
        <v>3766</v>
      </c>
      <c r="H271" s="1" t="s">
        <v>3405</v>
      </c>
      <c r="I271" s="1" t="s">
        <v>475</v>
      </c>
      <c r="J271" s="1" t="s">
        <v>3406</v>
      </c>
      <c r="K271" s="1" t="s">
        <v>475</v>
      </c>
      <c r="L271" s="1" t="s">
        <v>475</v>
      </c>
      <c r="M271" s="1" t="s">
        <v>3407</v>
      </c>
      <c r="N271" s="1" t="s">
        <v>3407</v>
      </c>
      <c r="O271" s="1" t="s">
        <v>28</v>
      </c>
      <c r="P271" s="1" t="s">
        <v>3408</v>
      </c>
      <c r="Q271" s="1" t="s">
        <v>3807</v>
      </c>
      <c r="R271" s="1" t="s">
        <v>3410</v>
      </c>
      <c r="S271" s="1" t="s">
        <v>3411</v>
      </c>
      <c r="T271" s="1" t="s">
        <v>3421</v>
      </c>
    </row>
    <row r="272" s="1" customFormat="1" spans="1:20">
      <c r="A272" s="1" t="s">
        <v>716</v>
      </c>
      <c r="B272" s="1" t="s">
        <v>3764</v>
      </c>
      <c r="C272" s="1" t="s">
        <v>718</v>
      </c>
      <c r="D272" s="1" t="s">
        <v>425</v>
      </c>
      <c r="E272" s="1" t="s">
        <v>717</v>
      </c>
      <c r="F272" s="1" t="s">
        <v>3764</v>
      </c>
      <c r="G272" s="1" t="s">
        <v>3766</v>
      </c>
      <c r="H272" s="1" t="s">
        <v>3405</v>
      </c>
      <c r="I272" s="1" t="s">
        <v>670</v>
      </c>
      <c r="J272" s="1" t="s">
        <v>3406</v>
      </c>
      <c r="K272" s="1" t="s">
        <v>670</v>
      </c>
      <c r="L272" s="1" t="s">
        <v>670</v>
      </c>
      <c r="M272" s="1" t="s">
        <v>3407</v>
      </c>
      <c r="N272" s="1" t="s">
        <v>3407</v>
      </c>
      <c r="O272" s="1" t="s">
        <v>28</v>
      </c>
      <c r="P272" s="1" t="s">
        <v>3408</v>
      </c>
      <c r="Q272" s="1" t="s">
        <v>3808</v>
      </c>
      <c r="R272" s="1" t="s">
        <v>3410</v>
      </c>
      <c r="S272" s="1" t="s">
        <v>3411</v>
      </c>
      <c r="T272" s="1" t="s">
        <v>3412</v>
      </c>
    </row>
    <row r="273" s="1" customFormat="1" spans="1:20">
      <c r="A273" s="1" t="s">
        <v>259</v>
      </c>
      <c r="B273" s="1" t="s">
        <v>3764</v>
      </c>
      <c r="C273" s="1" t="s">
        <v>266</v>
      </c>
      <c r="D273" s="1" t="s">
        <v>260</v>
      </c>
      <c r="E273" s="1" t="s">
        <v>263</v>
      </c>
      <c r="F273" s="1" t="s">
        <v>3764</v>
      </c>
      <c r="G273" s="1" t="s">
        <v>3766</v>
      </c>
      <c r="H273" s="1" t="s">
        <v>3405</v>
      </c>
      <c r="I273" s="1" t="s">
        <v>264</v>
      </c>
      <c r="J273" s="1" t="s">
        <v>3406</v>
      </c>
      <c r="K273" s="1" t="s">
        <v>264</v>
      </c>
      <c r="L273" s="1" t="s">
        <v>264</v>
      </c>
      <c r="M273" s="1" t="s">
        <v>3407</v>
      </c>
      <c r="N273" s="1" t="s">
        <v>3407</v>
      </c>
      <c r="O273" s="1" t="s">
        <v>28</v>
      </c>
      <c r="P273" s="1" t="s">
        <v>3408</v>
      </c>
      <c r="Q273" s="1" t="s">
        <v>3809</v>
      </c>
      <c r="R273" s="1" t="s">
        <v>3410</v>
      </c>
      <c r="S273" s="1" t="s">
        <v>3411</v>
      </c>
      <c r="T273" s="1" t="s">
        <v>3412</v>
      </c>
    </row>
    <row r="274" s="1" customFormat="1" spans="1:20">
      <c r="A274" s="1" t="s">
        <v>602</v>
      </c>
      <c r="B274" s="1" t="s">
        <v>3764</v>
      </c>
      <c r="C274" s="1" t="s">
        <v>604</v>
      </c>
      <c r="D274" s="1" t="s">
        <v>3810</v>
      </c>
      <c r="E274" s="1" t="s">
        <v>603</v>
      </c>
      <c r="F274" s="1" t="s">
        <v>3764</v>
      </c>
      <c r="G274" s="1" t="s">
        <v>3766</v>
      </c>
      <c r="H274" s="1" t="s">
        <v>3405</v>
      </c>
      <c r="I274" s="1" t="s">
        <v>225</v>
      </c>
      <c r="J274" s="1" t="s">
        <v>3406</v>
      </c>
      <c r="K274" s="1" t="s">
        <v>225</v>
      </c>
      <c r="L274" s="1" t="s">
        <v>225</v>
      </c>
      <c r="M274" s="1" t="s">
        <v>3407</v>
      </c>
      <c r="N274" s="1" t="s">
        <v>3407</v>
      </c>
      <c r="O274" s="1" t="s">
        <v>28</v>
      </c>
      <c r="P274" s="1" t="s">
        <v>3408</v>
      </c>
      <c r="Q274" s="1" t="s">
        <v>3811</v>
      </c>
      <c r="R274" s="1" t="s">
        <v>3410</v>
      </c>
      <c r="S274" s="1" t="s">
        <v>3411</v>
      </c>
      <c r="T274" s="1" t="s">
        <v>3412</v>
      </c>
    </row>
    <row r="275" s="1" customFormat="1" spans="1:20">
      <c r="A275" s="1" t="s">
        <v>397</v>
      </c>
      <c r="B275" s="1" t="s">
        <v>3764</v>
      </c>
      <c r="C275" s="1" t="s">
        <v>399</v>
      </c>
      <c r="D275" s="1" t="s">
        <v>3776</v>
      </c>
      <c r="E275" s="1" t="s">
        <v>398</v>
      </c>
      <c r="F275" s="1" t="s">
        <v>3764</v>
      </c>
      <c r="G275" s="1" t="s">
        <v>3766</v>
      </c>
      <c r="H275" s="1" t="s">
        <v>3405</v>
      </c>
      <c r="I275" s="1" t="s">
        <v>202</v>
      </c>
      <c r="J275" s="1" t="s">
        <v>3406</v>
      </c>
      <c r="K275" s="1" t="s">
        <v>202</v>
      </c>
      <c r="L275" s="1" t="s">
        <v>202</v>
      </c>
      <c r="M275" s="1" t="s">
        <v>3407</v>
      </c>
      <c r="N275" s="1" t="s">
        <v>3407</v>
      </c>
      <c r="O275" s="1" t="s">
        <v>28</v>
      </c>
      <c r="P275" s="1" t="s">
        <v>3408</v>
      </c>
      <c r="Q275" s="1" t="s">
        <v>3812</v>
      </c>
      <c r="R275" s="1" t="s">
        <v>3410</v>
      </c>
      <c r="S275" s="1" t="s">
        <v>3411</v>
      </c>
      <c r="T275" s="1" t="s">
        <v>3412</v>
      </c>
    </row>
    <row r="276" s="1" customFormat="1" spans="1:20">
      <c r="A276" s="1" t="s">
        <v>1165</v>
      </c>
      <c r="B276" s="1" t="s">
        <v>3764</v>
      </c>
      <c r="C276" s="1" t="s">
        <v>1168</v>
      </c>
      <c r="D276" s="1" t="s">
        <v>3813</v>
      </c>
      <c r="E276" s="1" t="s">
        <v>1167</v>
      </c>
      <c r="F276" s="1" t="s">
        <v>3766</v>
      </c>
      <c r="G276" s="1" t="s">
        <v>3792</v>
      </c>
      <c r="H276" s="1" t="s">
        <v>3405</v>
      </c>
      <c r="I276" s="1" t="s">
        <v>970</v>
      </c>
      <c r="J276" s="1" t="s">
        <v>3406</v>
      </c>
      <c r="K276" s="1" t="s">
        <v>970</v>
      </c>
      <c r="L276" s="1" t="s">
        <v>970</v>
      </c>
      <c r="M276" s="1" t="s">
        <v>3407</v>
      </c>
      <c r="N276" s="1" t="s">
        <v>3407</v>
      </c>
      <c r="O276" s="1" t="s">
        <v>28</v>
      </c>
      <c r="P276" s="1" t="s">
        <v>3408</v>
      </c>
      <c r="Q276" s="1" t="s">
        <v>3814</v>
      </c>
      <c r="R276" s="1" t="s">
        <v>3410</v>
      </c>
      <c r="S276" s="1" t="s">
        <v>3411</v>
      </c>
      <c r="T276" s="1" t="s">
        <v>3412</v>
      </c>
    </row>
    <row r="277" s="1" customFormat="1" spans="1:20">
      <c r="A277" s="1" t="s">
        <v>713</v>
      </c>
      <c r="B277" s="1" t="s">
        <v>3764</v>
      </c>
      <c r="C277" s="1" t="s">
        <v>715</v>
      </c>
      <c r="D277" s="1" t="s">
        <v>3815</v>
      </c>
      <c r="E277" s="1" t="s">
        <v>714</v>
      </c>
      <c r="F277" s="1" t="s">
        <v>3764</v>
      </c>
      <c r="G277" s="1" t="s">
        <v>3766</v>
      </c>
      <c r="H277" s="1" t="s">
        <v>3405</v>
      </c>
      <c r="I277" s="1" t="s">
        <v>703</v>
      </c>
      <c r="J277" s="1" t="s">
        <v>3406</v>
      </c>
      <c r="K277" s="1" t="s">
        <v>703</v>
      </c>
      <c r="L277" s="1" t="s">
        <v>703</v>
      </c>
      <c r="M277" s="1" t="s">
        <v>3407</v>
      </c>
      <c r="N277" s="1" t="s">
        <v>3407</v>
      </c>
      <c r="O277" s="1" t="s">
        <v>28</v>
      </c>
      <c r="P277" s="1" t="s">
        <v>3408</v>
      </c>
      <c r="Q277" s="1" t="s">
        <v>3816</v>
      </c>
      <c r="R277" s="1" t="s">
        <v>3410</v>
      </c>
      <c r="S277" s="1" t="s">
        <v>3411</v>
      </c>
      <c r="T277" s="1" t="s">
        <v>3412</v>
      </c>
    </row>
    <row r="278" s="1" customFormat="1" spans="1:20">
      <c r="A278" s="1" t="s">
        <v>882</v>
      </c>
      <c r="B278" s="1" t="s">
        <v>3817</v>
      </c>
      <c r="C278" s="1" t="s">
        <v>887</v>
      </c>
      <c r="D278" s="1" t="s">
        <v>3810</v>
      </c>
      <c r="E278" s="1" t="s">
        <v>884</v>
      </c>
      <c r="F278" s="1" t="s">
        <v>3764</v>
      </c>
      <c r="G278" s="1" t="s">
        <v>3792</v>
      </c>
      <c r="H278" s="1" t="s">
        <v>3405</v>
      </c>
      <c r="I278" s="1" t="s">
        <v>885</v>
      </c>
      <c r="J278" s="1" t="s">
        <v>3406</v>
      </c>
      <c r="K278" s="1" t="s">
        <v>885</v>
      </c>
      <c r="L278" s="1" t="s">
        <v>885</v>
      </c>
      <c r="M278" s="1" t="s">
        <v>3407</v>
      </c>
      <c r="N278" s="1" t="s">
        <v>3407</v>
      </c>
      <c r="O278" s="1" t="s">
        <v>28</v>
      </c>
      <c r="P278" s="1" t="s">
        <v>3408</v>
      </c>
      <c r="Q278" s="1" t="s">
        <v>3818</v>
      </c>
      <c r="R278" s="1" t="s">
        <v>3410</v>
      </c>
      <c r="S278" s="1" t="s">
        <v>3411</v>
      </c>
      <c r="T278" s="1" t="s">
        <v>3412</v>
      </c>
    </row>
    <row r="279" s="1" customFormat="1" spans="1:20">
      <c r="A279" s="1" t="s">
        <v>684</v>
      </c>
      <c r="B279" s="1" t="s">
        <v>3817</v>
      </c>
      <c r="C279" s="1" t="s">
        <v>686</v>
      </c>
      <c r="D279" s="1" t="s">
        <v>3819</v>
      </c>
      <c r="E279" s="1" t="s">
        <v>685</v>
      </c>
      <c r="F279" s="1" t="s">
        <v>3764</v>
      </c>
      <c r="G279" s="1" t="s">
        <v>3766</v>
      </c>
      <c r="H279" s="1" t="s">
        <v>3405</v>
      </c>
      <c r="I279" s="1" t="s">
        <v>379</v>
      </c>
      <c r="J279" s="1" t="s">
        <v>3406</v>
      </c>
      <c r="K279" s="1" t="s">
        <v>379</v>
      </c>
      <c r="L279" s="1" t="s">
        <v>379</v>
      </c>
      <c r="M279" s="1" t="s">
        <v>3407</v>
      </c>
      <c r="N279" s="1" t="s">
        <v>3407</v>
      </c>
      <c r="O279" s="1" t="s">
        <v>28</v>
      </c>
      <c r="P279" s="1" t="s">
        <v>3408</v>
      </c>
      <c r="Q279" s="1" t="s">
        <v>3820</v>
      </c>
      <c r="R279" s="1" t="s">
        <v>3410</v>
      </c>
      <c r="S279" s="1" t="s">
        <v>3411</v>
      </c>
      <c r="T279" s="1" t="s">
        <v>3412</v>
      </c>
    </row>
    <row r="280" s="1" customFormat="1" spans="1:20">
      <c r="A280" s="1" t="s">
        <v>1369</v>
      </c>
      <c r="B280" s="1" t="s">
        <v>3817</v>
      </c>
      <c r="C280" s="1" t="s">
        <v>1371</v>
      </c>
      <c r="D280" s="1" t="s">
        <v>3780</v>
      </c>
      <c r="E280" s="1" t="s">
        <v>1370</v>
      </c>
      <c r="F280" s="1" t="s">
        <v>3792</v>
      </c>
      <c r="G280" s="1" t="s">
        <v>3821</v>
      </c>
      <c r="H280" s="1" t="s">
        <v>3405</v>
      </c>
      <c r="I280" s="1" t="s">
        <v>311</v>
      </c>
      <c r="J280" s="1" t="s">
        <v>3406</v>
      </c>
      <c r="K280" s="1" t="s">
        <v>311</v>
      </c>
      <c r="L280" s="1" t="s">
        <v>311</v>
      </c>
      <c r="M280" s="1" t="s">
        <v>3407</v>
      </c>
      <c r="N280" s="1" t="s">
        <v>3407</v>
      </c>
      <c r="O280" s="1" t="s">
        <v>28</v>
      </c>
      <c r="P280" s="1" t="s">
        <v>3408</v>
      </c>
      <c r="Q280" s="1" t="s">
        <v>3822</v>
      </c>
      <c r="R280" s="1" t="s">
        <v>3410</v>
      </c>
      <c r="S280" s="1" t="s">
        <v>3411</v>
      </c>
      <c r="T280" s="1" t="s">
        <v>3412</v>
      </c>
    </row>
    <row r="281" s="1" customFormat="1" spans="1:20">
      <c r="A281" s="1" t="s">
        <v>1634</v>
      </c>
      <c r="B281" s="1" t="s">
        <v>3817</v>
      </c>
      <c r="C281" s="1" t="s">
        <v>1639</v>
      </c>
      <c r="D281" s="1" t="s">
        <v>1635</v>
      </c>
      <c r="E281" s="1" t="s">
        <v>1636</v>
      </c>
      <c r="F281" s="1" t="s">
        <v>3821</v>
      </c>
      <c r="G281" s="1" t="s">
        <v>3722</v>
      </c>
      <c r="H281" s="1" t="s">
        <v>3405</v>
      </c>
      <c r="I281" s="1" t="s">
        <v>1637</v>
      </c>
      <c r="J281" s="1" t="s">
        <v>3406</v>
      </c>
      <c r="K281" s="1" t="s">
        <v>1637</v>
      </c>
      <c r="L281" s="1" t="s">
        <v>1637</v>
      </c>
      <c r="M281" s="1" t="s">
        <v>3407</v>
      </c>
      <c r="N281" s="1" t="s">
        <v>3407</v>
      </c>
      <c r="O281" s="1" t="s">
        <v>28</v>
      </c>
      <c r="P281" s="1" t="s">
        <v>3408</v>
      </c>
      <c r="Q281" s="1" t="s">
        <v>3823</v>
      </c>
      <c r="R281" s="1" t="s">
        <v>3410</v>
      </c>
      <c r="S281" s="1" t="s">
        <v>3411</v>
      </c>
      <c r="T281" s="1" t="s">
        <v>3412</v>
      </c>
    </row>
    <row r="282" s="1" customFormat="1" spans="1:20">
      <c r="A282" s="1" t="s">
        <v>2161</v>
      </c>
      <c r="B282" s="1" t="s">
        <v>3817</v>
      </c>
      <c r="C282" s="1" t="s">
        <v>2168</v>
      </c>
      <c r="D282" s="1" t="s">
        <v>3824</v>
      </c>
      <c r="E282" s="1" t="s">
        <v>2164</v>
      </c>
      <c r="F282" s="1" t="s">
        <v>3764</v>
      </c>
      <c r="G282" s="1" t="s">
        <v>3630</v>
      </c>
      <c r="H282" s="1" t="s">
        <v>3405</v>
      </c>
      <c r="I282" s="1" t="s">
        <v>2166</v>
      </c>
      <c r="J282" s="1" t="s">
        <v>3406</v>
      </c>
      <c r="K282" s="1" t="s">
        <v>2166</v>
      </c>
      <c r="L282" s="1" t="s">
        <v>2166</v>
      </c>
      <c r="M282" s="1" t="s">
        <v>3407</v>
      </c>
      <c r="N282" s="1" t="s">
        <v>3407</v>
      </c>
      <c r="O282" s="1" t="s">
        <v>28</v>
      </c>
      <c r="P282" s="1" t="s">
        <v>3408</v>
      </c>
      <c r="Q282" s="1" t="s">
        <v>3825</v>
      </c>
      <c r="R282" s="1" t="s">
        <v>3410</v>
      </c>
      <c r="S282" s="1" t="s">
        <v>3411</v>
      </c>
      <c r="T282" s="1" t="s">
        <v>3412</v>
      </c>
    </row>
    <row r="283" s="1" customFormat="1" spans="1:20">
      <c r="A283" s="1" t="s">
        <v>1188</v>
      </c>
      <c r="B283" s="1" t="s">
        <v>3817</v>
      </c>
      <c r="C283" s="1" t="s">
        <v>1191</v>
      </c>
      <c r="D283" s="1" t="s">
        <v>3601</v>
      </c>
      <c r="E283" s="1" t="s">
        <v>1190</v>
      </c>
      <c r="F283" s="1" t="s">
        <v>3664</v>
      </c>
      <c r="G283" s="1" t="s">
        <v>3630</v>
      </c>
      <c r="H283" s="1" t="s">
        <v>3405</v>
      </c>
      <c r="I283" s="1" t="s">
        <v>28</v>
      </c>
      <c r="J283" s="1" t="s">
        <v>3406</v>
      </c>
      <c r="K283" s="1" t="s">
        <v>28</v>
      </c>
      <c r="L283" s="1" t="s">
        <v>28</v>
      </c>
      <c r="M283" s="1" t="s">
        <v>3407</v>
      </c>
      <c r="N283" s="1" t="s">
        <v>3407</v>
      </c>
      <c r="O283" s="1" t="s">
        <v>28</v>
      </c>
      <c r="P283" s="1" t="s">
        <v>3408</v>
      </c>
      <c r="Q283" s="1" t="s">
        <v>3826</v>
      </c>
      <c r="R283" s="1" t="s">
        <v>3410</v>
      </c>
      <c r="S283" s="1" t="s">
        <v>3411</v>
      </c>
      <c r="T283" s="1" t="s">
        <v>3412</v>
      </c>
    </row>
    <row r="284" s="1" customFormat="1" spans="1:20">
      <c r="A284" s="1" t="s">
        <v>1227</v>
      </c>
      <c r="B284" s="1" t="s">
        <v>3817</v>
      </c>
      <c r="C284" s="1" t="s">
        <v>1229</v>
      </c>
      <c r="D284" s="1" t="s">
        <v>3813</v>
      </c>
      <c r="E284" s="1" t="s">
        <v>1228</v>
      </c>
      <c r="F284" s="1" t="s">
        <v>3792</v>
      </c>
      <c r="G284" s="1" t="s">
        <v>3821</v>
      </c>
      <c r="H284" s="1" t="s">
        <v>3405</v>
      </c>
      <c r="I284" s="1" t="s">
        <v>970</v>
      </c>
      <c r="J284" s="1" t="s">
        <v>3406</v>
      </c>
      <c r="K284" s="1" t="s">
        <v>970</v>
      </c>
      <c r="L284" s="1" t="s">
        <v>970</v>
      </c>
      <c r="M284" s="1" t="s">
        <v>3407</v>
      </c>
      <c r="N284" s="1" t="s">
        <v>3407</v>
      </c>
      <c r="O284" s="1" t="s">
        <v>28</v>
      </c>
      <c r="P284" s="1" t="s">
        <v>3408</v>
      </c>
      <c r="Q284" s="1" t="s">
        <v>3827</v>
      </c>
      <c r="R284" s="1" t="s">
        <v>3410</v>
      </c>
      <c r="S284" s="1" t="s">
        <v>3411</v>
      </c>
      <c r="T284" s="1" t="s">
        <v>3412</v>
      </c>
    </row>
    <row r="285" s="1" customFormat="1" spans="1:20">
      <c r="A285" s="1" t="s">
        <v>616</v>
      </c>
      <c r="B285" s="1" t="s">
        <v>3817</v>
      </c>
      <c r="C285" s="1" t="s">
        <v>622</v>
      </c>
      <c r="D285" s="1" t="s">
        <v>3635</v>
      </c>
      <c r="E285" s="1" t="s">
        <v>619</v>
      </c>
      <c r="F285" s="1" t="s">
        <v>3764</v>
      </c>
      <c r="G285" s="1" t="s">
        <v>3766</v>
      </c>
      <c r="H285" s="1" t="s">
        <v>3405</v>
      </c>
      <c r="I285" s="1" t="s">
        <v>620</v>
      </c>
      <c r="J285" s="1" t="s">
        <v>3406</v>
      </c>
      <c r="K285" s="1" t="s">
        <v>620</v>
      </c>
      <c r="L285" s="1" t="s">
        <v>620</v>
      </c>
      <c r="M285" s="1" t="s">
        <v>3407</v>
      </c>
      <c r="N285" s="1" t="s">
        <v>3407</v>
      </c>
      <c r="O285" s="1" t="s">
        <v>28</v>
      </c>
      <c r="P285" s="1" t="s">
        <v>3408</v>
      </c>
      <c r="Q285" s="1" t="s">
        <v>3828</v>
      </c>
      <c r="R285" s="1" t="s">
        <v>3410</v>
      </c>
      <c r="S285" s="1" t="s">
        <v>3411</v>
      </c>
      <c r="T285" s="1" t="s">
        <v>3412</v>
      </c>
    </row>
    <row r="286" s="1" customFormat="1" spans="1:20">
      <c r="A286" s="1" t="s">
        <v>1528</v>
      </c>
      <c r="B286" s="1" t="s">
        <v>3817</v>
      </c>
      <c r="C286" s="1" t="s">
        <v>1534</v>
      </c>
      <c r="D286" s="1" t="s">
        <v>3829</v>
      </c>
      <c r="E286" s="1" t="s">
        <v>1531</v>
      </c>
      <c r="F286" s="1" t="s">
        <v>3766</v>
      </c>
      <c r="G286" s="1" t="s">
        <v>3821</v>
      </c>
      <c r="H286" s="1" t="s">
        <v>3405</v>
      </c>
      <c r="I286" s="1" t="s">
        <v>1532</v>
      </c>
      <c r="J286" s="1" t="s">
        <v>3406</v>
      </c>
      <c r="K286" s="1" t="s">
        <v>1532</v>
      </c>
      <c r="L286" s="1" t="s">
        <v>1532</v>
      </c>
      <c r="M286" s="1" t="s">
        <v>3407</v>
      </c>
      <c r="N286" s="1" t="s">
        <v>3407</v>
      </c>
      <c r="O286" s="1" t="s">
        <v>28</v>
      </c>
      <c r="P286" s="1" t="s">
        <v>3408</v>
      </c>
      <c r="Q286" s="1" t="s">
        <v>3830</v>
      </c>
      <c r="R286" s="1" t="s">
        <v>3410</v>
      </c>
      <c r="S286" s="1" t="s">
        <v>3411</v>
      </c>
      <c r="T286" s="1" t="s">
        <v>3412</v>
      </c>
    </row>
    <row r="287" s="1" customFormat="1" spans="1:20">
      <c r="A287" s="1" t="s">
        <v>358</v>
      </c>
      <c r="B287" s="1" t="s">
        <v>3817</v>
      </c>
      <c r="C287" s="1" t="s">
        <v>365</v>
      </c>
      <c r="D287" s="1" t="s">
        <v>3831</v>
      </c>
      <c r="E287" s="1" t="s">
        <v>362</v>
      </c>
      <c r="F287" s="1" t="s">
        <v>3764</v>
      </c>
      <c r="G287" s="1" t="s">
        <v>3766</v>
      </c>
      <c r="H287" s="1" t="s">
        <v>3405</v>
      </c>
      <c r="I287" s="1" t="s">
        <v>363</v>
      </c>
      <c r="J287" s="1" t="s">
        <v>3406</v>
      </c>
      <c r="K287" s="1" t="s">
        <v>363</v>
      </c>
      <c r="L287" s="1" t="s">
        <v>363</v>
      </c>
      <c r="M287" s="1" t="s">
        <v>3407</v>
      </c>
      <c r="N287" s="1" t="s">
        <v>3407</v>
      </c>
      <c r="O287" s="1" t="s">
        <v>28</v>
      </c>
      <c r="P287" s="1" t="s">
        <v>3408</v>
      </c>
      <c r="Q287" s="1" t="s">
        <v>3832</v>
      </c>
      <c r="R287" s="1" t="s">
        <v>3410</v>
      </c>
      <c r="S287" s="1" t="s">
        <v>3411</v>
      </c>
      <c r="T287" s="1" t="s">
        <v>3412</v>
      </c>
    </row>
    <row r="288" s="1" customFormat="1" spans="1:20">
      <c r="A288" s="1" t="s">
        <v>742</v>
      </c>
      <c r="B288" s="1" t="s">
        <v>3817</v>
      </c>
      <c r="C288" s="1" t="s">
        <v>748</v>
      </c>
      <c r="D288" s="1" t="s">
        <v>3833</v>
      </c>
      <c r="E288" s="1" t="s">
        <v>745</v>
      </c>
      <c r="F288" s="1" t="s">
        <v>3764</v>
      </c>
      <c r="G288" s="1" t="s">
        <v>3766</v>
      </c>
      <c r="H288" s="1" t="s">
        <v>3405</v>
      </c>
      <c r="I288" s="1" t="s">
        <v>746</v>
      </c>
      <c r="J288" s="1" t="s">
        <v>3406</v>
      </c>
      <c r="K288" s="1" t="s">
        <v>746</v>
      </c>
      <c r="L288" s="1" t="s">
        <v>746</v>
      </c>
      <c r="M288" s="1" t="s">
        <v>3407</v>
      </c>
      <c r="N288" s="1" t="s">
        <v>3407</v>
      </c>
      <c r="O288" s="1" t="s">
        <v>28</v>
      </c>
      <c r="P288" s="1" t="s">
        <v>3408</v>
      </c>
      <c r="Q288" s="1" t="s">
        <v>3834</v>
      </c>
      <c r="R288" s="1" t="s">
        <v>3410</v>
      </c>
      <c r="S288" s="1" t="s">
        <v>3411</v>
      </c>
      <c r="T288" s="1" t="s">
        <v>3412</v>
      </c>
    </row>
    <row r="289" s="1" customFormat="1" spans="1:20">
      <c r="A289" s="1" t="s">
        <v>539</v>
      </c>
      <c r="B289" s="1" t="s">
        <v>3817</v>
      </c>
      <c r="C289" s="1" t="s">
        <v>541</v>
      </c>
      <c r="D289" s="1" t="s">
        <v>3835</v>
      </c>
      <c r="E289" s="1" t="s">
        <v>540</v>
      </c>
      <c r="F289" s="1" t="s">
        <v>3764</v>
      </c>
      <c r="G289" s="1" t="s">
        <v>3766</v>
      </c>
      <c r="H289" s="1" t="s">
        <v>3405</v>
      </c>
      <c r="I289" s="1" t="s">
        <v>202</v>
      </c>
      <c r="J289" s="1" t="s">
        <v>3406</v>
      </c>
      <c r="K289" s="1" t="s">
        <v>202</v>
      </c>
      <c r="L289" s="1" t="s">
        <v>202</v>
      </c>
      <c r="M289" s="1" t="s">
        <v>3407</v>
      </c>
      <c r="N289" s="1" t="s">
        <v>3407</v>
      </c>
      <c r="O289" s="1" t="s">
        <v>28</v>
      </c>
      <c r="P289" s="1" t="s">
        <v>3408</v>
      </c>
      <c r="Q289" s="1" t="s">
        <v>3836</v>
      </c>
      <c r="R289" s="1" t="s">
        <v>3410</v>
      </c>
      <c r="S289" s="1" t="s">
        <v>3411</v>
      </c>
      <c r="T289" s="1" t="s">
        <v>3412</v>
      </c>
    </row>
    <row r="290" s="1" customFormat="1" spans="1:20">
      <c r="A290" s="1" t="s">
        <v>1104</v>
      </c>
      <c r="B290" s="1" t="s">
        <v>3817</v>
      </c>
      <c r="C290" s="1" t="s">
        <v>1108</v>
      </c>
      <c r="D290" s="1" t="s">
        <v>3837</v>
      </c>
      <c r="E290" s="1" t="s">
        <v>1105</v>
      </c>
      <c r="F290" s="1" t="s">
        <v>3766</v>
      </c>
      <c r="G290" s="1" t="s">
        <v>3792</v>
      </c>
      <c r="H290" s="1" t="s">
        <v>3405</v>
      </c>
      <c r="I290" s="1" t="s">
        <v>1106</v>
      </c>
      <c r="J290" s="1" t="s">
        <v>3406</v>
      </c>
      <c r="K290" s="1" t="s">
        <v>1106</v>
      </c>
      <c r="L290" s="1" t="s">
        <v>1106</v>
      </c>
      <c r="M290" s="1" t="s">
        <v>3407</v>
      </c>
      <c r="N290" s="1" t="s">
        <v>3407</v>
      </c>
      <c r="O290" s="1" t="s">
        <v>28</v>
      </c>
      <c r="P290" s="1" t="s">
        <v>3408</v>
      </c>
      <c r="Q290" s="1" t="s">
        <v>3838</v>
      </c>
      <c r="R290" s="1" t="s">
        <v>3410</v>
      </c>
      <c r="S290" s="1" t="s">
        <v>3411</v>
      </c>
      <c r="T290" s="1" t="s">
        <v>3412</v>
      </c>
    </row>
    <row r="291" s="1" customFormat="1" spans="1:20">
      <c r="A291" s="1" t="s">
        <v>1355</v>
      </c>
      <c r="B291" s="1" t="s">
        <v>3817</v>
      </c>
      <c r="C291" s="1" t="s">
        <v>1360</v>
      </c>
      <c r="D291" s="1" t="s">
        <v>471</v>
      </c>
      <c r="E291" s="1" t="s">
        <v>1357</v>
      </c>
      <c r="F291" s="1" t="s">
        <v>3817</v>
      </c>
      <c r="G291" s="1" t="s">
        <v>3821</v>
      </c>
      <c r="H291" s="1" t="s">
        <v>3405</v>
      </c>
      <c r="I291" s="1" t="s">
        <v>1358</v>
      </c>
      <c r="J291" s="1" t="s">
        <v>3406</v>
      </c>
      <c r="K291" s="1" t="s">
        <v>1358</v>
      </c>
      <c r="L291" s="1" t="s">
        <v>1358</v>
      </c>
      <c r="M291" s="1" t="s">
        <v>3407</v>
      </c>
      <c r="N291" s="1" t="s">
        <v>3407</v>
      </c>
      <c r="O291" s="1" t="s">
        <v>28</v>
      </c>
      <c r="P291" s="1" t="s">
        <v>3408</v>
      </c>
      <c r="Q291" s="1" t="s">
        <v>3839</v>
      </c>
      <c r="R291" s="1" t="s">
        <v>3410</v>
      </c>
      <c r="S291" s="1" t="s">
        <v>3411</v>
      </c>
      <c r="T291" s="1" t="s">
        <v>3421</v>
      </c>
    </row>
    <row r="292" s="1" customFormat="1" spans="1:20">
      <c r="A292" s="1" t="s">
        <v>146</v>
      </c>
      <c r="B292" s="1" t="s">
        <v>3817</v>
      </c>
      <c r="C292" s="1" t="s">
        <v>153</v>
      </c>
      <c r="D292" s="1" t="s">
        <v>3840</v>
      </c>
      <c r="E292" s="1" t="s">
        <v>150</v>
      </c>
      <c r="F292" s="1" t="s">
        <v>3764</v>
      </c>
      <c r="G292" s="1" t="s">
        <v>3766</v>
      </c>
      <c r="H292" s="1" t="s">
        <v>3405</v>
      </c>
      <c r="I292" s="1" t="s">
        <v>151</v>
      </c>
      <c r="J292" s="1" t="s">
        <v>3406</v>
      </c>
      <c r="K292" s="1" t="s">
        <v>151</v>
      </c>
      <c r="L292" s="1" t="s">
        <v>151</v>
      </c>
      <c r="M292" s="1" t="s">
        <v>3407</v>
      </c>
      <c r="N292" s="1" t="s">
        <v>3407</v>
      </c>
      <c r="O292" s="1" t="s">
        <v>28</v>
      </c>
      <c r="P292" s="1" t="s">
        <v>3408</v>
      </c>
      <c r="Q292" s="1" t="s">
        <v>3841</v>
      </c>
      <c r="R292" s="1" t="s">
        <v>3410</v>
      </c>
      <c r="S292" s="1" t="s">
        <v>3411</v>
      </c>
      <c r="T292" s="1" t="s">
        <v>3412</v>
      </c>
    </row>
    <row r="293" s="1" customFormat="1" spans="1:20">
      <c r="A293" s="1" t="s">
        <v>662</v>
      </c>
      <c r="B293" s="1" t="s">
        <v>3817</v>
      </c>
      <c r="C293" s="1" t="s">
        <v>666</v>
      </c>
      <c r="D293" s="1" t="s">
        <v>471</v>
      </c>
      <c r="E293" s="1" t="s">
        <v>663</v>
      </c>
      <c r="F293" s="1" t="s">
        <v>3817</v>
      </c>
      <c r="G293" s="1" t="s">
        <v>3766</v>
      </c>
      <c r="H293" s="1" t="s">
        <v>3405</v>
      </c>
      <c r="I293" s="1" t="s">
        <v>664</v>
      </c>
      <c r="J293" s="1" t="s">
        <v>3406</v>
      </c>
      <c r="K293" s="1" t="s">
        <v>664</v>
      </c>
      <c r="L293" s="1" t="s">
        <v>664</v>
      </c>
      <c r="M293" s="1" t="s">
        <v>3407</v>
      </c>
      <c r="N293" s="1" t="s">
        <v>3407</v>
      </c>
      <c r="O293" s="1" t="s">
        <v>28</v>
      </c>
      <c r="P293" s="1" t="s">
        <v>3408</v>
      </c>
      <c r="Q293" s="1" t="s">
        <v>3842</v>
      </c>
      <c r="R293" s="1" t="s">
        <v>3410</v>
      </c>
      <c r="S293" s="1" t="s">
        <v>3411</v>
      </c>
      <c r="T293" s="1" t="s">
        <v>3421</v>
      </c>
    </row>
    <row r="294" s="1" customFormat="1" spans="1:20">
      <c r="A294" s="1" t="s">
        <v>1623</v>
      </c>
      <c r="B294" s="1" t="s">
        <v>3817</v>
      </c>
      <c r="C294" s="1" t="s">
        <v>1632</v>
      </c>
      <c r="D294" s="1" t="s">
        <v>3843</v>
      </c>
      <c r="E294" s="1" t="s">
        <v>1627</v>
      </c>
      <c r="F294" s="1" t="s">
        <v>3664</v>
      </c>
      <c r="G294" s="1" t="s">
        <v>3617</v>
      </c>
      <c r="H294" s="1" t="s">
        <v>3405</v>
      </c>
      <c r="I294" s="1" t="s">
        <v>28</v>
      </c>
      <c r="J294" s="1" t="s">
        <v>3406</v>
      </c>
      <c r="K294" s="1" t="s">
        <v>28</v>
      </c>
      <c r="L294" s="1" t="s">
        <v>28</v>
      </c>
      <c r="M294" s="1" t="s">
        <v>3407</v>
      </c>
      <c r="N294" s="1" t="s">
        <v>3407</v>
      </c>
      <c r="O294" s="1" t="s">
        <v>28</v>
      </c>
      <c r="P294" s="1" t="s">
        <v>3408</v>
      </c>
      <c r="Q294" s="1" t="s">
        <v>3844</v>
      </c>
      <c r="R294" s="1" t="s">
        <v>3410</v>
      </c>
      <c r="S294" s="1" t="s">
        <v>3411</v>
      </c>
      <c r="T294" s="1" t="s">
        <v>3412</v>
      </c>
    </row>
    <row r="295" s="1" customFormat="1" spans="1:20">
      <c r="A295" s="1" t="s">
        <v>155</v>
      </c>
      <c r="B295" s="1" t="s">
        <v>3817</v>
      </c>
      <c r="C295" s="1" t="s">
        <v>162</v>
      </c>
      <c r="D295" s="1" t="s">
        <v>3557</v>
      </c>
      <c r="E295" s="1" t="s">
        <v>159</v>
      </c>
      <c r="F295" s="1" t="s">
        <v>3817</v>
      </c>
      <c r="G295" s="1" t="s">
        <v>3766</v>
      </c>
      <c r="H295" s="1" t="s">
        <v>3405</v>
      </c>
      <c r="I295" s="1" t="s">
        <v>160</v>
      </c>
      <c r="J295" s="1" t="s">
        <v>3406</v>
      </c>
      <c r="K295" s="1" t="s">
        <v>160</v>
      </c>
      <c r="L295" s="1" t="s">
        <v>160</v>
      </c>
      <c r="M295" s="1" t="s">
        <v>3407</v>
      </c>
      <c r="N295" s="1" t="s">
        <v>3407</v>
      </c>
      <c r="O295" s="1" t="s">
        <v>28</v>
      </c>
      <c r="P295" s="1" t="s">
        <v>3408</v>
      </c>
      <c r="Q295" s="1" t="s">
        <v>3845</v>
      </c>
      <c r="R295" s="1" t="s">
        <v>3410</v>
      </c>
      <c r="S295" s="1" t="s">
        <v>3411</v>
      </c>
      <c r="T295" s="1" t="s">
        <v>3412</v>
      </c>
    </row>
    <row r="296" s="1" customFormat="1" spans="1:20">
      <c r="A296" s="1" t="s">
        <v>1415</v>
      </c>
      <c r="B296" s="1" t="s">
        <v>3817</v>
      </c>
      <c r="C296" s="1" t="s">
        <v>1417</v>
      </c>
      <c r="D296" s="1" t="s">
        <v>3846</v>
      </c>
      <c r="E296" s="1" t="s">
        <v>1416</v>
      </c>
      <c r="F296" s="1" t="s">
        <v>3792</v>
      </c>
      <c r="G296" s="1" t="s">
        <v>3821</v>
      </c>
      <c r="H296" s="1" t="s">
        <v>3405</v>
      </c>
      <c r="I296" s="1" t="s">
        <v>786</v>
      </c>
      <c r="J296" s="1" t="s">
        <v>3406</v>
      </c>
      <c r="K296" s="1" t="s">
        <v>786</v>
      </c>
      <c r="L296" s="1" t="s">
        <v>786</v>
      </c>
      <c r="M296" s="1" t="s">
        <v>3407</v>
      </c>
      <c r="N296" s="1" t="s">
        <v>3407</v>
      </c>
      <c r="O296" s="1" t="s">
        <v>28</v>
      </c>
      <c r="P296" s="1" t="s">
        <v>3408</v>
      </c>
      <c r="Q296" s="1" t="s">
        <v>3847</v>
      </c>
      <c r="R296" s="1" t="s">
        <v>3410</v>
      </c>
      <c r="S296" s="1" t="s">
        <v>3411</v>
      </c>
      <c r="T296" s="1" t="s">
        <v>3412</v>
      </c>
    </row>
    <row r="297" s="1" customFormat="1" spans="1:20">
      <c r="A297" s="1" t="s">
        <v>2309</v>
      </c>
      <c r="B297" s="1" t="s">
        <v>3817</v>
      </c>
      <c r="C297" s="1" t="s">
        <v>2314</v>
      </c>
      <c r="D297" s="1" t="s">
        <v>3848</v>
      </c>
      <c r="E297" s="1" t="s">
        <v>2311</v>
      </c>
      <c r="F297" s="1" t="s">
        <v>3821</v>
      </c>
      <c r="G297" s="1" t="s">
        <v>3617</v>
      </c>
      <c r="H297" s="1" t="s">
        <v>3405</v>
      </c>
      <c r="I297" s="1" t="s">
        <v>2312</v>
      </c>
      <c r="J297" s="1" t="s">
        <v>3406</v>
      </c>
      <c r="K297" s="1" t="s">
        <v>2312</v>
      </c>
      <c r="L297" s="1" t="s">
        <v>2312</v>
      </c>
      <c r="M297" s="1" t="s">
        <v>3407</v>
      </c>
      <c r="N297" s="1" t="s">
        <v>3407</v>
      </c>
      <c r="O297" s="1" t="s">
        <v>28</v>
      </c>
      <c r="P297" s="1" t="s">
        <v>3408</v>
      </c>
      <c r="Q297" s="1" t="s">
        <v>3849</v>
      </c>
      <c r="R297" s="1" t="s">
        <v>3410</v>
      </c>
      <c r="S297" s="1" t="s">
        <v>3411</v>
      </c>
      <c r="T297" s="1" t="s">
        <v>3412</v>
      </c>
    </row>
    <row r="298" s="1" customFormat="1" spans="1:20">
      <c r="A298" s="1" t="s">
        <v>501</v>
      </c>
      <c r="B298" s="1" t="s">
        <v>3817</v>
      </c>
      <c r="C298" s="1" t="s">
        <v>503</v>
      </c>
      <c r="D298" s="1" t="s">
        <v>3786</v>
      </c>
      <c r="E298" s="1" t="s">
        <v>502</v>
      </c>
      <c r="F298" s="1" t="s">
        <v>3764</v>
      </c>
      <c r="G298" s="1" t="s">
        <v>3766</v>
      </c>
      <c r="H298" s="1" t="s">
        <v>3405</v>
      </c>
      <c r="I298" s="1" t="s">
        <v>394</v>
      </c>
      <c r="J298" s="1" t="s">
        <v>3406</v>
      </c>
      <c r="K298" s="1" t="s">
        <v>394</v>
      </c>
      <c r="L298" s="1" t="s">
        <v>394</v>
      </c>
      <c r="M298" s="1" t="s">
        <v>3407</v>
      </c>
      <c r="N298" s="1" t="s">
        <v>3407</v>
      </c>
      <c r="O298" s="1" t="s">
        <v>28</v>
      </c>
      <c r="P298" s="1" t="s">
        <v>3408</v>
      </c>
      <c r="Q298" s="1" t="s">
        <v>3850</v>
      </c>
      <c r="R298" s="1" t="s">
        <v>3410</v>
      </c>
      <c r="S298" s="1" t="s">
        <v>3411</v>
      </c>
      <c r="T298" s="1" t="s">
        <v>3412</v>
      </c>
    </row>
    <row r="299" s="1" customFormat="1" spans="1:20">
      <c r="A299" s="1" t="s">
        <v>760</v>
      </c>
      <c r="B299" s="1" t="s">
        <v>3851</v>
      </c>
      <c r="C299" s="1" t="s">
        <v>764</v>
      </c>
      <c r="D299" s="1" t="s">
        <v>3852</v>
      </c>
      <c r="E299" s="1" t="s">
        <v>761</v>
      </c>
      <c r="F299" s="1" t="s">
        <v>3764</v>
      </c>
      <c r="G299" s="1" t="s">
        <v>3766</v>
      </c>
      <c r="H299" s="1" t="s">
        <v>3405</v>
      </c>
      <c r="I299" s="1" t="s">
        <v>762</v>
      </c>
      <c r="J299" s="1" t="s">
        <v>3406</v>
      </c>
      <c r="K299" s="1" t="s">
        <v>762</v>
      </c>
      <c r="L299" s="1" t="s">
        <v>762</v>
      </c>
      <c r="M299" s="1" t="s">
        <v>3407</v>
      </c>
      <c r="N299" s="1" t="s">
        <v>3407</v>
      </c>
      <c r="O299" s="1" t="s">
        <v>28</v>
      </c>
      <c r="P299" s="1" t="s">
        <v>3408</v>
      </c>
      <c r="Q299" s="1" t="s">
        <v>3853</v>
      </c>
      <c r="R299" s="1" t="s">
        <v>3410</v>
      </c>
      <c r="S299" s="1" t="s">
        <v>3411</v>
      </c>
      <c r="T299" s="1" t="s">
        <v>3412</v>
      </c>
    </row>
    <row r="300" s="1" customFormat="1" spans="1:20">
      <c r="A300" s="1" t="s">
        <v>987</v>
      </c>
      <c r="B300" s="1" t="s">
        <v>3851</v>
      </c>
      <c r="C300" s="1" t="s">
        <v>989</v>
      </c>
      <c r="D300" s="1" t="s">
        <v>471</v>
      </c>
      <c r="E300" s="1" t="s">
        <v>988</v>
      </c>
      <c r="F300" s="1" t="s">
        <v>3766</v>
      </c>
      <c r="G300" s="1" t="s">
        <v>3792</v>
      </c>
      <c r="H300" s="1" t="s">
        <v>3405</v>
      </c>
      <c r="I300" s="1" t="s">
        <v>475</v>
      </c>
      <c r="J300" s="1" t="s">
        <v>3406</v>
      </c>
      <c r="K300" s="1" t="s">
        <v>475</v>
      </c>
      <c r="L300" s="1" t="s">
        <v>475</v>
      </c>
      <c r="M300" s="1" t="s">
        <v>3407</v>
      </c>
      <c r="N300" s="1" t="s">
        <v>3407</v>
      </c>
      <c r="O300" s="1" t="s">
        <v>28</v>
      </c>
      <c r="P300" s="1" t="s">
        <v>3408</v>
      </c>
      <c r="Q300" s="1" t="s">
        <v>3854</v>
      </c>
      <c r="R300" s="1" t="s">
        <v>3410</v>
      </c>
      <c r="S300" s="1" t="s">
        <v>3411</v>
      </c>
      <c r="T300" s="1" t="s">
        <v>3421</v>
      </c>
    </row>
    <row r="301" s="1" customFormat="1" spans="1:20">
      <c r="A301" s="1" t="s">
        <v>1022</v>
      </c>
      <c r="B301" s="1" t="s">
        <v>3851</v>
      </c>
      <c r="C301" s="1" t="s">
        <v>1027</v>
      </c>
      <c r="D301" s="1" t="s">
        <v>3481</v>
      </c>
      <c r="E301" s="1" t="s">
        <v>1024</v>
      </c>
      <c r="F301" s="1" t="s">
        <v>3764</v>
      </c>
      <c r="G301" s="1" t="s">
        <v>3792</v>
      </c>
      <c r="H301" s="1" t="s">
        <v>3405</v>
      </c>
      <c r="I301" s="1" t="s">
        <v>1025</v>
      </c>
      <c r="J301" s="1" t="s">
        <v>3406</v>
      </c>
      <c r="K301" s="1" t="s">
        <v>1025</v>
      </c>
      <c r="L301" s="1" t="s">
        <v>1025</v>
      </c>
      <c r="M301" s="1" t="s">
        <v>3407</v>
      </c>
      <c r="N301" s="1" t="s">
        <v>3407</v>
      </c>
      <c r="O301" s="1" t="s">
        <v>28</v>
      </c>
      <c r="P301" s="1" t="s">
        <v>3408</v>
      </c>
      <c r="Q301" s="1" t="s">
        <v>3855</v>
      </c>
      <c r="R301" s="1" t="s">
        <v>3410</v>
      </c>
      <c r="S301" s="1" t="s">
        <v>3411</v>
      </c>
      <c r="T301" s="1" t="s">
        <v>3412</v>
      </c>
    </row>
    <row r="302" s="1" customFormat="1" spans="1:20">
      <c r="A302" s="1" t="s">
        <v>1140</v>
      </c>
      <c r="B302" s="1" t="s">
        <v>3851</v>
      </c>
      <c r="C302" s="1" t="s">
        <v>1144</v>
      </c>
      <c r="D302" s="1" t="s">
        <v>3601</v>
      </c>
      <c r="E302" s="1" t="s">
        <v>1141</v>
      </c>
      <c r="F302" s="1" t="s">
        <v>3766</v>
      </c>
      <c r="G302" s="1" t="s">
        <v>3792</v>
      </c>
      <c r="H302" s="1" t="s">
        <v>3405</v>
      </c>
      <c r="I302" s="1" t="s">
        <v>1142</v>
      </c>
      <c r="J302" s="1" t="s">
        <v>3406</v>
      </c>
      <c r="K302" s="1" t="s">
        <v>1142</v>
      </c>
      <c r="L302" s="1" t="s">
        <v>1142</v>
      </c>
      <c r="M302" s="1" t="s">
        <v>3407</v>
      </c>
      <c r="N302" s="1" t="s">
        <v>3407</v>
      </c>
      <c r="O302" s="1" t="s">
        <v>28</v>
      </c>
      <c r="P302" s="1" t="s">
        <v>3408</v>
      </c>
      <c r="Q302" s="1" t="s">
        <v>3856</v>
      </c>
      <c r="R302" s="1" t="s">
        <v>3410</v>
      </c>
      <c r="S302" s="1" t="s">
        <v>3411</v>
      </c>
      <c r="T302" s="1" t="s">
        <v>3412</v>
      </c>
    </row>
    <row r="303" s="1" customFormat="1" spans="1:20">
      <c r="A303" s="1" t="s">
        <v>46</v>
      </c>
      <c r="B303" s="1" t="s">
        <v>3851</v>
      </c>
      <c r="C303" s="1" t="s">
        <v>56</v>
      </c>
      <c r="D303" s="1" t="s">
        <v>3857</v>
      </c>
      <c r="E303" s="1" t="s">
        <v>51</v>
      </c>
      <c r="F303" s="1" t="s">
        <v>3766</v>
      </c>
      <c r="G303" s="1" t="s">
        <v>3792</v>
      </c>
      <c r="H303" s="1" t="s">
        <v>3405</v>
      </c>
      <c r="I303" s="1" t="s">
        <v>28</v>
      </c>
      <c r="J303" s="1" t="s">
        <v>3406</v>
      </c>
      <c r="K303" s="1" t="s">
        <v>28</v>
      </c>
      <c r="L303" s="1" t="s">
        <v>28</v>
      </c>
      <c r="M303" s="1" t="s">
        <v>3407</v>
      </c>
      <c r="N303" s="1" t="s">
        <v>3407</v>
      </c>
      <c r="O303" s="1" t="s">
        <v>28</v>
      </c>
      <c r="P303" s="1" t="s">
        <v>3408</v>
      </c>
      <c r="Q303" s="1" t="s">
        <v>3858</v>
      </c>
      <c r="R303" s="1" t="s">
        <v>3410</v>
      </c>
      <c r="S303" s="1" t="s">
        <v>3411</v>
      </c>
      <c r="T303" s="1" t="s">
        <v>3412</v>
      </c>
    </row>
    <row r="304" s="1" customFormat="1" spans="1:20">
      <c r="A304" s="1" t="s">
        <v>1078</v>
      </c>
      <c r="B304" s="1" t="s">
        <v>3851</v>
      </c>
      <c r="C304" s="1" t="s">
        <v>1083</v>
      </c>
      <c r="D304" s="1" t="s">
        <v>3859</v>
      </c>
      <c r="E304" s="1" t="s">
        <v>1080</v>
      </c>
      <c r="F304" s="1" t="s">
        <v>3766</v>
      </c>
      <c r="G304" s="1" t="s">
        <v>3792</v>
      </c>
      <c r="H304" s="1" t="s">
        <v>3405</v>
      </c>
      <c r="I304" s="1" t="s">
        <v>1081</v>
      </c>
      <c r="J304" s="1" t="s">
        <v>3406</v>
      </c>
      <c r="K304" s="1" t="s">
        <v>1081</v>
      </c>
      <c r="L304" s="1" t="s">
        <v>1081</v>
      </c>
      <c r="M304" s="1" t="s">
        <v>3407</v>
      </c>
      <c r="N304" s="1" t="s">
        <v>3407</v>
      </c>
      <c r="O304" s="1" t="s">
        <v>28</v>
      </c>
      <c r="P304" s="1" t="s">
        <v>3408</v>
      </c>
      <c r="Q304" s="1" t="s">
        <v>3860</v>
      </c>
      <c r="R304" s="1" t="s">
        <v>3410</v>
      </c>
      <c r="S304" s="1" t="s">
        <v>3411</v>
      </c>
      <c r="T304" s="1" t="s">
        <v>3412</v>
      </c>
    </row>
    <row r="305" s="1" customFormat="1" spans="1:20">
      <c r="A305" s="1" t="s">
        <v>1481</v>
      </c>
      <c r="B305" s="1" t="s">
        <v>3851</v>
      </c>
      <c r="C305" s="1" t="s">
        <v>1483</v>
      </c>
      <c r="D305" s="1" t="s">
        <v>3852</v>
      </c>
      <c r="E305" s="1" t="s">
        <v>1482</v>
      </c>
      <c r="F305" s="1" t="s">
        <v>3792</v>
      </c>
      <c r="G305" s="1" t="s">
        <v>3821</v>
      </c>
      <c r="H305" s="1" t="s">
        <v>3405</v>
      </c>
      <c r="I305" s="1" t="s">
        <v>512</v>
      </c>
      <c r="J305" s="1" t="s">
        <v>3406</v>
      </c>
      <c r="K305" s="1" t="s">
        <v>512</v>
      </c>
      <c r="L305" s="1" t="s">
        <v>512</v>
      </c>
      <c r="M305" s="1" t="s">
        <v>3407</v>
      </c>
      <c r="N305" s="1" t="s">
        <v>3407</v>
      </c>
      <c r="O305" s="1" t="s">
        <v>28</v>
      </c>
      <c r="P305" s="1" t="s">
        <v>3408</v>
      </c>
      <c r="Q305" s="1" t="s">
        <v>3861</v>
      </c>
      <c r="R305" s="1" t="s">
        <v>3410</v>
      </c>
      <c r="S305" s="1" t="s">
        <v>3411</v>
      </c>
      <c r="T305" s="1" t="s">
        <v>3412</v>
      </c>
    </row>
    <row r="306" s="1" customFormat="1" spans="1:20">
      <c r="A306" s="1" t="s">
        <v>2480</v>
      </c>
      <c r="B306" s="1" t="s">
        <v>3851</v>
      </c>
      <c r="C306" s="1" t="s">
        <v>2485</v>
      </c>
      <c r="D306" s="1" t="s">
        <v>3862</v>
      </c>
      <c r="E306" s="1" t="s">
        <v>2482</v>
      </c>
      <c r="F306" s="1" t="s">
        <v>3617</v>
      </c>
      <c r="G306" s="1" t="s">
        <v>3566</v>
      </c>
      <c r="H306" s="1" t="s">
        <v>3405</v>
      </c>
      <c r="I306" s="1" t="s">
        <v>2483</v>
      </c>
      <c r="J306" s="1" t="s">
        <v>3406</v>
      </c>
      <c r="K306" s="1" t="s">
        <v>2483</v>
      </c>
      <c r="L306" s="1" t="s">
        <v>2483</v>
      </c>
      <c r="M306" s="1" t="s">
        <v>3407</v>
      </c>
      <c r="N306" s="1" t="s">
        <v>3407</v>
      </c>
      <c r="O306" s="1" t="s">
        <v>28</v>
      </c>
      <c r="P306" s="1" t="s">
        <v>3408</v>
      </c>
      <c r="Q306" s="1" t="s">
        <v>3863</v>
      </c>
      <c r="R306" s="1" t="s">
        <v>3410</v>
      </c>
      <c r="S306" s="1" t="s">
        <v>3411</v>
      </c>
      <c r="T306" s="1" t="s">
        <v>3412</v>
      </c>
    </row>
    <row r="307" s="1" customFormat="1" spans="1:20">
      <c r="A307" s="1" t="s">
        <v>990</v>
      </c>
      <c r="B307" s="1" t="s">
        <v>3851</v>
      </c>
      <c r="C307" s="1" t="s">
        <v>996</v>
      </c>
      <c r="D307" s="1" t="s">
        <v>3864</v>
      </c>
      <c r="E307" s="1" t="s">
        <v>993</v>
      </c>
      <c r="F307" s="1" t="s">
        <v>3766</v>
      </c>
      <c r="G307" s="1" t="s">
        <v>3792</v>
      </c>
      <c r="H307" s="1" t="s">
        <v>3405</v>
      </c>
      <c r="I307" s="1" t="s">
        <v>994</v>
      </c>
      <c r="J307" s="1" t="s">
        <v>3406</v>
      </c>
      <c r="K307" s="1" t="s">
        <v>994</v>
      </c>
      <c r="L307" s="1" t="s">
        <v>994</v>
      </c>
      <c r="M307" s="1" t="s">
        <v>3407</v>
      </c>
      <c r="N307" s="1" t="s">
        <v>3407</v>
      </c>
      <c r="O307" s="1" t="s">
        <v>28</v>
      </c>
      <c r="P307" s="1" t="s">
        <v>3408</v>
      </c>
      <c r="Q307" s="1" t="s">
        <v>3865</v>
      </c>
      <c r="R307" s="1" t="s">
        <v>3410</v>
      </c>
      <c r="S307" s="1" t="s">
        <v>3411</v>
      </c>
      <c r="T307" s="1" t="s">
        <v>3412</v>
      </c>
    </row>
    <row r="308" s="1" customFormat="1" spans="1:20">
      <c r="A308" s="1" t="s">
        <v>710</v>
      </c>
      <c r="B308" s="1" t="s">
        <v>3851</v>
      </c>
      <c r="C308" s="1" t="s">
        <v>712</v>
      </c>
      <c r="D308" s="1" t="s">
        <v>3765</v>
      </c>
      <c r="E308" s="1" t="s">
        <v>711</v>
      </c>
      <c r="F308" s="1" t="s">
        <v>3817</v>
      </c>
      <c r="G308" s="1" t="s">
        <v>3766</v>
      </c>
      <c r="H308" s="1" t="s">
        <v>3405</v>
      </c>
      <c r="I308" s="1" t="s">
        <v>404</v>
      </c>
      <c r="J308" s="1" t="s">
        <v>3406</v>
      </c>
      <c r="K308" s="1" t="s">
        <v>404</v>
      </c>
      <c r="L308" s="1" t="s">
        <v>404</v>
      </c>
      <c r="M308" s="1" t="s">
        <v>3407</v>
      </c>
      <c r="N308" s="1" t="s">
        <v>3407</v>
      </c>
      <c r="O308" s="1" t="s">
        <v>28</v>
      </c>
      <c r="P308" s="1" t="s">
        <v>3408</v>
      </c>
      <c r="Q308" s="1" t="s">
        <v>3866</v>
      </c>
      <c r="R308" s="1" t="s">
        <v>3410</v>
      </c>
      <c r="S308" s="1" t="s">
        <v>3411</v>
      </c>
      <c r="T308" s="1" t="s">
        <v>3412</v>
      </c>
    </row>
    <row r="309" s="1" customFormat="1" spans="1:20">
      <c r="A309" s="1" t="s">
        <v>2096</v>
      </c>
      <c r="B309" s="1" t="s">
        <v>3851</v>
      </c>
      <c r="C309" s="1" t="s">
        <v>2098</v>
      </c>
      <c r="D309" s="1" t="s">
        <v>3780</v>
      </c>
      <c r="E309" s="1" t="s">
        <v>2097</v>
      </c>
      <c r="F309" s="1" t="s">
        <v>3722</v>
      </c>
      <c r="G309" s="1" t="s">
        <v>3664</v>
      </c>
      <c r="H309" s="1" t="s">
        <v>3405</v>
      </c>
      <c r="I309" s="1" t="s">
        <v>311</v>
      </c>
      <c r="J309" s="1" t="s">
        <v>3406</v>
      </c>
      <c r="K309" s="1" t="s">
        <v>311</v>
      </c>
      <c r="L309" s="1" t="s">
        <v>311</v>
      </c>
      <c r="M309" s="1" t="s">
        <v>3407</v>
      </c>
      <c r="N309" s="1" t="s">
        <v>3407</v>
      </c>
      <c r="O309" s="1" t="s">
        <v>28</v>
      </c>
      <c r="P309" s="1" t="s">
        <v>3408</v>
      </c>
      <c r="Q309" s="1" t="s">
        <v>3867</v>
      </c>
      <c r="R309" s="1" t="s">
        <v>3410</v>
      </c>
      <c r="S309" s="1" t="s">
        <v>3411</v>
      </c>
      <c r="T309" s="1" t="s">
        <v>3412</v>
      </c>
    </row>
    <row r="310" s="1" customFormat="1" spans="1:20">
      <c r="A310" s="1" t="s">
        <v>1426</v>
      </c>
      <c r="B310" s="1" t="s">
        <v>3851</v>
      </c>
      <c r="C310" s="1" t="s">
        <v>1428</v>
      </c>
      <c r="D310" s="1" t="s">
        <v>3780</v>
      </c>
      <c r="E310" s="1" t="s">
        <v>1427</v>
      </c>
      <c r="F310" s="1" t="s">
        <v>3792</v>
      </c>
      <c r="G310" s="1" t="s">
        <v>3821</v>
      </c>
      <c r="H310" s="1" t="s">
        <v>3405</v>
      </c>
      <c r="I310" s="1" t="s">
        <v>311</v>
      </c>
      <c r="J310" s="1" t="s">
        <v>3406</v>
      </c>
      <c r="K310" s="1" t="s">
        <v>311</v>
      </c>
      <c r="L310" s="1" t="s">
        <v>311</v>
      </c>
      <c r="M310" s="1" t="s">
        <v>3407</v>
      </c>
      <c r="N310" s="1" t="s">
        <v>3407</v>
      </c>
      <c r="O310" s="1" t="s">
        <v>28</v>
      </c>
      <c r="P310" s="1" t="s">
        <v>3408</v>
      </c>
      <c r="Q310" s="1" t="s">
        <v>3868</v>
      </c>
      <c r="R310" s="1" t="s">
        <v>3410</v>
      </c>
      <c r="S310" s="1" t="s">
        <v>3411</v>
      </c>
      <c r="T310" s="1" t="s">
        <v>3412</v>
      </c>
    </row>
    <row r="311" s="1" customFormat="1" spans="1:20">
      <c r="A311" s="1" t="s">
        <v>509</v>
      </c>
      <c r="B311" s="1" t="s">
        <v>3851</v>
      </c>
      <c r="C311" s="1" t="s">
        <v>514</v>
      </c>
      <c r="D311" s="1" t="s">
        <v>3852</v>
      </c>
      <c r="E311" s="1" t="s">
        <v>511</v>
      </c>
      <c r="F311" s="1" t="s">
        <v>3764</v>
      </c>
      <c r="G311" s="1" t="s">
        <v>3766</v>
      </c>
      <c r="H311" s="1" t="s">
        <v>3405</v>
      </c>
      <c r="I311" s="1" t="s">
        <v>512</v>
      </c>
      <c r="J311" s="1" t="s">
        <v>3406</v>
      </c>
      <c r="K311" s="1" t="s">
        <v>512</v>
      </c>
      <c r="L311" s="1" t="s">
        <v>512</v>
      </c>
      <c r="M311" s="1" t="s">
        <v>3407</v>
      </c>
      <c r="N311" s="1" t="s">
        <v>3407</v>
      </c>
      <c r="O311" s="1" t="s">
        <v>28</v>
      </c>
      <c r="P311" s="1" t="s">
        <v>3408</v>
      </c>
      <c r="Q311" s="1" t="s">
        <v>3869</v>
      </c>
      <c r="R311" s="1" t="s">
        <v>3410</v>
      </c>
      <c r="S311" s="1" t="s">
        <v>3411</v>
      </c>
      <c r="T311" s="1" t="s">
        <v>3412</v>
      </c>
    </row>
    <row r="312" s="1" customFormat="1" spans="1:20">
      <c r="A312" s="1" t="s">
        <v>400</v>
      </c>
      <c r="B312" s="1" t="s">
        <v>3851</v>
      </c>
      <c r="C312" s="1" t="s">
        <v>406</v>
      </c>
      <c r="D312" s="1" t="s">
        <v>3765</v>
      </c>
      <c r="E312" s="1" t="s">
        <v>403</v>
      </c>
      <c r="F312" s="1" t="s">
        <v>3817</v>
      </c>
      <c r="G312" s="1" t="s">
        <v>3766</v>
      </c>
      <c r="H312" s="1" t="s">
        <v>3405</v>
      </c>
      <c r="I312" s="1" t="s">
        <v>404</v>
      </c>
      <c r="J312" s="1" t="s">
        <v>3406</v>
      </c>
      <c r="K312" s="1" t="s">
        <v>404</v>
      </c>
      <c r="L312" s="1" t="s">
        <v>404</v>
      </c>
      <c r="M312" s="1" t="s">
        <v>3407</v>
      </c>
      <c r="N312" s="1" t="s">
        <v>3407</v>
      </c>
      <c r="O312" s="1" t="s">
        <v>28</v>
      </c>
      <c r="P312" s="1" t="s">
        <v>3408</v>
      </c>
      <c r="Q312" s="1" t="s">
        <v>3870</v>
      </c>
      <c r="R312" s="1" t="s">
        <v>3410</v>
      </c>
      <c r="S312" s="1" t="s">
        <v>3411</v>
      </c>
      <c r="T312" s="1" t="s">
        <v>3412</v>
      </c>
    </row>
    <row r="313" s="1" customFormat="1" spans="1:20">
      <c r="A313" s="1" t="s">
        <v>2138</v>
      </c>
      <c r="B313" s="1" t="s">
        <v>3851</v>
      </c>
      <c r="C313" s="1" t="s">
        <v>2140</v>
      </c>
      <c r="D313" s="1" t="s">
        <v>3852</v>
      </c>
      <c r="E313" s="1" t="s">
        <v>2139</v>
      </c>
      <c r="F313" s="1" t="s">
        <v>3664</v>
      </c>
      <c r="G313" s="1" t="s">
        <v>3630</v>
      </c>
      <c r="H313" s="1" t="s">
        <v>3405</v>
      </c>
      <c r="I313" s="1" t="s">
        <v>512</v>
      </c>
      <c r="J313" s="1" t="s">
        <v>3406</v>
      </c>
      <c r="K313" s="1" t="s">
        <v>512</v>
      </c>
      <c r="L313" s="1" t="s">
        <v>512</v>
      </c>
      <c r="M313" s="1" t="s">
        <v>3407</v>
      </c>
      <c r="N313" s="1" t="s">
        <v>3407</v>
      </c>
      <c r="O313" s="1" t="s">
        <v>28</v>
      </c>
      <c r="P313" s="1" t="s">
        <v>3408</v>
      </c>
      <c r="Q313" s="1" t="s">
        <v>3871</v>
      </c>
      <c r="R313" s="1" t="s">
        <v>3410</v>
      </c>
      <c r="S313" s="1" t="s">
        <v>3411</v>
      </c>
      <c r="T313" s="1" t="s">
        <v>3412</v>
      </c>
    </row>
    <row r="314" s="1" customFormat="1" spans="1:20">
      <c r="A314" s="1" t="s">
        <v>375</v>
      </c>
      <c r="B314" s="1" t="s">
        <v>3851</v>
      </c>
      <c r="C314" s="1" t="s">
        <v>381</v>
      </c>
      <c r="D314" s="1" t="s">
        <v>3872</v>
      </c>
      <c r="E314" s="1" t="s">
        <v>378</v>
      </c>
      <c r="F314" s="1" t="s">
        <v>3764</v>
      </c>
      <c r="G314" s="1" t="s">
        <v>3766</v>
      </c>
      <c r="H314" s="1" t="s">
        <v>3405</v>
      </c>
      <c r="I314" s="1" t="s">
        <v>379</v>
      </c>
      <c r="J314" s="1" t="s">
        <v>3406</v>
      </c>
      <c r="K314" s="1" t="s">
        <v>379</v>
      </c>
      <c r="L314" s="1" t="s">
        <v>379</v>
      </c>
      <c r="M314" s="1" t="s">
        <v>3407</v>
      </c>
      <c r="N314" s="1" t="s">
        <v>3407</v>
      </c>
      <c r="O314" s="1" t="s">
        <v>28</v>
      </c>
      <c r="P314" s="1" t="s">
        <v>3408</v>
      </c>
      <c r="Q314" s="1" t="s">
        <v>3873</v>
      </c>
      <c r="R314" s="1" t="s">
        <v>3410</v>
      </c>
      <c r="S314" s="1" t="s">
        <v>3411</v>
      </c>
      <c r="T314" s="1" t="s">
        <v>3412</v>
      </c>
    </row>
    <row r="315" s="1" customFormat="1" spans="1:20">
      <c r="A315" s="1" t="s">
        <v>2318</v>
      </c>
      <c r="B315" s="1" t="s">
        <v>3851</v>
      </c>
      <c r="C315" s="1" t="s">
        <v>2322</v>
      </c>
      <c r="D315" s="1" t="s">
        <v>3874</v>
      </c>
      <c r="E315" s="1" t="s">
        <v>3875</v>
      </c>
      <c r="F315" s="1" t="s">
        <v>3821</v>
      </c>
      <c r="G315" s="1" t="s">
        <v>3617</v>
      </c>
      <c r="H315" s="1" t="s">
        <v>3405</v>
      </c>
      <c r="I315" s="1" t="s">
        <v>2320</v>
      </c>
      <c r="J315" s="1" t="s">
        <v>3406</v>
      </c>
      <c r="K315" s="1" t="s">
        <v>2320</v>
      </c>
      <c r="L315" s="1" t="s">
        <v>2320</v>
      </c>
      <c r="M315" s="1" t="s">
        <v>3407</v>
      </c>
      <c r="N315" s="1" t="s">
        <v>3407</v>
      </c>
      <c r="O315" s="1" t="s">
        <v>28</v>
      </c>
      <c r="P315" s="1" t="s">
        <v>3408</v>
      </c>
      <c r="Q315" s="1" t="s">
        <v>3876</v>
      </c>
      <c r="R315" s="1" t="s">
        <v>3410</v>
      </c>
      <c r="S315" s="1" t="s">
        <v>3411</v>
      </c>
      <c r="T315" s="1" t="s">
        <v>3412</v>
      </c>
    </row>
    <row r="316" s="1" customFormat="1" spans="1:20">
      <c r="A316" s="1" t="s">
        <v>3164</v>
      </c>
      <c r="B316" s="1" t="s">
        <v>3877</v>
      </c>
      <c r="C316" s="1" t="s">
        <v>3168</v>
      </c>
      <c r="D316" s="1" t="s">
        <v>3878</v>
      </c>
      <c r="E316" s="1" t="s">
        <v>3167</v>
      </c>
      <c r="F316" s="1" t="s">
        <v>3460</v>
      </c>
      <c r="G316" s="1" t="s">
        <v>3402</v>
      </c>
      <c r="H316" s="1" t="s">
        <v>3405</v>
      </c>
      <c r="I316" s="1" t="s">
        <v>808</v>
      </c>
      <c r="J316" s="1" t="s">
        <v>3406</v>
      </c>
      <c r="K316" s="1" t="s">
        <v>808</v>
      </c>
      <c r="L316" s="1" t="s">
        <v>808</v>
      </c>
      <c r="M316" s="1" t="s">
        <v>3407</v>
      </c>
      <c r="N316" s="1" t="s">
        <v>3407</v>
      </c>
      <c r="O316" s="1" t="s">
        <v>28</v>
      </c>
      <c r="P316" s="1" t="s">
        <v>3408</v>
      </c>
      <c r="Q316" s="1" t="s">
        <v>3879</v>
      </c>
      <c r="R316" s="1" t="s">
        <v>3410</v>
      </c>
      <c r="S316" s="1" t="s">
        <v>3411</v>
      </c>
      <c r="T316" s="1" t="s">
        <v>3412</v>
      </c>
    </row>
    <row r="317" s="1" customFormat="1" spans="1:20">
      <c r="A317" s="1" t="s">
        <v>1010</v>
      </c>
      <c r="B317" s="1" t="s">
        <v>3877</v>
      </c>
      <c r="C317" s="1" t="s">
        <v>1014</v>
      </c>
      <c r="D317" s="1" t="s">
        <v>3880</v>
      </c>
      <c r="E317" s="1" t="s">
        <v>1013</v>
      </c>
      <c r="F317" s="1" t="s">
        <v>3766</v>
      </c>
      <c r="G317" s="1" t="s">
        <v>3792</v>
      </c>
      <c r="H317" s="1" t="s">
        <v>3405</v>
      </c>
      <c r="I317" s="1" t="s">
        <v>225</v>
      </c>
      <c r="J317" s="1" t="s">
        <v>3406</v>
      </c>
      <c r="K317" s="1" t="s">
        <v>225</v>
      </c>
      <c r="L317" s="1" t="s">
        <v>225</v>
      </c>
      <c r="M317" s="1" t="s">
        <v>3407</v>
      </c>
      <c r="N317" s="1" t="s">
        <v>3407</v>
      </c>
      <c r="O317" s="1" t="s">
        <v>28</v>
      </c>
      <c r="P317" s="1" t="s">
        <v>3408</v>
      </c>
      <c r="Q317" s="1" t="s">
        <v>3881</v>
      </c>
      <c r="R317" s="1" t="s">
        <v>3410</v>
      </c>
      <c r="S317" s="1" t="s">
        <v>3411</v>
      </c>
      <c r="T317" s="1" t="s">
        <v>3412</v>
      </c>
    </row>
    <row r="318" s="1" customFormat="1" spans="1:20">
      <c r="A318" s="1" t="s">
        <v>1507</v>
      </c>
      <c r="B318" s="1" t="s">
        <v>3877</v>
      </c>
      <c r="C318" s="1" t="s">
        <v>1511</v>
      </c>
      <c r="D318" s="1" t="s">
        <v>3503</v>
      </c>
      <c r="E318" s="1" t="s">
        <v>1508</v>
      </c>
      <c r="F318" s="1" t="s">
        <v>3792</v>
      </c>
      <c r="G318" s="1" t="s">
        <v>3821</v>
      </c>
      <c r="H318" s="1" t="s">
        <v>3405</v>
      </c>
      <c r="I318" s="1" t="s">
        <v>1509</v>
      </c>
      <c r="J318" s="1" t="s">
        <v>3406</v>
      </c>
      <c r="K318" s="1" t="s">
        <v>1509</v>
      </c>
      <c r="L318" s="1" t="s">
        <v>1509</v>
      </c>
      <c r="M318" s="1" t="s">
        <v>3407</v>
      </c>
      <c r="N318" s="1" t="s">
        <v>3407</v>
      </c>
      <c r="O318" s="1" t="s">
        <v>28</v>
      </c>
      <c r="P318" s="1" t="s">
        <v>3408</v>
      </c>
      <c r="Q318" s="1" t="s">
        <v>3882</v>
      </c>
      <c r="R318" s="1" t="s">
        <v>3410</v>
      </c>
      <c r="S318" s="1" t="s">
        <v>3411</v>
      </c>
      <c r="T318" s="1" t="s">
        <v>3412</v>
      </c>
    </row>
    <row r="319" s="1" customFormat="1" spans="1:20">
      <c r="A319" s="1" t="s">
        <v>481</v>
      </c>
      <c r="B319" s="1" t="s">
        <v>3877</v>
      </c>
      <c r="C319" s="1" t="s">
        <v>485</v>
      </c>
      <c r="D319" s="1" t="s">
        <v>3765</v>
      </c>
      <c r="E319" s="1" t="s">
        <v>482</v>
      </c>
      <c r="F319" s="1" t="s">
        <v>3764</v>
      </c>
      <c r="G319" s="1" t="s">
        <v>3766</v>
      </c>
      <c r="H319" s="1" t="s">
        <v>3405</v>
      </c>
      <c r="I319" s="1" t="s">
        <v>483</v>
      </c>
      <c r="J319" s="1" t="s">
        <v>3406</v>
      </c>
      <c r="K319" s="1" t="s">
        <v>483</v>
      </c>
      <c r="L319" s="1" t="s">
        <v>483</v>
      </c>
      <c r="M319" s="1" t="s">
        <v>3407</v>
      </c>
      <c r="N319" s="1" t="s">
        <v>3407</v>
      </c>
      <c r="O319" s="1" t="s">
        <v>28</v>
      </c>
      <c r="P319" s="1" t="s">
        <v>3408</v>
      </c>
      <c r="Q319" s="1" t="s">
        <v>3883</v>
      </c>
      <c r="R319" s="1" t="s">
        <v>3410</v>
      </c>
      <c r="S319" s="1" t="s">
        <v>3411</v>
      </c>
      <c r="T319" s="1" t="s">
        <v>3412</v>
      </c>
    </row>
    <row r="320" s="1" customFormat="1" spans="1:20">
      <c r="A320" s="1" t="s">
        <v>1152</v>
      </c>
      <c r="B320" s="1" t="s">
        <v>3877</v>
      </c>
      <c r="C320" s="1" t="s">
        <v>1157</v>
      </c>
      <c r="D320" s="1" t="s">
        <v>3880</v>
      </c>
      <c r="E320" s="1" t="s">
        <v>1154</v>
      </c>
      <c r="F320" s="1" t="s">
        <v>3851</v>
      </c>
      <c r="G320" s="1" t="s">
        <v>3792</v>
      </c>
      <c r="H320" s="1" t="s">
        <v>3405</v>
      </c>
      <c r="I320" s="1" t="s">
        <v>1155</v>
      </c>
      <c r="J320" s="1" t="s">
        <v>3406</v>
      </c>
      <c r="K320" s="1" t="s">
        <v>1155</v>
      </c>
      <c r="L320" s="1" t="s">
        <v>1155</v>
      </c>
      <c r="M320" s="1" t="s">
        <v>3407</v>
      </c>
      <c r="N320" s="1" t="s">
        <v>3407</v>
      </c>
      <c r="O320" s="1" t="s">
        <v>28</v>
      </c>
      <c r="P320" s="1" t="s">
        <v>3408</v>
      </c>
      <c r="Q320" s="1" t="s">
        <v>3884</v>
      </c>
      <c r="R320" s="1" t="s">
        <v>3410</v>
      </c>
      <c r="S320" s="1" t="s">
        <v>3411</v>
      </c>
      <c r="T320" s="1" t="s">
        <v>3412</v>
      </c>
    </row>
    <row r="321" s="1" customFormat="1" spans="1:20">
      <c r="A321" s="1" t="s">
        <v>1178</v>
      </c>
      <c r="B321" s="1" t="s">
        <v>3877</v>
      </c>
      <c r="C321" s="1" t="s">
        <v>1187</v>
      </c>
      <c r="D321" s="1" t="s">
        <v>3503</v>
      </c>
      <c r="E321" s="1" t="s">
        <v>1181</v>
      </c>
      <c r="F321" s="1" t="s">
        <v>3764</v>
      </c>
      <c r="G321" s="1" t="s">
        <v>3722</v>
      </c>
      <c r="H321" s="1" t="s">
        <v>3405</v>
      </c>
      <c r="I321" s="1" t="s">
        <v>1183</v>
      </c>
      <c r="J321" s="1" t="s">
        <v>3406</v>
      </c>
      <c r="K321" s="1" t="s">
        <v>1183</v>
      </c>
      <c r="L321" s="1" t="s">
        <v>1182</v>
      </c>
      <c r="M321" s="1" t="s">
        <v>3885</v>
      </c>
      <c r="N321" s="1" t="s">
        <v>3885</v>
      </c>
      <c r="O321" s="1" t="s">
        <v>28</v>
      </c>
      <c r="P321" s="1" t="s">
        <v>3408</v>
      </c>
      <c r="Q321" s="1" t="s">
        <v>3886</v>
      </c>
      <c r="R321" s="1" t="s">
        <v>3410</v>
      </c>
      <c r="S321" s="1" t="s">
        <v>3411</v>
      </c>
      <c r="T321" s="1" t="s">
        <v>3412</v>
      </c>
    </row>
    <row r="322" s="1" customFormat="1" spans="1:20">
      <c r="A322" s="1" t="s">
        <v>753</v>
      </c>
      <c r="B322" s="1" t="s">
        <v>3877</v>
      </c>
      <c r="C322" s="1" t="s">
        <v>758</v>
      </c>
      <c r="D322" s="1" t="s">
        <v>3887</v>
      </c>
      <c r="E322" s="1" t="s">
        <v>755</v>
      </c>
      <c r="F322" s="1" t="s">
        <v>3764</v>
      </c>
      <c r="G322" s="1" t="s">
        <v>3766</v>
      </c>
      <c r="H322" s="1" t="s">
        <v>3405</v>
      </c>
      <c r="I322" s="1" t="s">
        <v>756</v>
      </c>
      <c r="J322" s="1" t="s">
        <v>3406</v>
      </c>
      <c r="K322" s="1" t="s">
        <v>756</v>
      </c>
      <c r="L322" s="1" t="s">
        <v>756</v>
      </c>
      <c r="M322" s="1" t="s">
        <v>3407</v>
      </c>
      <c r="N322" s="1" t="s">
        <v>3407</v>
      </c>
      <c r="O322" s="1" t="s">
        <v>28</v>
      </c>
      <c r="P322" s="1" t="s">
        <v>3408</v>
      </c>
      <c r="Q322" s="1" t="s">
        <v>3888</v>
      </c>
      <c r="R322" s="1" t="s">
        <v>3410</v>
      </c>
      <c r="S322" s="1" t="s">
        <v>3411</v>
      </c>
      <c r="T322" s="1" t="s">
        <v>3412</v>
      </c>
    </row>
    <row r="323" s="1" customFormat="1" spans="1:20">
      <c r="A323" s="1" t="s">
        <v>367</v>
      </c>
      <c r="B323" s="1" t="s">
        <v>3877</v>
      </c>
      <c r="C323" s="1" t="s">
        <v>373</v>
      </c>
      <c r="D323" s="1" t="s">
        <v>3889</v>
      </c>
      <c r="E323" s="1" t="s">
        <v>370</v>
      </c>
      <c r="F323" s="1" t="s">
        <v>3764</v>
      </c>
      <c r="G323" s="1" t="s">
        <v>3766</v>
      </c>
      <c r="H323" s="1" t="s">
        <v>3405</v>
      </c>
      <c r="I323" s="1" t="s">
        <v>371</v>
      </c>
      <c r="J323" s="1" t="s">
        <v>3406</v>
      </c>
      <c r="K323" s="1" t="s">
        <v>371</v>
      </c>
      <c r="L323" s="1" t="s">
        <v>371</v>
      </c>
      <c r="M323" s="1" t="s">
        <v>3407</v>
      </c>
      <c r="N323" s="1" t="s">
        <v>3407</v>
      </c>
      <c r="O323" s="1" t="s">
        <v>28</v>
      </c>
      <c r="P323" s="1" t="s">
        <v>3408</v>
      </c>
      <c r="Q323" s="1" t="s">
        <v>3890</v>
      </c>
      <c r="R323" s="1" t="s">
        <v>3410</v>
      </c>
      <c r="S323" s="1" t="s">
        <v>3411</v>
      </c>
      <c r="T323" s="1" t="s">
        <v>3412</v>
      </c>
    </row>
    <row r="324" s="1" customFormat="1" spans="1:20">
      <c r="A324" s="1" t="s">
        <v>530</v>
      </c>
      <c r="B324" s="1" t="s">
        <v>3877</v>
      </c>
      <c r="C324" s="1" t="s">
        <v>537</v>
      </c>
      <c r="D324" s="1" t="s">
        <v>3891</v>
      </c>
      <c r="E324" s="1" t="s">
        <v>533</v>
      </c>
      <c r="F324" s="1" t="s">
        <v>3877</v>
      </c>
      <c r="G324" s="1" t="s">
        <v>3766</v>
      </c>
      <c r="H324" s="1" t="s">
        <v>3405</v>
      </c>
      <c r="I324" s="1" t="s">
        <v>535</v>
      </c>
      <c r="J324" s="1" t="s">
        <v>3406</v>
      </c>
      <c r="K324" s="1" t="s">
        <v>535</v>
      </c>
      <c r="L324" s="1" t="s">
        <v>535</v>
      </c>
      <c r="M324" s="1" t="s">
        <v>3407</v>
      </c>
      <c r="N324" s="1" t="s">
        <v>3407</v>
      </c>
      <c r="O324" s="1" t="s">
        <v>28</v>
      </c>
      <c r="P324" s="1" t="s">
        <v>3408</v>
      </c>
      <c r="Q324" s="1" t="s">
        <v>3892</v>
      </c>
      <c r="R324" s="1" t="s">
        <v>3410</v>
      </c>
      <c r="S324" s="1" t="s">
        <v>3411</v>
      </c>
      <c r="T324" s="1" t="s">
        <v>3412</v>
      </c>
    </row>
    <row r="325" s="1" customFormat="1" spans="1:20">
      <c r="A325" s="1" t="s">
        <v>1048</v>
      </c>
      <c r="B325" s="1" t="s">
        <v>3877</v>
      </c>
      <c r="C325" s="1" t="s">
        <v>1051</v>
      </c>
      <c r="D325" s="1" t="s">
        <v>471</v>
      </c>
      <c r="E325" s="1" t="s">
        <v>1049</v>
      </c>
      <c r="F325" s="1" t="s">
        <v>3766</v>
      </c>
      <c r="G325" s="1" t="s">
        <v>3792</v>
      </c>
      <c r="H325" s="1" t="s">
        <v>3405</v>
      </c>
      <c r="I325" s="1" t="s">
        <v>108</v>
      </c>
      <c r="J325" s="1" t="s">
        <v>3406</v>
      </c>
      <c r="K325" s="1" t="s">
        <v>108</v>
      </c>
      <c r="L325" s="1" t="s">
        <v>108</v>
      </c>
      <c r="M325" s="1" t="s">
        <v>3407</v>
      </c>
      <c r="N325" s="1" t="s">
        <v>3407</v>
      </c>
      <c r="O325" s="1" t="s">
        <v>28</v>
      </c>
      <c r="P325" s="1" t="s">
        <v>3408</v>
      </c>
      <c r="Q325" s="1" t="s">
        <v>3893</v>
      </c>
      <c r="R325" s="1" t="s">
        <v>3410</v>
      </c>
      <c r="S325" s="1" t="s">
        <v>3411</v>
      </c>
      <c r="T325" s="1" t="s">
        <v>3421</v>
      </c>
    </row>
    <row r="326" s="1" customFormat="1" spans="1:20">
      <c r="A326" s="1" t="s">
        <v>1134</v>
      </c>
      <c r="B326" s="1" t="s">
        <v>3894</v>
      </c>
      <c r="C326" s="1" t="s">
        <v>1139</v>
      </c>
      <c r="D326" s="1" t="s">
        <v>3880</v>
      </c>
      <c r="E326" s="1" t="s">
        <v>1136</v>
      </c>
      <c r="F326" s="1" t="s">
        <v>3766</v>
      </c>
      <c r="G326" s="1" t="s">
        <v>3792</v>
      </c>
      <c r="H326" s="1" t="s">
        <v>3405</v>
      </c>
      <c r="I326" s="1" t="s">
        <v>1137</v>
      </c>
      <c r="J326" s="1" t="s">
        <v>3406</v>
      </c>
      <c r="K326" s="1" t="s">
        <v>1137</v>
      </c>
      <c r="L326" s="1" t="s">
        <v>1137</v>
      </c>
      <c r="M326" s="1" t="s">
        <v>3407</v>
      </c>
      <c r="N326" s="1" t="s">
        <v>3407</v>
      </c>
      <c r="O326" s="1" t="s">
        <v>28</v>
      </c>
      <c r="P326" s="1" t="s">
        <v>3408</v>
      </c>
      <c r="Q326" s="1" t="s">
        <v>3895</v>
      </c>
      <c r="R326" s="1" t="s">
        <v>3410</v>
      </c>
      <c r="S326" s="1" t="s">
        <v>3411</v>
      </c>
      <c r="T326" s="1" t="s">
        <v>3412</v>
      </c>
    </row>
    <row r="327" s="1" customFormat="1" spans="1:20">
      <c r="A327" s="1" t="s">
        <v>842</v>
      </c>
      <c r="B327" s="1" t="s">
        <v>3894</v>
      </c>
      <c r="C327" s="1" t="s">
        <v>847</v>
      </c>
      <c r="D327" s="1" t="s">
        <v>3896</v>
      </c>
      <c r="E327" s="1" t="s">
        <v>844</v>
      </c>
      <c r="F327" s="1" t="s">
        <v>3766</v>
      </c>
      <c r="G327" s="1" t="s">
        <v>3792</v>
      </c>
      <c r="H327" s="1" t="s">
        <v>3405</v>
      </c>
      <c r="I327" s="1" t="s">
        <v>845</v>
      </c>
      <c r="J327" s="1" t="s">
        <v>3406</v>
      </c>
      <c r="K327" s="1" t="s">
        <v>845</v>
      </c>
      <c r="L327" s="1" t="s">
        <v>845</v>
      </c>
      <c r="M327" s="1" t="s">
        <v>3407</v>
      </c>
      <c r="N327" s="1" t="s">
        <v>3407</v>
      </c>
      <c r="O327" s="1" t="s">
        <v>28</v>
      </c>
      <c r="P327" s="1" t="s">
        <v>3408</v>
      </c>
      <c r="Q327" s="1" t="s">
        <v>3897</v>
      </c>
      <c r="R327" s="1" t="s">
        <v>3410</v>
      </c>
      <c r="S327" s="1" t="s">
        <v>3411</v>
      </c>
      <c r="T327" s="1" t="s">
        <v>3412</v>
      </c>
    </row>
    <row r="328" s="1" customFormat="1" spans="1:20">
      <c r="A328" s="1" t="s">
        <v>1553</v>
      </c>
      <c r="B328" s="1" t="s">
        <v>3898</v>
      </c>
      <c r="C328" s="1" t="s">
        <v>1557</v>
      </c>
      <c r="D328" s="1" t="s">
        <v>3880</v>
      </c>
      <c r="E328" s="1" t="s">
        <v>1554</v>
      </c>
      <c r="F328" s="1" t="s">
        <v>3792</v>
      </c>
      <c r="G328" s="1" t="s">
        <v>3821</v>
      </c>
      <c r="H328" s="1" t="s">
        <v>3405</v>
      </c>
      <c r="I328" s="1" t="s">
        <v>1555</v>
      </c>
      <c r="J328" s="1" t="s">
        <v>3406</v>
      </c>
      <c r="K328" s="1" t="s">
        <v>1555</v>
      </c>
      <c r="L328" s="1" t="s">
        <v>1555</v>
      </c>
      <c r="M328" s="1" t="s">
        <v>3407</v>
      </c>
      <c r="N328" s="1" t="s">
        <v>3407</v>
      </c>
      <c r="O328" s="1" t="s">
        <v>28</v>
      </c>
      <c r="P328" s="1" t="s">
        <v>3408</v>
      </c>
      <c r="Q328" s="1" t="s">
        <v>3899</v>
      </c>
      <c r="R328" s="1" t="s">
        <v>3410</v>
      </c>
      <c r="S328" s="1" t="s">
        <v>3411</v>
      </c>
      <c r="T328" s="1" t="s">
        <v>3412</v>
      </c>
    </row>
    <row r="329" s="1" customFormat="1" spans="1:20">
      <c r="A329" s="1" t="s">
        <v>35</v>
      </c>
      <c r="B329" s="1" t="s">
        <v>3900</v>
      </c>
      <c r="C329" s="1" t="s">
        <v>45</v>
      </c>
      <c r="D329" s="1" t="s">
        <v>20</v>
      </c>
      <c r="E329" s="1" t="s">
        <v>38</v>
      </c>
      <c r="F329" s="1" t="s">
        <v>3792</v>
      </c>
      <c r="G329" s="1" t="s">
        <v>3821</v>
      </c>
      <c r="H329" s="1" t="s">
        <v>3405</v>
      </c>
      <c r="I329" s="1" t="s">
        <v>41</v>
      </c>
      <c r="J329" s="1" t="s">
        <v>3406</v>
      </c>
      <c r="K329" s="1" t="s">
        <v>41</v>
      </c>
      <c r="L329" s="1" t="s">
        <v>40</v>
      </c>
      <c r="M329" s="1" t="s">
        <v>3901</v>
      </c>
      <c r="N329" s="1" t="s">
        <v>3901</v>
      </c>
      <c r="O329" s="1" t="s">
        <v>28</v>
      </c>
      <c r="P329" s="1" t="s">
        <v>3408</v>
      </c>
      <c r="Q329" s="1" t="s">
        <v>3902</v>
      </c>
      <c r="R329" s="1" t="s">
        <v>3410</v>
      </c>
      <c r="S329" s="1" t="s">
        <v>3411</v>
      </c>
      <c r="T329" s="1" t="s">
        <v>3412</v>
      </c>
    </row>
    <row r="330" s="1" customFormat="1" spans="1:20">
      <c r="A330" s="1" t="s">
        <v>2197</v>
      </c>
      <c r="B330" s="1" t="s">
        <v>3903</v>
      </c>
      <c r="C330" s="1" t="s">
        <v>2204</v>
      </c>
      <c r="D330" s="1" t="s">
        <v>3874</v>
      </c>
      <c r="E330" s="1" t="s">
        <v>2201</v>
      </c>
      <c r="F330" s="1" t="s">
        <v>3664</v>
      </c>
      <c r="G330" s="1" t="s">
        <v>3630</v>
      </c>
      <c r="H330" s="1" t="s">
        <v>3405</v>
      </c>
      <c r="I330" s="1" t="s">
        <v>2202</v>
      </c>
      <c r="J330" s="1" t="s">
        <v>3406</v>
      </c>
      <c r="K330" s="1" t="s">
        <v>2202</v>
      </c>
      <c r="L330" s="1" t="s">
        <v>2202</v>
      </c>
      <c r="M330" s="1" t="s">
        <v>3407</v>
      </c>
      <c r="N330" s="1" t="s">
        <v>3407</v>
      </c>
      <c r="O330" s="1" t="s">
        <v>28</v>
      </c>
      <c r="P330" s="1" t="s">
        <v>3408</v>
      </c>
      <c r="Q330" s="1" t="s">
        <v>3904</v>
      </c>
      <c r="R330" s="1" t="s">
        <v>3410</v>
      </c>
      <c r="S330" s="1" t="s">
        <v>3411</v>
      </c>
      <c r="T330" s="1" t="s">
        <v>3412</v>
      </c>
    </row>
    <row r="331" s="1" customFormat="1" spans="1:20">
      <c r="A331" s="1" t="s">
        <v>164</v>
      </c>
      <c r="B331" s="1" t="s">
        <v>3905</v>
      </c>
      <c r="C331" s="1" t="s">
        <v>173</v>
      </c>
      <c r="D331" s="1" t="s">
        <v>3906</v>
      </c>
      <c r="E331" s="1" t="s">
        <v>169</v>
      </c>
      <c r="F331" s="1" t="s">
        <v>3907</v>
      </c>
      <c r="G331" s="1" t="s">
        <v>3766</v>
      </c>
      <c r="H331" s="1" t="s">
        <v>3405</v>
      </c>
      <c r="I331" s="1" t="s">
        <v>171</v>
      </c>
      <c r="J331" s="1" t="s">
        <v>3406</v>
      </c>
      <c r="K331" s="1" t="s">
        <v>171</v>
      </c>
      <c r="L331" s="1" t="s">
        <v>171</v>
      </c>
      <c r="M331" s="1" t="s">
        <v>3407</v>
      </c>
      <c r="N331" s="1" t="s">
        <v>3407</v>
      </c>
      <c r="O331" s="1" t="s">
        <v>28</v>
      </c>
      <c r="P331" s="1" t="s">
        <v>3408</v>
      </c>
      <c r="Q331" s="1" t="s">
        <v>3908</v>
      </c>
      <c r="R331" s="1" t="s">
        <v>3410</v>
      </c>
      <c r="S331" s="1" t="s">
        <v>3411</v>
      </c>
      <c r="T331" s="1" t="s">
        <v>3412</v>
      </c>
    </row>
    <row r="332" s="1" customFormat="1" spans="1:20">
      <c r="A332" s="1" t="s">
        <v>1801</v>
      </c>
      <c r="B332" s="1" t="s">
        <v>3905</v>
      </c>
      <c r="C332" s="1" t="s">
        <v>1808</v>
      </c>
      <c r="D332" s="1" t="s">
        <v>3909</v>
      </c>
      <c r="E332" s="1" t="s">
        <v>1805</v>
      </c>
      <c r="F332" s="1" t="s">
        <v>3821</v>
      </c>
      <c r="G332" s="1" t="s">
        <v>3722</v>
      </c>
      <c r="H332" s="1" t="s">
        <v>3405</v>
      </c>
      <c r="I332" s="1" t="s">
        <v>1806</v>
      </c>
      <c r="J332" s="1" t="s">
        <v>3406</v>
      </c>
      <c r="K332" s="1" t="s">
        <v>1806</v>
      </c>
      <c r="L332" s="1" t="s">
        <v>1806</v>
      </c>
      <c r="M332" s="1" t="s">
        <v>3407</v>
      </c>
      <c r="N332" s="1" t="s">
        <v>3407</v>
      </c>
      <c r="O332" s="1" t="s">
        <v>28</v>
      </c>
      <c r="P332" s="1" t="s">
        <v>3408</v>
      </c>
      <c r="Q332" s="1" t="s">
        <v>3910</v>
      </c>
      <c r="R332" s="1" t="s">
        <v>3410</v>
      </c>
      <c r="S332" s="1" t="s">
        <v>3411</v>
      </c>
      <c r="T332" s="1" t="s">
        <v>3412</v>
      </c>
    </row>
    <row r="333" s="1" customFormat="1" spans="1:20">
      <c r="A333" s="1" t="s">
        <v>1897</v>
      </c>
      <c r="B333" s="1" t="s">
        <v>3911</v>
      </c>
      <c r="C333" s="1" t="s">
        <v>1901</v>
      </c>
      <c r="D333" s="1" t="s">
        <v>471</v>
      </c>
      <c r="E333" s="1" t="s">
        <v>1898</v>
      </c>
      <c r="F333" s="1" t="s">
        <v>3821</v>
      </c>
      <c r="G333" s="1" t="s">
        <v>3722</v>
      </c>
      <c r="H333" s="1" t="s">
        <v>3405</v>
      </c>
      <c r="I333" s="1" t="s">
        <v>1899</v>
      </c>
      <c r="J333" s="1" t="s">
        <v>3406</v>
      </c>
      <c r="K333" s="1" t="s">
        <v>1899</v>
      </c>
      <c r="L333" s="1" t="s">
        <v>1899</v>
      </c>
      <c r="M333" s="1" t="s">
        <v>3407</v>
      </c>
      <c r="N333" s="1" t="s">
        <v>3407</v>
      </c>
      <c r="O333" s="1" t="s">
        <v>28</v>
      </c>
      <c r="P333" s="1" t="s">
        <v>3408</v>
      </c>
      <c r="Q333" s="1" t="s">
        <v>3912</v>
      </c>
      <c r="R333" s="1" t="s">
        <v>3410</v>
      </c>
      <c r="S333" s="1" t="s">
        <v>3411</v>
      </c>
      <c r="T333" s="1" t="s">
        <v>3421</v>
      </c>
    </row>
    <row r="334" s="1" customFormat="1" spans="1:20">
      <c r="A334" s="1" t="s">
        <v>2422</v>
      </c>
      <c r="B334" s="1" t="s">
        <v>3722</v>
      </c>
      <c r="C334" s="1" t="s">
        <v>2427</v>
      </c>
      <c r="D334" s="1" t="s">
        <v>2423</v>
      </c>
      <c r="E334" s="1" t="s">
        <v>2424</v>
      </c>
      <c r="F334" s="1" t="s">
        <v>3617</v>
      </c>
      <c r="G334" s="1" t="s">
        <v>3594</v>
      </c>
      <c r="H334" s="1" t="s">
        <v>3405</v>
      </c>
      <c r="I334" s="1" t="s">
        <v>2425</v>
      </c>
      <c r="J334" s="1" t="s">
        <v>3406</v>
      </c>
      <c r="K334" s="1" t="s">
        <v>2425</v>
      </c>
      <c r="L334" s="1" t="s">
        <v>2425</v>
      </c>
      <c r="M334" s="1" t="s">
        <v>3407</v>
      </c>
      <c r="N334" s="1" t="s">
        <v>3407</v>
      </c>
      <c r="O334" s="1" t="s">
        <v>28</v>
      </c>
      <c r="P334" s="1" t="s">
        <v>3408</v>
      </c>
      <c r="Q334" s="1" t="s">
        <v>3913</v>
      </c>
      <c r="R334" s="1" t="s">
        <v>3410</v>
      </c>
      <c r="S334" s="1" t="s">
        <v>3411</v>
      </c>
      <c r="T334" s="1" t="s">
        <v>3412</v>
      </c>
    </row>
    <row r="335" s="1" customFormat="1" spans="1:20">
      <c r="A335" s="1" t="s">
        <v>2042</v>
      </c>
      <c r="B335" s="1" t="s">
        <v>3722</v>
      </c>
      <c r="C335" s="1" t="s">
        <v>2045</v>
      </c>
      <c r="D335" s="1" t="s">
        <v>3914</v>
      </c>
      <c r="E335" s="1" t="s">
        <v>2044</v>
      </c>
      <c r="F335" s="1" t="s">
        <v>3722</v>
      </c>
      <c r="G335" s="1" t="s">
        <v>3664</v>
      </c>
      <c r="H335" s="1" t="s">
        <v>3405</v>
      </c>
      <c r="I335" s="1" t="s">
        <v>1398</v>
      </c>
      <c r="J335" s="1" t="s">
        <v>3406</v>
      </c>
      <c r="K335" s="1" t="s">
        <v>1398</v>
      </c>
      <c r="L335" s="1" t="s">
        <v>1398</v>
      </c>
      <c r="M335" s="1" t="s">
        <v>3407</v>
      </c>
      <c r="N335" s="1" t="s">
        <v>3407</v>
      </c>
      <c r="O335" s="1" t="s">
        <v>28</v>
      </c>
      <c r="P335" s="1" t="s">
        <v>3408</v>
      </c>
      <c r="Q335" s="1" t="s">
        <v>3915</v>
      </c>
      <c r="R335" s="1" t="s">
        <v>3410</v>
      </c>
      <c r="S335" s="1" t="s">
        <v>3411</v>
      </c>
      <c r="T335" s="1" t="s">
        <v>3412</v>
      </c>
    </row>
    <row r="336" s="1" customFormat="1" spans="1:20">
      <c r="A336" s="1" t="s">
        <v>2082</v>
      </c>
      <c r="B336" s="1" t="s">
        <v>3722</v>
      </c>
      <c r="C336" s="1" t="s">
        <v>2084</v>
      </c>
      <c r="D336" s="1" t="s">
        <v>3916</v>
      </c>
      <c r="E336" s="1" t="s">
        <v>2083</v>
      </c>
      <c r="F336" s="1" t="s">
        <v>3722</v>
      </c>
      <c r="G336" s="1" t="s">
        <v>3664</v>
      </c>
      <c r="H336" s="1" t="s">
        <v>3405</v>
      </c>
      <c r="I336" s="1" t="s">
        <v>483</v>
      </c>
      <c r="J336" s="1" t="s">
        <v>3406</v>
      </c>
      <c r="K336" s="1" t="s">
        <v>483</v>
      </c>
      <c r="L336" s="1" t="s">
        <v>483</v>
      </c>
      <c r="M336" s="1" t="s">
        <v>3407</v>
      </c>
      <c r="N336" s="1" t="s">
        <v>3407</v>
      </c>
      <c r="O336" s="1" t="s">
        <v>28</v>
      </c>
      <c r="P336" s="1" t="s">
        <v>3408</v>
      </c>
      <c r="Q336" s="1" t="s">
        <v>3917</v>
      </c>
      <c r="R336" s="1" t="s">
        <v>3410</v>
      </c>
      <c r="S336" s="1" t="s">
        <v>3411</v>
      </c>
      <c r="T336" s="1" t="s">
        <v>3412</v>
      </c>
    </row>
    <row r="337" s="1" customFormat="1" spans="1:20">
      <c r="A337" s="1" t="s">
        <v>2449</v>
      </c>
      <c r="B337" s="1" t="s">
        <v>3722</v>
      </c>
      <c r="C337" s="1" t="s">
        <v>2452</v>
      </c>
      <c r="D337" s="1" t="s">
        <v>3662</v>
      </c>
      <c r="E337" s="1" t="s">
        <v>2451</v>
      </c>
      <c r="F337" s="1" t="s">
        <v>3617</v>
      </c>
      <c r="G337" s="1" t="s">
        <v>3594</v>
      </c>
      <c r="H337" s="1" t="s">
        <v>3405</v>
      </c>
      <c r="I337" s="1" t="s">
        <v>746</v>
      </c>
      <c r="J337" s="1" t="s">
        <v>3406</v>
      </c>
      <c r="K337" s="1" t="s">
        <v>746</v>
      </c>
      <c r="L337" s="1" t="s">
        <v>746</v>
      </c>
      <c r="M337" s="1" t="s">
        <v>3407</v>
      </c>
      <c r="N337" s="1" t="s">
        <v>3407</v>
      </c>
      <c r="O337" s="1" t="s">
        <v>28</v>
      </c>
      <c r="P337" s="1" t="s">
        <v>3408</v>
      </c>
      <c r="Q337" s="1" t="s">
        <v>3918</v>
      </c>
      <c r="R337" s="1" t="s">
        <v>3410</v>
      </c>
      <c r="S337" s="1" t="s">
        <v>3411</v>
      </c>
      <c r="T337" s="1" t="s">
        <v>3412</v>
      </c>
    </row>
    <row r="338" s="1" customFormat="1" spans="1:20">
      <c r="A338" s="1" t="s">
        <v>2089</v>
      </c>
      <c r="B338" s="1" t="s">
        <v>3722</v>
      </c>
      <c r="C338" s="1" t="s">
        <v>2094</v>
      </c>
      <c r="D338" s="1" t="s">
        <v>3715</v>
      </c>
      <c r="E338" s="1" t="s">
        <v>2091</v>
      </c>
      <c r="F338" s="1" t="s">
        <v>3722</v>
      </c>
      <c r="G338" s="1" t="s">
        <v>3664</v>
      </c>
      <c r="H338" s="1" t="s">
        <v>3405</v>
      </c>
      <c r="I338" s="1" t="s">
        <v>2092</v>
      </c>
      <c r="J338" s="1" t="s">
        <v>3406</v>
      </c>
      <c r="K338" s="1" t="s">
        <v>2092</v>
      </c>
      <c r="L338" s="1" t="s">
        <v>2092</v>
      </c>
      <c r="M338" s="1" t="s">
        <v>3407</v>
      </c>
      <c r="N338" s="1" t="s">
        <v>3407</v>
      </c>
      <c r="O338" s="1" t="s">
        <v>28</v>
      </c>
      <c r="P338" s="1" t="s">
        <v>3408</v>
      </c>
      <c r="Q338" s="1" t="s">
        <v>3919</v>
      </c>
      <c r="R338" s="1" t="s">
        <v>3410</v>
      </c>
      <c r="S338" s="1" t="s">
        <v>3411</v>
      </c>
      <c r="T338" s="1" t="s">
        <v>3412</v>
      </c>
    </row>
    <row r="339" s="1" customFormat="1" spans="1:20">
      <c r="A339" s="1" t="s">
        <v>1976</v>
      </c>
      <c r="B339" s="1" t="s">
        <v>3722</v>
      </c>
      <c r="C339" s="1" t="s">
        <v>1978</v>
      </c>
      <c r="D339" s="1" t="s">
        <v>3481</v>
      </c>
      <c r="E339" s="1" t="s">
        <v>1977</v>
      </c>
      <c r="F339" s="1" t="s">
        <v>3722</v>
      </c>
      <c r="G339" s="1" t="s">
        <v>3664</v>
      </c>
      <c r="H339" s="1" t="s">
        <v>3405</v>
      </c>
      <c r="I339" s="1" t="s">
        <v>1439</v>
      </c>
      <c r="J339" s="1" t="s">
        <v>3406</v>
      </c>
      <c r="K339" s="1" t="s">
        <v>1439</v>
      </c>
      <c r="L339" s="1" t="s">
        <v>1439</v>
      </c>
      <c r="M339" s="1" t="s">
        <v>3407</v>
      </c>
      <c r="N339" s="1" t="s">
        <v>3407</v>
      </c>
      <c r="O339" s="1" t="s">
        <v>28</v>
      </c>
      <c r="P339" s="1" t="s">
        <v>3408</v>
      </c>
      <c r="Q339" s="1" t="s">
        <v>3920</v>
      </c>
      <c r="R339" s="1" t="s">
        <v>3410</v>
      </c>
      <c r="S339" s="1" t="s">
        <v>3411</v>
      </c>
      <c r="T339" s="1" t="s">
        <v>3412</v>
      </c>
    </row>
    <row r="340" s="1" customFormat="1" spans="1:20">
      <c r="A340" s="1" t="s">
        <v>2679</v>
      </c>
      <c r="B340" s="1" t="s">
        <v>3722</v>
      </c>
      <c r="C340" s="1" t="s">
        <v>2684</v>
      </c>
      <c r="D340" s="1" t="s">
        <v>3424</v>
      </c>
      <c r="E340" s="1" t="s">
        <v>2681</v>
      </c>
      <c r="F340" s="1" t="s">
        <v>3594</v>
      </c>
      <c r="G340" s="1" t="s">
        <v>3533</v>
      </c>
      <c r="H340" s="1" t="s">
        <v>3405</v>
      </c>
      <c r="I340" s="1" t="s">
        <v>2682</v>
      </c>
      <c r="J340" s="1" t="s">
        <v>3406</v>
      </c>
      <c r="K340" s="1" t="s">
        <v>2682</v>
      </c>
      <c r="L340" s="1" t="s">
        <v>2682</v>
      </c>
      <c r="M340" s="1" t="s">
        <v>3407</v>
      </c>
      <c r="N340" s="1" t="s">
        <v>3407</v>
      </c>
      <c r="O340" s="1" t="s">
        <v>28</v>
      </c>
      <c r="P340" s="1" t="s">
        <v>3408</v>
      </c>
      <c r="Q340" s="1" t="s">
        <v>3921</v>
      </c>
      <c r="R340" s="1" t="s">
        <v>3410</v>
      </c>
      <c r="S340" s="1" t="s">
        <v>3411</v>
      </c>
      <c r="T340" s="1" t="s">
        <v>3412</v>
      </c>
    </row>
    <row r="341" s="1" customFormat="1" spans="1:20">
      <c r="A341" s="1" t="s">
        <v>3064</v>
      </c>
      <c r="B341" s="1" t="s">
        <v>3722</v>
      </c>
      <c r="C341" s="1" t="s">
        <v>3066</v>
      </c>
      <c r="D341" s="1" t="s">
        <v>471</v>
      </c>
      <c r="E341" s="1" t="s">
        <v>3065</v>
      </c>
      <c r="F341" s="1" t="s">
        <v>3460</v>
      </c>
      <c r="G341" s="1" t="s">
        <v>3402</v>
      </c>
      <c r="H341" s="1" t="s">
        <v>3405</v>
      </c>
      <c r="I341" s="1" t="s">
        <v>1967</v>
      </c>
      <c r="J341" s="1" t="s">
        <v>3406</v>
      </c>
      <c r="K341" s="1" t="s">
        <v>1967</v>
      </c>
      <c r="L341" s="1" t="s">
        <v>1967</v>
      </c>
      <c r="M341" s="1" t="s">
        <v>3407</v>
      </c>
      <c r="N341" s="1" t="s">
        <v>3407</v>
      </c>
      <c r="O341" s="1" t="s">
        <v>28</v>
      </c>
      <c r="P341" s="1" t="s">
        <v>3408</v>
      </c>
      <c r="Q341" s="1" t="s">
        <v>3922</v>
      </c>
      <c r="R341" s="1" t="s">
        <v>3410</v>
      </c>
      <c r="S341" s="1" t="s">
        <v>3411</v>
      </c>
      <c r="T341" s="1" t="s">
        <v>3421</v>
      </c>
    </row>
    <row r="342" s="1" customFormat="1" spans="1:20">
      <c r="A342" s="1" t="s">
        <v>1878</v>
      </c>
      <c r="B342" s="1" t="s">
        <v>3821</v>
      </c>
      <c r="C342" s="1" t="s">
        <v>1880</v>
      </c>
      <c r="D342" s="1" t="s">
        <v>3481</v>
      </c>
      <c r="E342" s="1" t="s">
        <v>1879</v>
      </c>
      <c r="F342" s="1" t="s">
        <v>3821</v>
      </c>
      <c r="G342" s="1" t="s">
        <v>3722</v>
      </c>
      <c r="H342" s="1" t="s">
        <v>3405</v>
      </c>
      <c r="I342" s="1" t="s">
        <v>1439</v>
      </c>
      <c r="J342" s="1" t="s">
        <v>3406</v>
      </c>
      <c r="K342" s="1" t="s">
        <v>1439</v>
      </c>
      <c r="L342" s="1" t="s">
        <v>1439</v>
      </c>
      <c r="M342" s="1" t="s">
        <v>3407</v>
      </c>
      <c r="N342" s="1" t="s">
        <v>3407</v>
      </c>
      <c r="O342" s="1" t="s">
        <v>28</v>
      </c>
      <c r="P342" s="1" t="s">
        <v>3408</v>
      </c>
      <c r="Q342" s="1" t="s">
        <v>3923</v>
      </c>
      <c r="R342" s="1" t="s">
        <v>3410</v>
      </c>
      <c r="S342" s="1" t="s">
        <v>3411</v>
      </c>
      <c r="T342" s="1" t="s">
        <v>3412</v>
      </c>
    </row>
    <row r="343" s="1" customFormat="1" spans="1:20">
      <c r="A343" s="1" t="s">
        <v>1915</v>
      </c>
      <c r="B343" s="1" t="s">
        <v>3821</v>
      </c>
      <c r="C343" s="1" t="s">
        <v>1921</v>
      </c>
      <c r="D343" s="1" t="s">
        <v>3725</v>
      </c>
      <c r="E343" s="1" t="s">
        <v>1918</v>
      </c>
      <c r="F343" s="1" t="s">
        <v>3821</v>
      </c>
      <c r="G343" s="1" t="s">
        <v>3722</v>
      </c>
      <c r="H343" s="1" t="s">
        <v>3405</v>
      </c>
      <c r="I343" s="1" t="s">
        <v>1919</v>
      </c>
      <c r="J343" s="1" t="s">
        <v>3406</v>
      </c>
      <c r="K343" s="1" t="s">
        <v>1919</v>
      </c>
      <c r="L343" s="1" t="s">
        <v>1919</v>
      </c>
      <c r="M343" s="1" t="s">
        <v>3407</v>
      </c>
      <c r="N343" s="1" t="s">
        <v>3407</v>
      </c>
      <c r="O343" s="1" t="s">
        <v>28</v>
      </c>
      <c r="P343" s="1" t="s">
        <v>3408</v>
      </c>
      <c r="Q343" s="1" t="s">
        <v>3924</v>
      </c>
      <c r="R343" s="1" t="s">
        <v>3410</v>
      </c>
      <c r="S343" s="1" t="s">
        <v>3411</v>
      </c>
      <c r="T343" s="1" t="s">
        <v>3412</v>
      </c>
    </row>
    <row r="344" s="1" customFormat="1" spans="1:20">
      <c r="A344" s="1" t="s">
        <v>1776</v>
      </c>
      <c r="B344" s="1" t="s">
        <v>3821</v>
      </c>
      <c r="C344" s="1" t="s">
        <v>1777</v>
      </c>
      <c r="D344" s="1" t="s">
        <v>3454</v>
      </c>
      <c r="E344" s="1" t="s">
        <v>519</v>
      </c>
      <c r="F344" s="1" t="s">
        <v>3821</v>
      </c>
      <c r="G344" s="1" t="s">
        <v>3722</v>
      </c>
      <c r="H344" s="1" t="s">
        <v>3405</v>
      </c>
      <c r="I344" s="1" t="s">
        <v>379</v>
      </c>
      <c r="J344" s="1" t="s">
        <v>3406</v>
      </c>
      <c r="K344" s="1" t="s">
        <v>379</v>
      </c>
      <c r="L344" s="1" t="s">
        <v>379</v>
      </c>
      <c r="M344" s="1" t="s">
        <v>3407</v>
      </c>
      <c r="N344" s="1" t="s">
        <v>3407</v>
      </c>
      <c r="O344" s="1" t="s">
        <v>28</v>
      </c>
      <c r="P344" s="1" t="s">
        <v>3408</v>
      </c>
      <c r="Q344" s="1" t="s">
        <v>3925</v>
      </c>
      <c r="R344" s="1" t="s">
        <v>3410</v>
      </c>
      <c r="S344" s="1" t="s">
        <v>3411</v>
      </c>
      <c r="T344" s="1" t="s">
        <v>3412</v>
      </c>
    </row>
    <row r="345" s="1" customFormat="1" spans="1:20">
      <c r="A345" s="1" t="s">
        <v>2799</v>
      </c>
      <c r="B345" s="1" t="s">
        <v>3821</v>
      </c>
      <c r="C345" s="1" t="s">
        <v>2805</v>
      </c>
      <c r="D345" s="1" t="s">
        <v>3926</v>
      </c>
      <c r="E345" s="1" t="s">
        <v>2802</v>
      </c>
      <c r="F345" s="1" t="s">
        <v>3566</v>
      </c>
      <c r="G345" s="1" t="s">
        <v>3491</v>
      </c>
      <c r="H345" s="1" t="s">
        <v>3405</v>
      </c>
      <c r="I345" s="1" t="s">
        <v>2803</v>
      </c>
      <c r="J345" s="1" t="s">
        <v>3406</v>
      </c>
      <c r="K345" s="1" t="s">
        <v>2803</v>
      </c>
      <c r="L345" s="1" t="s">
        <v>2803</v>
      </c>
      <c r="M345" s="1" t="s">
        <v>3407</v>
      </c>
      <c r="N345" s="1" t="s">
        <v>3407</v>
      </c>
      <c r="O345" s="1" t="s">
        <v>28</v>
      </c>
      <c r="P345" s="1" t="s">
        <v>3408</v>
      </c>
      <c r="Q345" s="1" t="s">
        <v>3927</v>
      </c>
      <c r="R345" s="1" t="s">
        <v>3410</v>
      </c>
      <c r="S345" s="1" t="s">
        <v>3411</v>
      </c>
      <c r="T345" s="1" t="s">
        <v>3412</v>
      </c>
    </row>
    <row r="346" s="1" customFormat="1" spans="1:20">
      <c r="A346" s="1" t="s">
        <v>2069</v>
      </c>
      <c r="B346" s="1" t="s">
        <v>3821</v>
      </c>
      <c r="C346" s="1" t="s">
        <v>2071</v>
      </c>
      <c r="D346" s="1" t="s">
        <v>3481</v>
      </c>
      <c r="E346" s="1" t="s">
        <v>2070</v>
      </c>
      <c r="F346" s="1" t="s">
        <v>3722</v>
      </c>
      <c r="G346" s="1" t="s">
        <v>3664</v>
      </c>
      <c r="H346" s="1" t="s">
        <v>3405</v>
      </c>
      <c r="I346" s="1" t="s">
        <v>1439</v>
      </c>
      <c r="J346" s="1" t="s">
        <v>3406</v>
      </c>
      <c r="K346" s="1" t="s">
        <v>1439</v>
      </c>
      <c r="L346" s="1" t="s">
        <v>1439</v>
      </c>
      <c r="M346" s="1" t="s">
        <v>3407</v>
      </c>
      <c r="N346" s="1" t="s">
        <v>3407</v>
      </c>
      <c r="O346" s="1" t="s">
        <v>28</v>
      </c>
      <c r="P346" s="1" t="s">
        <v>3408</v>
      </c>
      <c r="Q346" s="1" t="s">
        <v>3928</v>
      </c>
      <c r="R346" s="1" t="s">
        <v>3410</v>
      </c>
      <c r="S346" s="1" t="s">
        <v>3411</v>
      </c>
      <c r="T346" s="1" t="s">
        <v>3412</v>
      </c>
    </row>
    <row r="347" s="1" customFormat="1" spans="1:20">
      <c r="A347" s="1" t="s">
        <v>1787</v>
      </c>
      <c r="B347" s="1" t="s">
        <v>3821</v>
      </c>
      <c r="C347" s="1" t="s">
        <v>1790</v>
      </c>
      <c r="D347" s="1" t="s">
        <v>3645</v>
      </c>
      <c r="E347" s="1" t="s">
        <v>1789</v>
      </c>
      <c r="F347" s="1" t="s">
        <v>3821</v>
      </c>
      <c r="G347" s="1" t="s">
        <v>3722</v>
      </c>
      <c r="H347" s="1" t="s">
        <v>3405</v>
      </c>
      <c r="I347" s="1" t="s">
        <v>379</v>
      </c>
      <c r="J347" s="1" t="s">
        <v>3406</v>
      </c>
      <c r="K347" s="1" t="s">
        <v>379</v>
      </c>
      <c r="L347" s="1" t="s">
        <v>379</v>
      </c>
      <c r="M347" s="1" t="s">
        <v>3407</v>
      </c>
      <c r="N347" s="1" t="s">
        <v>3407</v>
      </c>
      <c r="O347" s="1" t="s">
        <v>28</v>
      </c>
      <c r="P347" s="1" t="s">
        <v>3408</v>
      </c>
      <c r="Q347" s="1" t="s">
        <v>3929</v>
      </c>
      <c r="R347" s="1" t="s">
        <v>3410</v>
      </c>
      <c r="S347" s="1" t="s">
        <v>3411</v>
      </c>
      <c r="T347" s="1" t="s">
        <v>3412</v>
      </c>
    </row>
    <row r="348" s="1" customFormat="1" spans="1:20">
      <c r="A348" s="1" t="s">
        <v>1703</v>
      </c>
      <c r="B348" s="1" t="s">
        <v>3821</v>
      </c>
      <c r="C348" s="1" t="s">
        <v>1710</v>
      </c>
      <c r="D348" s="1" t="s">
        <v>3426</v>
      </c>
      <c r="E348" s="1" t="s">
        <v>1707</v>
      </c>
      <c r="F348" s="1" t="s">
        <v>3821</v>
      </c>
      <c r="G348" s="1" t="s">
        <v>3722</v>
      </c>
      <c r="H348" s="1" t="s">
        <v>3405</v>
      </c>
      <c r="I348" s="1" t="s">
        <v>1708</v>
      </c>
      <c r="J348" s="1" t="s">
        <v>3406</v>
      </c>
      <c r="K348" s="1" t="s">
        <v>1708</v>
      </c>
      <c r="L348" s="1" t="s">
        <v>1708</v>
      </c>
      <c r="M348" s="1" t="s">
        <v>3407</v>
      </c>
      <c r="N348" s="1" t="s">
        <v>3407</v>
      </c>
      <c r="O348" s="1" t="s">
        <v>28</v>
      </c>
      <c r="P348" s="1" t="s">
        <v>3408</v>
      </c>
      <c r="Q348" s="1" t="s">
        <v>3930</v>
      </c>
      <c r="R348" s="1" t="s">
        <v>3410</v>
      </c>
      <c r="S348" s="1" t="s">
        <v>3411</v>
      </c>
      <c r="T348" s="1" t="s">
        <v>3412</v>
      </c>
    </row>
    <row r="349" s="1" customFormat="1" spans="1:20">
      <c r="A349" s="1" t="s">
        <v>1670</v>
      </c>
      <c r="B349" s="1" t="s">
        <v>3821</v>
      </c>
      <c r="C349" s="1" t="s">
        <v>1672</v>
      </c>
      <c r="D349" s="1" t="s">
        <v>3454</v>
      </c>
      <c r="E349" s="1" t="s">
        <v>1671</v>
      </c>
      <c r="F349" s="1" t="s">
        <v>3821</v>
      </c>
      <c r="G349" s="1" t="s">
        <v>3722</v>
      </c>
      <c r="H349" s="1" t="s">
        <v>3405</v>
      </c>
      <c r="I349" s="1" t="s">
        <v>379</v>
      </c>
      <c r="J349" s="1" t="s">
        <v>3406</v>
      </c>
      <c r="K349" s="1" t="s">
        <v>379</v>
      </c>
      <c r="L349" s="1" t="s">
        <v>379</v>
      </c>
      <c r="M349" s="1" t="s">
        <v>3407</v>
      </c>
      <c r="N349" s="1" t="s">
        <v>3407</v>
      </c>
      <c r="O349" s="1" t="s">
        <v>28</v>
      </c>
      <c r="P349" s="1" t="s">
        <v>3408</v>
      </c>
      <c r="Q349" s="1" t="s">
        <v>3931</v>
      </c>
      <c r="R349" s="1" t="s">
        <v>3410</v>
      </c>
      <c r="S349" s="1" t="s">
        <v>3411</v>
      </c>
      <c r="T349" s="1" t="s">
        <v>3412</v>
      </c>
    </row>
    <row r="350" s="1" customFormat="1" spans="1:20">
      <c r="A350" s="1" t="s">
        <v>1765</v>
      </c>
      <c r="B350" s="1" t="s">
        <v>3821</v>
      </c>
      <c r="C350" s="1" t="s">
        <v>1767</v>
      </c>
      <c r="D350" s="1" t="s">
        <v>238</v>
      </c>
      <c r="E350" s="1" t="s">
        <v>1766</v>
      </c>
      <c r="F350" s="1" t="s">
        <v>3821</v>
      </c>
      <c r="G350" s="1" t="s">
        <v>3722</v>
      </c>
      <c r="H350" s="1" t="s">
        <v>3405</v>
      </c>
      <c r="I350" s="1" t="s">
        <v>241</v>
      </c>
      <c r="J350" s="1" t="s">
        <v>3406</v>
      </c>
      <c r="K350" s="1" t="s">
        <v>241</v>
      </c>
      <c r="L350" s="1" t="s">
        <v>241</v>
      </c>
      <c r="M350" s="1" t="s">
        <v>3407</v>
      </c>
      <c r="N350" s="1" t="s">
        <v>3407</v>
      </c>
      <c r="O350" s="1" t="s">
        <v>28</v>
      </c>
      <c r="P350" s="1" t="s">
        <v>3408</v>
      </c>
      <c r="Q350" s="1" t="s">
        <v>3932</v>
      </c>
      <c r="R350" s="1" t="s">
        <v>3410</v>
      </c>
      <c r="S350" s="1" t="s">
        <v>3411</v>
      </c>
      <c r="T350" s="1" t="s">
        <v>3412</v>
      </c>
    </row>
    <row r="351" s="1" customFormat="1" spans="1:20">
      <c r="A351" s="1" t="s">
        <v>1929</v>
      </c>
      <c r="B351" s="1" t="s">
        <v>3821</v>
      </c>
      <c r="C351" s="1" t="s">
        <v>1931</v>
      </c>
      <c r="D351" s="1" t="s">
        <v>3696</v>
      </c>
      <c r="E351" s="1" t="s">
        <v>1930</v>
      </c>
      <c r="F351" s="1" t="s">
        <v>3821</v>
      </c>
      <c r="G351" s="1" t="s">
        <v>3722</v>
      </c>
      <c r="H351" s="1" t="s">
        <v>3405</v>
      </c>
      <c r="I351" s="1" t="s">
        <v>547</v>
      </c>
      <c r="J351" s="1" t="s">
        <v>3406</v>
      </c>
      <c r="K351" s="1" t="s">
        <v>547</v>
      </c>
      <c r="L351" s="1" t="s">
        <v>547</v>
      </c>
      <c r="M351" s="1" t="s">
        <v>3407</v>
      </c>
      <c r="N351" s="1" t="s">
        <v>3407</v>
      </c>
      <c r="O351" s="1" t="s">
        <v>28</v>
      </c>
      <c r="P351" s="1" t="s">
        <v>3408</v>
      </c>
      <c r="Q351" s="1" t="s">
        <v>3933</v>
      </c>
      <c r="R351" s="1" t="s">
        <v>3410</v>
      </c>
      <c r="S351" s="1" t="s">
        <v>3411</v>
      </c>
      <c r="T351" s="1" t="s">
        <v>3412</v>
      </c>
    </row>
    <row r="352" s="1" customFormat="1" spans="1:20">
      <c r="A352" s="1" t="s">
        <v>1743</v>
      </c>
      <c r="B352" s="1" t="s">
        <v>3821</v>
      </c>
      <c r="C352" s="1" t="s">
        <v>1745</v>
      </c>
      <c r="D352" s="1" t="s">
        <v>3790</v>
      </c>
      <c r="E352" s="1" t="s">
        <v>1744</v>
      </c>
      <c r="F352" s="1" t="s">
        <v>3821</v>
      </c>
      <c r="G352" s="1" t="s">
        <v>3722</v>
      </c>
      <c r="H352" s="1" t="s">
        <v>3405</v>
      </c>
      <c r="I352" s="1" t="s">
        <v>658</v>
      </c>
      <c r="J352" s="1" t="s">
        <v>3406</v>
      </c>
      <c r="K352" s="1" t="s">
        <v>658</v>
      </c>
      <c r="L352" s="1" t="s">
        <v>658</v>
      </c>
      <c r="M352" s="1" t="s">
        <v>3407</v>
      </c>
      <c r="N352" s="1" t="s">
        <v>3407</v>
      </c>
      <c r="O352" s="1" t="s">
        <v>28</v>
      </c>
      <c r="P352" s="1" t="s">
        <v>3408</v>
      </c>
      <c r="Q352" s="1" t="s">
        <v>3934</v>
      </c>
      <c r="R352" s="1" t="s">
        <v>3410</v>
      </c>
      <c r="S352" s="1" t="s">
        <v>3411</v>
      </c>
      <c r="T352" s="1" t="s">
        <v>3412</v>
      </c>
    </row>
    <row r="353" s="1" customFormat="1" spans="1:20">
      <c r="A353" s="1" t="s">
        <v>1778</v>
      </c>
      <c r="B353" s="1" t="s">
        <v>3821</v>
      </c>
      <c r="C353" s="1" t="s">
        <v>1780</v>
      </c>
      <c r="D353" s="1" t="s">
        <v>3481</v>
      </c>
      <c r="E353" s="1" t="s">
        <v>1779</v>
      </c>
      <c r="F353" s="1" t="s">
        <v>3821</v>
      </c>
      <c r="G353" s="1" t="s">
        <v>3722</v>
      </c>
      <c r="H353" s="1" t="s">
        <v>3405</v>
      </c>
      <c r="I353" s="1" t="s">
        <v>1439</v>
      </c>
      <c r="J353" s="1" t="s">
        <v>3406</v>
      </c>
      <c r="K353" s="1" t="s">
        <v>1439</v>
      </c>
      <c r="L353" s="1" t="s">
        <v>1439</v>
      </c>
      <c r="M353" s="1" t="s">
        <v>3407</v>
      </c>
      <c r="N353" s="1" t="s">
        <v>3407</v>
      </c>
      <c r="O353" s="1" t="s">
        <v>28</v>
      </c>
      <c r="P353" s="1" t="s">
        <v>3408</v>
      </c>
      <c r="Q353" s="1" t="s">
        <v>3935</v>
      </c>
      <c r="R353" s="1" t="s">
        <v>3410</v>
      </c>
      <c r="S353" s="1" t="s">
        <v>3411</v>
      </c>
      <c r="T353" s="1" t="s">
        <v>3412</v>
      </c>
    </row>
    <row r="354" s="1" customFormat="1" spans="1:20">
      <c r="A354" s="1" t="s">
        <v>1851</v>
      </c>
      <c r="B354" s="1" t="s">
        <v>3821</v>
      </c>
      <c r="C354" s="1" t="s">
        <v>1853</v>
      </c>
      <c r="D354" s="1" t="s">
        <v>3936</v>
      </c>
      <c r="E354" s="1" t="s">
        <v>1852</v>
      </c>
      <c r="F354" s="1" t="s">
        <v>3821</v>
      </c>
      <c r="G354" s="1" t="s">
        <v>3722</v>
      </c>
      <c r="H354" s="1" t="s">
        <v>3405</v>
      </c>
      <c r="I354" s="1" t="s">
        <v>670</v>
      </c>
      <c r="J354" s="1" t="s">
        <v>3406</v>
      </c>
      <c r="K354" s="1" t="s">
        <v>670</v>
      </c>
      <c r="L354" s="1" t="s">
        <v>670</v>
      </c>
      <c r="M354" s="1" t="s">
        <v>3407</v>
      </c>
      <c r="N354" s="1" t="s">
        <v>3407</v>
      </c>
      <c r="O354" s="1" t="s">
        <v>28</v>
      </c>
      <c r="P354" s="1" t="s">
        <v>3408</v>
      </c>
      <c r="Q354" s="1" t="s">
        <v>3937</v>
      </c>
      <c r="R354" s="1" t="s">
        <v>3410</v>
      </c>
      <c r="S354" s="1" t="s">
        <v>3411</v>
      </c>
      <c r="T354" s="1" t="s">
        <v>3412</v>
      </c>
    </row>
    <row r="355" s="1" customFormat="1" spans="1:20">
      <c r="A355" s="1" t="s">
        <v>1673</v>
      </c>
      <c r="B355" s="1" t="s">
        <v>3821</v>
      </c>
      <c r="C355" s="1" t="s">
        <v>1676</v>
      </c>
      <c r="D355" s="1" t="s">
        <v>3938</v>
      </c>
      <c r="E355" s="1" t="s">
        <v>1675</v>
      </c>
      <c r="F355" s="1" t="s">
        <v>3821</v>
      </c>
      <c r="G355" s="1" t="s">
        <v>3722</v>
      </c>
      <c r="H355" s="1" t="s">
        <v>3405</v>
      </c>
      <c r="I355" s="1" t="s">
        <v>567</v>
      </c>
      <c r="J355" s="1" t="s">
        <v>3406</v>
      </c>
      <c r="K355" s="1" t="s">
        <v>567</v>
      </c>
      <c r="L355" s="1" t="s">
        <v>567</v>
      </c>
      <c r="M355" s="1" t="s">
        <v>3407</v>
      </c>
      <c r="N355" s="1" t="s">
        <v>3407</v>
      </c>
      <c r="O355" s="1" t="s">
        <v>28</v>
      </c>
      <c r="P355" s="1" t="s">
        <v>3408</v>
      </c>
      <c r="Q355" s="1" t="s">
        <v>3939</v>
      </c>
      <c r="R355" s="1" t="s">
        <v>3410</v>
      </c>
      <c r="S355" s="1" t="s">
        <v>3411</v>
      </c>
      <c r="T355" s="1" t="s">
        <v>3412</v>
      </c>
    </row>
    <row r="356" s="1" customFormat="1" spans="1:20">
      <c r="A356" s="1" t="s">
        <v>2024</v>
      </c>
      <c r="B356" s="1" t="s">
        <v>3821</v>
      </c>
      <c r="C356" s="1" t="s">
        <v>2026</v>
      </c>
      <c r="D356" s="1" t="s">
        <v>3454</v>
      </c>
      <c r="E356" s="1" t="s">
        <v>2025</v>
      </c>
      <c r="F356" s="1" t="s">
        <v>3722</v>
      </c>
      <c r="G356" s="1" t="s">
        <v>3664</v>
      </c>
      <c r="H356" s="1" t="s">
        <v>3405</v>
      </c>
      <c r="I356" s="1" t="s">
        <v>379</v>
      </c>
      <c r="J356" s="1" t="s">
        <v>3406</v>
      </c>
      <c r="K356" s="1" t="s">
        <v>379</v>
      </c>
      <c r="L356" s="1" t="s">
        <v>379</v>
      </c>
      <c r="M356" s="1" t="s">
        <v>3407</v>
      </c>
      <c r="N356" s="1" t="s">
        <v>3407</v>
      </c>
      <c r="O356" s="1" t="s">
        <v>28</v>
      </c>
      <c r="P356" s="1" t="s">
        <v>3408</v>
      </c>
      <c r="Q356" s="1" t="s">
        <v>3940</v>
      </c>
      <c r="R356" s="1" t="s">
        <v>3410</v>
      </c>
      <c r="S356" s="1" t="s">
        <v>3411</v>
      </c>
      <c r="T356" s="1" t="s">
        <v>3412</v>
      </c>
    </row>
    <row r="357" s="1" customFormat="1" spans="1:20">
      <c r="A357" s="1" t="s">
        <v>1694</v>
      </c>
      <c r="B357" s="1" t="s">
        <v>3821</v>
      </c>
      <c r="C357" s="1" t="s">
        <v>1696</v>
      </c>
      <c r="D357" s="1" t="s">
        <v>3762</v>
      </c>
      <c r="E357" s="1" t="s">
        <v>1695</v>
      </c>
      <c r="F357" s="1" t="s">
        <v>3821</v>
      </c>
      <c r="G357" s="1" t="s">
        <v>3722</v>
      </c>
      <c r="H357" s="1" t="s">
        <v>3405</v>
      </c>
      <c r="I357" s="1" t="s">
        <v>756</v>
      </c>
      <c r="J357" s="1" t="s">
        <v>3406</v>
      </c>
      <c r="K357" s="1" t="s">
        <v>756</v>
      </c>
      <c r="L357" s="1" t="s">
        <v>756</v>
      </c>
      <c r="M357" s="1" t="s">
        <v>3407</v>
      </c>
      <c r="N357" s="1" t="s">
        <v>3407</v>
      </c>
      <c r="O357" s="1" t="s">
        <v>28</v>
      </c>
      <c r="P357" s="1" t="s">
        <v>3408</v>
      </c>
      <c r="Q357" s="1" t="s">
        <v>3941</v>
      </c>
      <c r="R357" s="1" t="s">
        <v>3410</v>
      </c>
      <c r="S357" s="1" t="s">
        <v>3411</v>
      </c>
      <c r="T357" s="1" t="s">
        <v>3412</v>
      </c>
    </row>
    <row r="358" s="1" customFormat="1" spans="1:20">
      <c r="A358" s="1" t="s">
        <v>1723</v>
      </c>
      <c r="B358" s="1" t="s">
        <v>3821</v>
      </c>
      <c r="C358" s="1" t="s">
        <v>1727</v>
      </c>
      <c r="D358" s="1" t="s">
        <v>471</v>
      </c>
      <c r="E358" s="1" t="s">
        <v>1018</v>
      </c>
      <c r="F358" s="1" t="s">
        <v>3821</v>
      </c>
      <c r="G358" s="1" t="s">
        <v>3722</v>
      </c>
      <c r="H358" s="1" t="s">
        <v>3405</v>
      </c>
      <c r="I358" s="1" t="s">
        <v>1725</v>
      </c>
      <c r="J358" s="1" t="s">
        <v>3406</v>
      </c>
      <c r="K358" s="1" t="s">
        <v>1725</v>
      </c>
      <c r="L358" s="1" t="s">
        <v>1725</v>
      </c>
      <c r="M358" s="1" t="s">
        <v>3407</v>
      </c>
      <c r="N358" s="1" t="s">
        <v>3407</v>
      </c>
      <c r="O358" s="1" t="s">
        <v>28</v>
      </c>
      <c r="P358" s="1" t="s">
        <v>3408</v>
      </c>
      <c r="Q358" s="1" t="s">
        <v>3942</v>
      </c>
      <c r="R358" s="1" t="s">
        <v>3410</v>
      </c>
      <c r="S358" s="1" t="s">
        <v>3411</v>
      </c>
      <c r="T358" s="1" t="s">
        <v>3421</v>
      </c>
    </row>
    <row r="359" s="1" customFormat="1" spans="1:20">
      <c r="A359" s="1" t="s">
        <v>1865</v>
      </c>
      <c r="B359" s="1" t="s">
        <v>3821</v>
      </c>
      <c r="C359" s="1" t="s">
        <v>1870</v>
      </c>
      <c r="D359" s="1" t="s">
        <v>3943</v>
      </c>
      <c r="E359" s="1" t="s">
        <v>1867</v>
      </c>
      <c r="F359" s="1" t="s">
        <v>3821</v>
      </c>
      <c r="G359" s="1" t="s">
        <v>3722</v>
      </c>
      <c r="H359" s="1" t="s">
        <v>3405</v>
      </c>
      <c r="I359" s="1" t="s">
        <v>1868</v>
      </c>
      <c r="J359" s="1" t="s">
        <v>3406</v>
      </c>
      <c r="K359" s="1" t="s">
        <v>1868</v>
      </c>
      <c r="L359" s="1" t="s">
        <v>1868</v>
      </c>
      <c r="M359" s="1" t="s">
        <v>3407</v>
      </c>
      <c r="N359" s="1" t="s">
        <v>3407</v>
      </c>
      <c r="O359" s="1" t="s">
        <v>28</v>
      </c>
      <c r="P359" s="1" t="s">
        <v>3408</v>
      </c>
      <c r="Q359" s="1" t="s">
        <v>3944</v>
      </c>
      <c r="R359" s="1" t="s">
        <v>3410</v>
      </c>
      <c r="S359" s="1" t="s">
        <v>3411</v>
      </c>
      <c r="T359" s="1" t="s">
        <v>3412</v>
      </c>
    </row>
    <row r="360" s="1" customFormat="1" spans="1:20">
      <c r="A360" s="1" t="s">
        <v>1746</v>
      </c>
      <c r="B360" s="1" t="s">
        <v>3821</v>
      </c>
      <c r="C360" s="1" t="s">
        <v>1751</v>
      </c>
      <c r="D360" s="1" t="s">
        <v>3710</v>
      </c>
      <c r="E360" s="1" t="s">
        <v>1748</v>
      </c>
      <c r="F360" s="1" t="s">
        <v>3821</v>
      </c>
      <c r="G360" s="1" t="s">
        <v>3722</v>
      </c>
      <c r="H360" s="1" t="s">
        <v>3405</v>
      </c>
      <c r="I360" s="1" t="s">
        <v>1749</v>
      </c>
      <c r="J360" s="1" t="s">
        <v>3406</v>
      </c>
      <c r="K360" s="1" t="s">
        <v>1749</v>
      </c>
      <c r="L360" s="1" t="s">
        <v>1749</v>
      </c>
      <c r="M360" s="1" t="s">
        <v>3407</v>
      </c>
      <c r="N360" s="1" t="s">
        <v>3407</v>
      </c>
      <c r="O360" s="1" t="s">
        <v>28</v>
      </c>
      <c r="P360" s="1" t="s">
        <v>3408</v>
      </c>
      <c r="Q360" s="1" t="s">
        <v>3945</v>
      </c>
      <c r="R360" s="1" t="s">
        <v>3410</v>
      </c>
      <c r="S360" s="1" t="s">
        <v>3411</v>
      </c>
      <c r="T360" s="1" t="s">
        <v>3412</v>
      </c>
    </row>
    <row r="361" s="1" customFormat="1" spans="1:20">
      <c r="A361" s="1" t="s">
        <v>1813</v>
      </c>
      <c r="B361" s="1" t="s">
        <v>3821</v>
      </c>
      <c r="C361" s="1" t="s">
        <v>1815</v>
      </c>
      <c r="D361" s="1" t="s">
        <v>3815</v>
      </c>
      <c r="E361" s="1" t="s">
        <v>1814</v>
      </c>
      <c r="F361" s="1" t="s">
        <v>3821</v>
      </c>
      <c r="G361" s="1" t="s">
        <v>3722</v>
      </c>
      <c r="H361" s="1" t="s">
        <v>3405</v>
      </c>
      <c r="I361" s="1" t="s">
        <v>703</v>
      </c>
      <c r="J361" s="1" t="s">
        <v>3406</v>
      </c>
      <c r="K361" s="1" t="s">
        <v>703</v>
      </c>
      <c r="L361" s="1" t="s">
        <v>703</v>
      </c>
      <c r="M361" s="1" t="s">
        <v>3407</v>
      </c>
      <c r="N361" s="1" t="s">
        <v>3407</v>
      </c>
      <c r="O361" s="1" t="s">
        <v>28</v>
      </c>
      <c r="P361" s="1" t="s">
        <v>3408</v>
      </c>
      <c r="Q361" s="1" t="s">
        <v>3946</v>
      </c>
      <c r="R361" s="1" t="s">
        <v>3410</v>
      </c>
      <c r="S361" s="1" t="s">
        <v>3411</v>
      </c>
      <c r="T361" s="1" t="s">
        <v>3412</v>
      </c>
    </row>
    <row r="362" s="1" customFormat="1" spans="1:20">
      <c r="A362" s="1" t="s">
        <v>1902</v>
      </c>
      <c r="B362" s="1" t="s">
        <v>3821</v>
      </c>
      <c r="C362" s="1" t="s">
        <v>1904</v>
      </c>
      <c r="D362" s="1" t="s">
        <v>3802</v>
      </c>
      <c r="E362" s="1" t="s">
        <v>1903</v>
      </c>
      <c r="F362" s="1" t="s">
        <v>3821</v>
      </c>
      <c r="G362" s="1" t="s">
        <v>3722</v>
      </c>
      <c r="H362" s="1" t="s">
        <v>3405</v>
      </c>
      <c r="I362" s="1" t="s">
        <v>1201</v>
      </c>
      <c r="J362" s="1" t="s">
        <v>3406</v>
      </c>
      <c r="K362" s="1" t="s">
        <v>1201</v>
      </c>
      <c r="L362" s="1" t="s">
        <v>1201</v>
      </c>
      <c r="M362" s="1" t="s">
        <v>3407</v>
      </c>
      <c r="N362" s="1" t="s">
        <v>3407</v>
      </c>
      <c r="O362" s="1" t="s">
        <v>28</v>
      </c>
      <c r="P362" s="1" t="s">
        <v>3408</v>
      </c>
      <c r="Q362" s="1" t="s">
        <v>3947</v>
      </c>
      <c r="R362" s="1" t="s">
        <v>3410</v>
      </c>
      <c r="S362" s="1" t="s">
        <v>3411</v>
      </c>
      <c r="T362" s="1" t="s">
        <v>3412</v>
      </c>
    </row>
    <row r="363" s="1" customFormat="1" spans="1:20">
      <c r="A363" s="1" t="s">
        <v>1819</v>
      </c>
      <c r="B363" s="1" t="s">
        <v>3821</v>
      </c>
      <c r="C363" s="1" t="s">
        <v>1825</v>
      </c>
      <c r="D363" s="1" t="s">
        <v>3948</v>
      </c>
      <c r="E363" s="1" t="s">
        <v>1822</v>
      </c>
      <c r="F363" s="1" t="s">
        <v>3821</v>
      </c>
      <c r="G363" s="1" t="s">
        <v>3722</v>
      </c>
      <c r="H363" s="1" t="s">
        <v>3405</v>
      </c>
      <c r="I363" s="1" t="s">
        <v>1823</v>
      </c>
      <c r="J363" s="1" t="s">
        <v>3406</v>
      </c>
      <c r="K363" s="1" t="s">
        <v>1823</v>
      </c>
      <c r="L363" s="1" t="s">
        <v>1823</v>
      </c>
      <c r="M363" s="1" t="s">
        <v>3407</v>
      </c>
      <c r="N363" s="1" t="s">
        <v>3407</v>
      </c>
      <c r="O363" s="1" t="s">
        <v>28</v>
      </c>
      <c r="P363" s="1" t="s">
        <v>3408</v>
      </c>
      <c r="Q363" s="1" t="s">
        <v>3949</v>
      </c>
      <c r="R363" s="1" t="s">
        <v>3410</v>
      </c>
      <c r="S363" s="1" t="s">
        <v>3411</v>
      </c>
      <c r="T363" s="1" t="s">
        <v>3412</v>
      </c>
    </row>
    <row r="364" s="1" customFormat="1" spans="1:20">
      <c r="A364" s="1" t="s">
        <v>1881</v>
      </c>
      <c r="B364" s="1" t="s">
        <v>3821</v>
      </c>
      <c r="C364" s="1" t="s">
        <v>1883</v>
      </c>
      <c r="D364" s="1" t="s">
        <v>260</v>
      </c>
      <c r="E364" s="1" t="s">
        <v>1882</v>
      </c>
      <c r="F364" s="1" t="s">
        <v>3821</v>
      </c>
      <c r="G364" s="1" t="s">
        <v>3722</v>
      </c>
      <c r="H364" s="1" t="s">
        <v>3405</v>
      </c>
      <c r="I364" s="1" t="s">
        <v>264</v>
      </c>
      <c r="J364" s="1" t="s">
        <v>3406</v>
      </c>
      <c r="K364" s="1" t="s">
        <v>264</v>
      </c>
      <c r="L364" s="1" t="s">
        <v>264</v>
      </c>
      <c r="M364" s="1" t="s">
        <v>3407</v>
      </c>
      <c r="N364" s="1" t="s">
        <v>3407</v>
      </c>
      <c r="O364" s="1" t="s">
        <v>28</v>
      </c>
      <c r="P364" s="1" t="s">
        <v>3408</v>
      </c>
      <c r="Q364" s="1" t="s">
        <v>3950</v>
      </c>
      <c r="R364" s="1" t="s">
        <v>3410</v>
      </c>
      <c r="S364" s="1" t="s">
        <v>3411</v>
      </c>
      <c r="T364" s="1" t="s">
        <v>3412</v>
      </c>
    </row>
    <row r="365" s="1" customFormat="1" spans="1:20">
      <c r="A365" s="1" t="s">
        <v>1681</v>
      </c>
      <c r="B365" s="1" t="s">
        <v>3821</v>
      </c>
      <c r="C365" s="1" t="s">
        <v>1685</v>
      </c>
      <c r="D365" s="1" t="s">
        <v>3951</v>
      </c>
      <c r="E365" s="1" t="s">
        <v>1684</v>
      </c>
      <c r="F365" s="1" t="s">
        <v>3821</v>
      </c>
      <c r="G365" s="1" t="s">
        <v>3722</v>
      </c>
      <c r="H365" s="1" t="s">
        <v>3405</v>
      </c>
      <c r="I365" s="1" t="s">
        <v>355</v>
      </c>
      <c r="J365" s="1" t="s">
        <v>3406</v>
      </c>
      <c r="K365" s="1" t="s">
        <v>355</v>
      </c>
      <c r="L365" s="1" t="s">
        <v>355</v>
      </c>
      <c r="M365" s="1" t="s">
        <v>3407</v>
      </c>
      <c r="N365" s="1" t="s">
        <v>3407</v>
      </c>
      <c r="O365" s="1" t="s">
        <v>28</v>
      </c>
      <c r="P365" s="1" t="s">
        <v>3408</v>
      </c>
      <c r="Q365" s="1" t="s">
        <v>3952</v>
      </c>
      <c r="R365" s="1" t="s">
        <v>3410</v>
      </c>
      <c r="S365" s="1" t="s">
        <v>3411</v>
      </c>
      <c r="T365" s="1" t="s">
        <v>3412</v>
      </c>
    </row>
    <row r="366" s="1" customFormat="1" spans="1:20">
      <c r="A366" s="1" t="s">
        <v>2180</v>
      </c>
      <c r="B366" s="1" t="s">
        <v>3821</v>
      </c>
      <c r="C366" s="1" t="s">
        <v>2184</v>
      </c>
      <c r="D366" s="1" t="s">
        <v>3953</v>
      </c>
      <c r="E366" s="1" t="s">
        <v>3954</v>
      </c>
      <c r="F366" s="1" t="s">
        <v>3722</v>
      </c>
      <c r="G366" s="1" t="s">
        <v>3630</v>
      </c>
      <c r="H366" s="1" t="s">
        <v>3405</v>
      </c>
      <c r="I366" s="1" t="s">
        <v>2182</v>
      </c>
      <c r="J366" s="1" t="s">
        <v>3406</v>
      </c>
      <c r="K366" s="1" t="s">
        <v>2182</v>
      </c>
      <c r="L366" s="1" t="s">
        <v>2182</v>
      </c>
      <c r="M366" s="1" t="s">
        <v>3407</v>
      </c>
      <c r="N366" s="1" t="s">
        <v>3407</v>
      </c>
      <c r="O366" s="1" t="s">
        <v>28</v>
      </c>
      <c r="P366" s="1" t="s">
        <v>3408</v>
      </c>
      <c r="Q366" s="1" t="s">
        <v>3955</v>
      </c>
      <c r="R366" s="1" t="s">
        <v>3410</v>
      </c>
      <c r="S366" s="1" t="s">
        <v>3411</v>
      </c>
      <c r="T366" s="1" t="s">
        <v>3412</v>
      </c>
    </row>
    <row r="367" s="1" customFormat="1" spans="1:20">
      <c r="A367" s="1" t="s">
        <v>1847</v>
      </c>
      <c r="B367" s="1" t="s">
        <v>3821</v>
      </c>
      <c r="C367" s="1" t="s">
        <v>1850</v>
      </c>
      <c r="D367" s="1" t="s">
        <v>3648</v>
      </c>
      <c r="E367" s="1" t="s">
        <v>1849</v>
      </c>
      <c r="F367" s="1" t="s">
        <v>3821</v>
      </c>
      <c r="G367" s="1" t="s">
        <v>3722</v>
      </c>
      <c r="H367" s="1" t="s">
        <v>3405</v>
      </c>
      <c r="I367" s="1" t="s">
        <v>1032</v>
      </c>
      <c r="J367" s="1" t="s">
        <v>3406</v>
      </c>
      <c r="K367" s="1" t="s">
        <v>1032</v>
      </c>
      <c r="L367" s="1" t="s">
        <v>1032</v>
      </c>
      <c r="M367" s="1" t="s">
        <v>3407</v>
      </c>
      <c r="N367" s="1" t="s">
        <v>3407</v>
      </c>
      <c r="O367" s="1" t="s">
        <v>28</v>
      </c>
      <c r="P367" s="1" t="s">
        <v>3408</v>
      </c>
      <c r="Q367" s="1" t="s">
        <v>3956</v>
      </c>
      <c r="R367" s="1" t="s">
        <v>3410</v>
      </c>
      <c r="S367" s="1" t="s">
        <v>3411</v>
      </c>
      <c r="T367" s="1" t="s">
        <v>3412</v>
      </c>
    </row>
    <row r="368" s="1" customFormat="1" spans="1:20">
      <c r="A368" s="1" t="s">
        <v>2063</v>
      </c>
      <c r="B368" s="1" t="s">
        <v>3821</v>
      </c>
      <c r="C368" s="1" t="s">
        <v>2067</v>
      </c>
      <c r="D368" s="1" t="s">
        <v>2064</v>
      </c>
      <c r="E368" s="1" t="s">
        <v>2066</v>
      </c>
      <c r="F368" s="1" t="s">
        <v>3722</v>
      </c>
      <c r="G368" s="1" t="s">
        <v>3664</v>
      </c>
      <c r="H368" s="1" t="s">
        <v>3405</v>
      </c>
      <c r="I368" s="1" t="s">
        <v>1264</v>
      </c>
      <c r="J368" s="1" t="s">
        <v>3406</v>
      </c>
      <c r="K368" s="1" t="s">
        <v>1264</v>
      </c>
      <c r="L368" s="1" t="s">
        <v>1264</v>
      </c>
      <c r="M368" s="1" t="s">
        <v>3407</v>
      </c>
      <c r="N368" s="1" t="s">
        <v>3407</v>
      </c>
      <c r="O368" s="1" t="s">
        <v>28</v>
      </c>
      <c r="P368" s="1" t="s">
        <v>3408</v>
      </c>
      <c r="Q368" s="1" t="s">
        <v>3957</v>
      </c>
      <c r="R368" s="1" t="s">
        <v>3410</v>
      </c>
      <c r="S368" s="1" t="s">
        <v>3411</v>
      </c>
      <c r="T368" s="1" t="s">
        <v>3412</v>
      </c>
    </row>
    <row r="369" s="1" customFormat="1" spans="1:20">
      <c r="A369" s="1" t="s">
        <v>1735</v>
      </c>
      <c r="B369" s="1" t="s">
        <v>3821</v>
      </c>
      <c r="C369" s="1" t="s">
        <v>1736</v>
      </c>
      <c r="D369" s="1" t="s">
        <v>3958</v>
      </c>
      <c r="E369" s="1" t="s">
        <v>1486</v>
      </c>
      <c r="F369" s="1" t="s">
        <v>3821</v>
      </c>
      <c r="G369" s="1" t="s">
        <v>3722</v>
      </c>
      <c r="H369" s="1" t="s">
        <v>3405</v>
      </c>
      <c r="I369" s="1" t="s">
        <v>1487</v>
      </c>
      <c r="J369" s="1" t="s">
        <v>3406</v>
      </c>
      <c r="K369" s="1" t="s">
        <v>1487</v>
      </c>
      <c r="L369" s="1" t="s">
        <v>1487</v>
      </c>
      <c r="M369" s="1" t="s">
        <v>3407</v>
      </c>
      <c r="N369" s="1" t="s">
        <v>3407</v>
      </c>
      <c r="O369" s="1" t="s">
        <v>28</v>
      </c>
      <c r="P369" s="1" t="s">
        <v>3408</v>
      </c>
      <c r="Q369" s="1" t="s">
        <v>3959</v>
      </c>
      <c r="R369" s="1" t="s">
        <v>3410</v>
      </c>
      <c r="S369" s="1" t="s">
        <v>3411</v>
      </c>
      <c r="T369" s="1" t="s">
        <v>3412</v>
      </c>
    </row>
    <row r="370" s="1" customFormat="1" spans="1:20">
      <c r="A370" s="1" t="s">
        <v>1730</v>
      </c>
      <c r="B370" s="1" t="s">
        <v>3821</v>
      </c>
      <c r="C370" s="1" t="s">
        <v>1734</v>
      </c>
      <c r="D370" s="1" t="s">
        <v>3916</v>
      </c>
      <c r="E370" s="1" t="s">
        <v>1731</v>
      </c>
      <c r="F370" s="1" t="s">
        <v>3821</v>
      </c>
      <c r="G370" s="1" t="s">
        <v>3722</v>
      </c>
      <c r="H370" s="1" t="s">
        <v>3405</v>
      </c>
      <c r="I370" s="1" t="s">
        <v>1732</v>
      </c>
      <c r="J370" s="1" t="s">
        <v>3406</v>
      </c>
      <c r="K370" s="1" t="s">
        <v>1732</v>
      </c>
      <c r="L370" s="1" t="s">
        <v>1732</v>
      </c>
      <c r="M370" s="1" t="s">
        <v>3407</v>
      </c>
      <c r="N370" s="1" t="s">
        <v>3407</v>
      </c>
      <c r="O370" s="1" t="s">
        <v>28</v>
      </c>
      <c r="P370" s="1" t="s">
        <v>3408</v>
      </c>
      <c r="Q370" s="1" t="s">
        <v>3960</v>
      </c>
      <c r="R370" s="1" t="s">
        <v>3410</v>
      </c>
      <c r="S370" s="1" t="s">
        <v>3411</v>
      </c>
      <c r="T370" s="1" t="s">
        <v>3412</v>
      </c>
    </row>
    <row r="371" s="1" customFormat="1" spans="1:20">
      <c r="A371" s="1" t="s">
        <v>1760</v>
      </c>
      <c r="B371" s="1" t="s">
        <v>3821</v>
      </c>
      <c r="C371" s="1" t="s">
        <v>1763</v>
      </c>
      <c r="D371" s="1" t="s">
        <v>3717</v>
      </c>
      <c r="E371" s="1" t="s">
        <v>1762</v>
      </c>
      <c r="F371" s="1" t="s">
        <v>3821</v>
      </c>
      <c r="G371" s="1" t="s">
        <v>3722</v>
      </c>
      <c r="H371" s="1" t="s">
        <v>3405</v>
      </c>
      <c r="I371" s="1" t="s">
        <v>1206</v>
      </c>
      <c r="J371" s="1" t="s">
        <v>3406</v>
      </c>
      <c r="K371" s="1" t="s">
        <v>1206</v>
      </c>
      <c r="L371" s="1" t="s">
        <v>1206</v>
      </c>
      <c r="M371" s="1" t="s">
        <v>3407</v>
      </c>
      <c r="N371" s="1" t="s">
        <v>3407</v>
      </c>
      <c r="O371" s="1" t="s">
        <v>28</v>
      </c>
      <c r="P371" s="1" t="s">
        <v>3408</v>
      </c>
      <c r="Q371" s="1" t="s">
        <v>3961</v>
      </c>
      <c r="R371" s="1" t="s">
        <v>3410</v>
      </c>
      <c r="S371" s="1" t="s">
        <v>3411</v>
      </c>
      <c r="T371" s="1" t="s">
        <v>3412</v>
      </c>
    </row>
    <row r="372" s="1" customFormat="1" spans="1:20">
      <c r="A372" s="1" t="s">
        <v>1641</v>
      </c>
      <c r="B372" s="1" t="s">
        <v>3821</v>
      </c>
      <c r="C372" s="1" t="s">
        <v>1645</v>
      </c>
      <c r="D372" s="1" t="s">
        <v>471</v>
      </c>
      <c r="E372" s="1" t="s">
        <v>1642</v>
      </c>
      <c r="F372" s="1" t="s">
        <v>3821</v>
      </c>
      <c r="G372" s="1" t="s">
        <v>3722</v>
      </c>
      <c r="H372" s="1" t="s">
        <v>3405</v>
      </c>
      <c r="I372" s="1" t="s">
        <v>1643</v>
      </c>
      <c r="J372" s="1" t="s">
        <v>3406</v>
      </c>
      <c r="K372" s="1" t="s">
        <v>1643</v>
      </c>
      <c r="L372" s="1" t="s">
        <v>1643</v>
      </c>
      <c r="M372" s="1" t="s">
        <v>3407</v>
      </c>
      <c r="N372" s="1" t="s">
        <v>3407</v>
      </c>
      <c r="O372" s="1" t="s">
        <v>28</v>
      </c>
      <c r="P372" s="1" t="s">
        <v>3408</v>
      </c>
      <c r="Q372" s="1" t="s">
        <v>3962</v>
      </c>
      <c r="R372" s="1" t="s">
        <v>3410</v>
      </c>
      <c r="S372" s="1" t="s">
        <v>3411</v>
      </c>
      <c r="T372" s="1" t="s">
        <v>3421</v>
      </c>
    </row>
    <row r="373" s="1" customFormat="1" spans="1:20">
      <c r="A373" s="1" t="s">
        <v>1844</v>
      </c>
      <c r="B373" s="1" t="s">
        <v>3821</v>
      </c>
      <c r="C373" s="1" t="s">
        <v>1846</v>
      </c>
      <c r="D373" s="1" t="s">
        <v>3601</v>
      </c>
      <c r="E373" s="1" t="s">
        <v>1845</v>
      </c>
      <c r="F373" s="1" t="s">
        <v>3821</v>
      </c>
      <c r="G373" s="1" t="s">
        <v>3722</v>
      </c>
      <c r="H373" s="1" t="s">
        <v>3405</v>
      </c>
      <c r="I373" s="1" t="s">
        <v>670</v>
      </c>
      <c r="J373" s="1" t="s">
        <v>3406</v>
      </c>
      <c r="K373" s="1" t="s">
        <v>670</v>
      </c>
      <c r="L373" s="1" t="s">
        <v>670</v>
      </c>
      <c r="M373" s="1" t="s">
        <v>3407</v>
      </c>
      <c r="N373" s="1" t="s">
        <v>3407</v>
      </c>
      <c r="O373" s="1" t="s">
        <v>28</v>
      </c>
      <c r="P373" s="1" t="s">
        <v>3408</v>
      </c>
      <c r="Q373" s="1" t="s">
        <v>3963</v>
      </c>
      <c r="R373" s="1" t="s">
        <v>3410</v>
      </c>
      <c r="S373" s="1" t="s">
        <v>3411</v>
      </c>
      <c r="T373" s="1" t="s">
        <v>3412</v>
      </c>
    </row>
    <row r="374" s="1" customFormat="1" spans="1:20">
      <c r="A374" s="1" t="s">
        <v>1816</v>
      </c>
      <c r="B374" s="1" t="s">
        <v>3821</v>
      </c>
      <c r="C374" s="1" t="s">
        <v>1818</v>
      </c>
      <c r="D374" s="1" t="s">
        <v>3964</v>
      </c>
      <c r="E374" s="1" t="s">
        <v>1817</v>
      </c>
      <c r="F374" s="1" t="s">
        <v>3821</v>
      </c>
      <c r="G374" s="1" t="s">
        <v>3722</v>
      </c>
      <c r="H374" s="1" t="s">
        <v>3405</v>
      </c>
      <c r="I374" s="1" t="s">
        <v>322</v>
      </c>
      <c r="J374" s="1" t="s">
        <v>3406</v>
      </c>
      <c r="K374" s="1" t="s">
        <v>322</v>
      </c>
      <c r="L374" s="1" t="s">
        <v>322</v>
      </c>
      <c r="M374" s="1" t="s">
        <v>3407</v>
      </c>
      <c r="N374" s="1" t="s">
        <v>3407</v>
      </c>
      <c r="O374" s="1" t="s">
        <v>28</v>
      </c>
      <c r="P374" s="1" t="s">
        <v>3408</v>
      </c>
      <c r="Q374" s="1" t="s">
        <v>3965</v>
      </c>
      <c r="R374" s="1" t="s">
        <v>3410</v>
      </c>
      <c r="S374" s="1" t="s">
        <v>3411</v>
      </c>
      <c r="T374" s="1" t="s">
        <v>3412</v>
      </c>
    </row>
    <row r="375" s="1" customFormat="1" spans="1:20">
      <c r="A375" s="1" t="s">
        <v>1884</v>
      </c>
      <c r="B375" s="1" t="s">
        <v>3821</v>
      </c>
      <c r="C375" s="1" t="s">
        <v>1890</v>
      </c>
      <c r="D375" s="1" t="s">
        <v>3966</v>
      </c>
      <c r="E375" s="1" t="s">
        <v>1887</v>
      </c>
      <c r="F375" s="1" t="s">
        <v>3821</v>
      </c>
      <c r="G375" s="1" t="s">
        <v>3722</v>
      </c>
      <c r="H375" s="1" t="s">
        <v>3405</v>
      </c>
      <c r="I375" s="1" t="s">
        <v>1888</v>
      </c>
      <c r="J375" s="1" t="s">
        <v>3406</v>
      </c>
      <c r="K375" s="1" t="s">
        <v>1888</v>
      </c>
      <c r="L375" s="1" t="s">
        <v>1888</v>
      </c>
      <c r="M375" s="1" t="s">
        <v>3407</v>
      </c>
      <c r="N375" s="1" t="s">
        <v>3407</v>
      </c>
      <c r="O375" s="1" t="s">
        <v>28</v>
      </c>
      <c r="P375" s="1" t="s">
        <v>3408</v>
      </c>
      <c r="Q375" s="1" t="s">
        <v>3967</v>
      </c>
      <c r="R375" s="1" t="s">
        <v>3410</v>
      </c>
      <c r="S375" s="1" t="s">
        <v>3411</v>
      </c>
      <c r="T375" s="1" t="s">
        <v>3412</v>
      </c>
    </row>
    <row r="376" s="1" customFormat="1" spans="1:20">
      <c r="A376" s="1" t="s">
        <v>2185</v>
      </c>
      <c r="B376" s="1" t="s">
        <v>3821</v>
      </c>
      <c r="C376" s="1" t="s">
        <v>2187</v>
      </c>
      <c r="D376" s="1" t="s">
        <v>3765</v>
      </c>
      <c r="E376" s="1" t="s">
        <v>2186</v>
      </c>
      <c r="F376" s="1" t="s">
        <v>3722</v>
      </c>
      <c r="G376" s="1" t="s">
        <v>3630</v>
      </c>
      <c r="H376" s="1" t="s">
        <v>3405</v>
      </c>
      <c r="I376" s="1" t="s">
        <v>1689</v>
      </c>
      <c r="J376" s="1" t="s">
        <v>3406</v>
      </c>
      <c r="K376" s="1" t="s">
        <v>1689</v>
      </c>
      <c r="L376" s="1" t="s">
        <v>1689</v>
      </c>
      <c r="M376" s="1" t="s">
        <v>3407</v>
      </c>
      <c r="N376" s="1" t="s">
        <v>3407</v>
      </c>
      <c r="O376" s="1" t="s">
        <v>28</v>
      </c>
      <c r="P376" s="1" t="s">
        <v>3408</v>
      </c>
      <c r="Q376" s="1" t="s">
        <v>3968</v>
      </c>
      <c r="R376" s="1" t="s">
        <v>3410</v>
      </c>
      <c r="S376" s="1" t="s">
        <v>3411</v>
      </c>
      <c r="T376" s="1" t="s">
        <v>3412</v>
      </c>
    </row>
    <row r="377" s="1" customFormat="1" spans="1:20">
      <c r="A377" s="1" t="s">
        <v>1660</v>
      </c>
      <c r="B377" s="1" t="s">
        <v>3821</v>
      </c>
      <c r="C377" s="1" t="s">
        <v>1663</v>
      </c>
      <c r="D377" s="1" t="s">
        <v>3880</v>
      </c>
      <c r="E377" s="1" t="s">
        <v>1662</v>
      </c>
      <c r="F377" s="1" t="s">
        <v>3821</v>
      </c>
      <c r="G377" s="1" t="s">
        <v>3722</v>
      </c>
      <c r="H377" s="1" t="s">
        <v>3405</v>
      </c>
      <c r="I377" s="1" t="s">
        <v>342</v>
      </c>
      <c r="J377" s="1" t="s">
        <v>3406</v>
      </c>
      <c r="K377" s="1" t="s">
        <v>342</v>
      </c>
      <c r="L377" s="1" t="s">
        <v>342</v>
      </c>
      <c r="M377" s="1" t="s">
        <v>3407</v>
      </c>
      <c r="N377" s="1" t="s">
        <v>3407</v>
      </c>
      <c r="O377" s="1" t="s">
        <v>28</v>
      </c>
      <c r="P377" s="1" t="s">
        <v>3408</v>
      </c>
      <c r="Q377" s="1" t="s">
        <v>3969</v>
      </c>
      <c r="R377" s="1" t="s">
        <v>3410</v>
      </c>
      <c r="S377" s="1" t="s">
        <v>3411</v>
      </c>
      <c r="T377" s="1" t="s">
        <v>3412</v>
      </c>
    </row>
    <row r="378" s="1" customFormat="1" spans="1:20">
      <c r="A378" s="1" t="s">
        <v>1923</v>
      </c>
      <c r="B378" s="1" t="s">
        <v>3821</v>
      </c>
      <c r="C378" s="1" t="s">
        <v>1927</v>
      </c>
      <c r="D378" s="1" t="s">
        <v>3970</v>
      </c>
      <c r="E378" s="1" t="s">
        <v>1926</v>
      </c>
      <c r="F378" s="1" t="s">
        <v>3821</v>
      </c>
      <c r="G378" s="1" t="s">
        <v>3722</v>
      </c>
      <c r="H378" s="1" t="s">
        <v>3405</v>
      </c>
      <c r="I378" s="1" t="s">
        <v>1065</v>
      </c>
      <c r="J378" s="1" t="s">
        <v>3406</v>
      </c>
      <c r="K378" s="1" t="s">
        <v>1065</v>
      </c>
      <c r="L378" s="1" t="s">
        <v>1065</v>
      </c>
      <c r="M378" s="1" t="s">
        <v>3407</v>
      </c>
      <c r="N378" s="1" t="s">
        <v>3407</v>
      </c>
      <c r="O378" s="1" t="s">
        <v>28</v>
      </c>
      <c r="P378" s="1" t="s">
        <v>3408</v>
      </c>
      <c r="Q378" s="1" t="s">
        <v>3971</v>
      </c>
      <c r="R378" s="1" t="s">
        <v>3410</v>
      </c>
      <c r="S378" s="1" t="s">
        <v>3411</v>
      </c>
      <c r="T378" s="1" t="s">
        <v>3412</v>
      </c>
    </row>
    <row r="379" s="1" customFormat="1" spans="1:20">
      <c r="A379" s="1" t="s">
        <v>1797</v>
      </c>
      <c r="B379" s="1" t="s">
        <v>3821</v>
      </c>
      <c r="C379" s="1" t="s">
        <v>1800</v>
      </c>
      <c r="D379" s="1" t="s">
        <v>425</v>
      </c>
      <c r="E379" s="1" t="s">
        <v>1799</v>
      </c>
      <c r="F379" s="1" t="s">
        <v>3821</v>
      </c>
      <c r="G379" s="1" t="s">
        <v>3722</v>
      </c>
      <c r="H379" s="1" t="s">
        <v>3405</v>
      </c>
      <c r="I379" s="1" t="s">
        <v>1541</v>
      </c>
      <c r="J379" s="1" t="s">
        <v>3406</v>
      </c>
      <c r="K379" s="1" t="s">
        <v>1541</v>
      </c>
      <c r="L379" s="1" t="s">
        <v>1541</v>
      </c>
      <c r="M379" s="1" t="s">
        <v>3407</v>
      </c>
      <c r="N379" s="1" t="s">
        <v>3407</v>
      </c>
      <c r="O379" s="1" t="s">
        <v>28</v>
      </c>
      <c r="P379" s="1" t="s">
        <v>3408</v>
      </c>
      <c r="Q379" s="1" t="s">
        <v>3972</v>
      </c>
      <c r="R379" s="1" t="s">
        <v>3410</v>
      </c>
      <c r="S379" s="1" t="s">
        <v>3411</v>
      </c>
      <c r="T379" s="1" t="s">
        <v>3412</v>
      </c>
    </row>
    <row r="380" s="1" customFormat="1" spans="1:20">
      <c r="A380" s="1" t="s">
        <v>1810</v>
      </c>
      <c r="B380" s="1" t="s">
        <v>3821</v>
      </c>
      <c r="C380" s="1" t="s">
        <v>1812</v>
      </c>
      <c r="D380" s="1" t="s">
        <v>3973</v>
      </c>
      <c r="E380" s="1" t="s">
        <v>1811</v>
      </c>
      <c r="F380" s="1" t="s">
        <v>3821</v>
      </c>
      <c r="G380" s="1" t="s">
        <v>3722</v>
      </c>
      <c r="H380" s="1" t="s">
        <v>3405</v>
      </c>
      <c r="I380" s="1" t="s">
        <v>1487</v>
      </c>
      <c r="J380" s="1" t="s">
        <v>3406</v>
      </c>
      <c r="K380" s="1" t="s">
        <v>1487</v>
      </c>
      <c r="L380" s="1" t="s">
        <v>1487</v>
      </c>
      <c r="M380" s="1" t="s">
        <v>3407</v>
      </c>
      <c r="N380" s="1" t="s">
        <v>3407</v>
      </c>
      <c r="O380" s="1" t="s">
        <v>28</v>
      </c>
      <c r="P380" s="1" t="s">
        <v>3408</v>
      </c>
      <c r="Q380" s="1" t="s">
        <v>3974</v>
      </c>
      <c r="R380" s="1" t="s">
        <v>3410</v>
      </c>
      <c r="S380" s="1" t="s">
        <v>3411</v>
      </c>
      <c r="T380" s="1" t="s">
        <v>3412</v>
      </c>
    </row>
    <row r="381" s="1" customFormat="1" spans="1:20">
      <c r="A381" s="1" t="s">
        <v>1830</v>
      </c>
      <c r="B381" s="1" t="s">
        <v>3821</v>
      </c>
      <c r="C381" s="1" t="s">
        <v>1834</v>
      </c>
      <c r="D381" s="1" t="s">
        <v>3601</v>
      </c>
      <c r="E381" s="1" t="s">
        <v>1831</v>
      </c>
      <c r="F381" s="1" t="s">
        <v>3821</v>
      </c>
      <c r="G381" s="1" t="s">
        <v>3722</v>
      </c>
      <c r="H381" s="1" t="s">
        <v>3405</v>
      </c>
      <c r="I381" s="1" t="s">
        <v>1832</v>
      </c>
      <c r="J381" s="1" t="s">
        <v>3406</v>
      </c>
      <c r="K381" s="1" t="s">
        <v>1832</v>
      </c>
      <c r="L381" s="1" t="s">
        <v>1832</v>
      </c>
      <c r="M381" s="1" t="s">
        <v>3407</v>
      </c>
      <c r="N381" s="1" t="s">
        <v>3407</v>
      </c>
      <c r="O381" s="1" t="s">
        <v>28</v>
      </c>
      <c r="P381" s="1" t="s">
        <v>3408</v>
      </c>
      <c r="Q381" s="1" t="s">
        <v>3975</v>
      </c>
      <c r="R381" s="1" t="s">
        <v>3410</v>
      </c>
      <c r="S381" s="1" t="s">
        <v>3411</v>
      </c>
      <c r="T381" s="1" t="s">
        <v>3412</v>
      </c>
    </row>
    <row r="382" s="1" customFormat="1" spans="1:20">
      <c r="A382" s="1" t="s">
        <v>1646</v>
      </c>
      <c r="B382" s="1" t="s">
        <v>3821</v>
      </c>
      <c r="C382" s="1" t="s">
        <v>1648</v>
      </c>
      <c r="D382" s="1" t="s">
        <v>3976</v>
      </c>
      <c r="E382" s="1" t="s">
        <v>1647</v>
      </c>
      <c r="F382" s="1" t="s">
        <v>3821</v>
      </c>
      <c r="G382" s="1" t="s">
        <v>3722</v>
      </c>
      <c r="H382" s="1" t="s">
        <v>3405</v>
      </c>
      <c r="I382" s="1" t="s">
        <v>808</v>
      </c>
      <c r="J382" s="1" t="s">
        <v>3406</v>
      </c>
      <c r="K382" s="1" t="s">
        <v>808</v>
      </c>
      <c r="L382" s="1" t="s">
        <v>808</v>
      </c>
      <c r="M382" s="1" t="s">
        <v>3407</v>
      </c>
      <c r="N382" s="1" t="s">
        <v>3407</v>
      </c>
      <c r="O382" s="1" t="s">
        <v>28</v>
      </c>
      <c r="P382" s="1" t="s">
        <v>3408</v>
      </c>
      <c r="Q382" s="1" t="s">
        <v>3977</v>
      </c>
      <c r="R382" s="1" t="s">
        <v>3410</v>
      </c>
      <c r="S382" s="1" t="s">
        <v>3411</v>
      </c>
      <c r="T382" s="1" t="s">
        <v>3412</v>
      </c>
    </row>
    <row r="383" s="1" customFormat="1" spans="1:20">
      <c r="A383" s="1" t="s">
        <v>1860</v>
      </c>
      <c r="B383" s="1" t="s">
        <v>3821</v>
      </c>
      <c r="C383" s="1" t="s">
        <v>1864</v>
      </c>
      <c r="D383" s="1" t="s">
        <v>3765</v>
      </c>
      <c r="E383" s="1" t="s">
        <v>1861</v>
      </c>
      <c r="F383" s="1" t="s">
        <v>3821</v>
      </c>
      <c r="G383" s="1" t="s">
        <v>3722</v>
      </c>
      <c r="H383" s="1" t="s">
        <v>3405</v>
      </c>
      <c r="I383" s="1" t="s">
        <v>1862</v>
      </c>
      <c r="J383" s="1" t="s">
        <v>3406</v>
      </c>
      <c r="K383" s="1" t="s">
        <v>1862</v>
      </c>
      <c r="L383" s="1" t="s">
        <v>1862</v>
      </c>
      <c r="M383" s="1" t="s">
        <v>3407</v>
      </c>
      <c r="N383" s="1" t="s">
        <v>3407</v>
      </c>
      <c r="O383" s="1" t="s">
        <v>28</v>
      </c>
      <c r="P383" s="1" t="s">
        <v>3408</v>
      </c>
      <c r="Q383" s="1" t="s">
        <v>3978</v>
      </c>
      <c r="R383" s="1" t="s">
        <v>3410</v>
      </c>
      <c r="S383" s="1" t="s">
        <v>3411</v>
      </c>
      <c r="T383" s="1" t="s">
        <v>3412</v>
      </c>
    </row>
    <row r="384" s="1" customFormat="1" spans="1:20">
      <c r="A384" s="1" t="s">
        <v>1667</v>
      </c>
      <c r="B384" s="1" t="s">
        <v>3821</v>
      </c>
      <c r="C384" s="1" t="s">
        <v>1669</v>
      </c>
      <c r="D384" s="1" t="s">
        <v>3979</v>
      </c>
      <c r="E384" s="1" t="s">
        <v>1668</v>
      </c>
      <c r="F384" s="1" t="s">
        <v>3821</v>
      </c>
      <c r="G384" s="1" t="s">
        <v>3722</v>
      </c>
      <c r="H384" s="1" t="s">
        <v>3405</v>
      </c>
      <c r="I384" s="1" t="s">
        <v>1314</v>
      </c>
      <c r="J384" s="1" t="s">
        <v>3406</v>
      </c>
      <c r="K384" s="1" t="s">
        <v>1314</v>
      </c>
      <c r="L384" s="1" t="s">
        <v>1314</v>
      </c>
      <c r="M384" s="1" t="s">
        <v>3407</v>
      </c>
      <c r="N384" s="1" t="s">
        <v>3407</v>
      </c>
      <c r="O384" s="1" t="s">
        <v>28</v>
      </c>
      <c r="P384" s="1" t="s">
        <v>3408</v>
      </c>
      <c r="Q384" s="1" t="s">
        <v>3980</v>
      </c>
      <c r="R384" s="1" t="s">
        <v>3410</v>
      </c>
      <c r="S384" s="1" t="s">
        <v>3411</v>
      </c>
      <c r="T384" s="1" t="s">
        <v>3412</v>
      </c>
    </row>
    <row r="385" s="1" customFormat="1" spans="1:20">
      <c r="A385" s="1" t="s">
        <v>2055</v>
      </c>
      <c r="B385" s="1" t="s">
        <v>3821</v>
      </c>
      <c r="C385" s="1" t="s">
        <v>2056</v>
      </c>
      <c r="D385" s="1" t="s">
        <v>3765</v>
      </c>
      <c r="E385" s="1" t="s">
        <v>858</v>
      </c>
      <c r="F385" s="1" t="s">
        <v>3821</v>
      </c>
      <c r="G385" s="1" t="s">
        <v>3664</v>
      </c>
      <c r="H385" s="1" t="s">
        <v>3405</v>
      </c>
      <c r="I385" s="1" t="s">
        <v>1689</v>
      </c>
      <c r="J385" s="1" t="s">
        <v>3406</v>
      </c>
      <c r="K385" s="1" t="s">
        <v>1689</v>
      </c>
      <c r="L385" s="1" t="s">
        <v>1689</v>
      </c>
      <c r="M385" s="1" t="s">
        <v>3407</v>
      </c>
      <c r="N385" s="1" t="s">
        <v>3407</v>
      </c>
      <c r="O385" s="1" t="s">
        <v>28</v>
      </c>
      <c r="P385" s="1" t="s">
        <v>3408</v>
      </c>
      <c r="Q385" s="1" t="s">
        <v>3981</v>
      </c>
      <c r="R385" s="1" t="s">
        <v>3410</v>
      </c>
      <c r="S385" s="1" t="s">
        <v>3411</v>
      </c>
      <c r="T385" s="1" t="s">
        <v>3412</v>
      </c>
    </row>
    <row r="386" s="1" customFormat="1" spans="1:20">
      <c r="A386" s="1" t="s">
        <v>1854</v>
      </c>
      <c r="B386" s="1" t="s">
        <v>3821</v>
      </c>
      <c r="C386" s="1" t="s">
        <v>1858</v>
      </c>
      <c r="D386" s="1" t="s">
        <v>3982</v>
      </c>
      <c r="E386" s="1" t="s">
        <v>1857</v>
      </c>
      <c r="F386" s="1" t="s">
        <v>3821</v>
      </c>
      <c r="G386" s="1" t="s">
        <v>3722</v>
      </c>
      <c r="H386" s="1" t="s">
        <v>3405</v>
      </c>
      <c r="I386" s="1" t="s">
        <v>1459</v>
      </c>
      <c r="J386" s="1" t="s">
        <v>3406</v>
      </c>
      <c r="K386" s="1" t="s">
        <v>1459</v>
      </c>
      <c r="L386" s="1" t="s">
        <v>1459</v>
      </c>
      <c r="M386" s="1" t="s">
        <v>3407</v>
      </c>
      <c r="N386" s="1" t="s">
        <v>3407</v>
      </c>
      <c r="O386" s="1" t="s">
        <v>28</v>
      </c>
      <c r="P386" s="1" t="s">
        <v>3408</v>
      </c>
      <c r="Q386" s="1" t="s">
        <v>3983</v>
      </c>
      <c r="R386" s="1" t="s">
        <v>3410</v>
      </c>
      <c r="S386" s="1" t="s">
        <v>3411</v>
      </c>
      <c r="T386" s="1" t="s">
        <v>3412</v>
      </c>
    </row>
    <row r="387" s="1" customFormat="1" spans="1:20">
      <c r="A387" s="1" t="s">
        <v>1838</v>
      </c>
      <c r="B387" s="1" t="s">
        <v>3821</v>
      </c>
      <c r="C387" s="1" t="s">
        <v>1840</v>
      </c>
      <c r="D387" s="1" t="s">
        <v>3984</v>
      </c>
      <c r="E387" s="1" t="s">
        <v>1839</v>
      </c>
      <c r="F387" s="1" t="s">
        <v>3821</v>
      </c>
      <c r="G387" s="1" t="s">
        <v>3722</v>
      </c>
      <c r="H387" s="1" t="s">
        <v>3405</v>
      </c>
      <c r="I387" s="1" t="s">
        <v>1571</v>
      </c>
      <c r="J387" s="1" t="s">
        <v>3406</v>
      </c>
      <c r="K387" s="1" t="s">
        <v>1571</v>
      </c>
      <c r="L387" s="1" t="s">
        <v>1571</v>
      </c>
      <c r="M387" s="1" t="s">
        <v>3407</v>
      </c>
      <c r="N387" s="1" t="s">
        <v>3407</v>
      </c>
      <c r="O387" s="1" t="s">
        <v>28</v>
      </c>
      <c r="P387" s="1" t="s">
        <v>3408</v>
      </c>
      <c r="Q387" s="1" t="s">
        <v>3985</v>
      </c>
      <c r="R387" s="1" t="s">
        <v>3410</v>
      </c>
      <c r="S387" s="1" t="s">
        <v>3411</v>
      </c>
      <c r="T387" s="1" t="s">
        <v>3412</v>
      </c>
    </row>
    <row r="388" s="1" customFormat="1" spans="1:20">
      <c r="A388" s="1" t="s">
        <v>1678</v>
      </c>
      <c r="B388" s="1" t="s">
        <v>3821</v>
      </c>
      <c r="C388" s="1" t="s">
        <v>1680</v>
      </c>
      <c r="D388" s="1" t="s">
        <v>3872</v>
      </c>
      <c r="E388" s="1" t="s">
        <v>1679</v>
      </c>
      <c r="F388" s="1" t="s">
        <v>3821</v>
      </c>
      <c r="G388" s="1" t="s">
        <v>3722</v>
      </c>
      <c r="H388" s="1" t="s">
        <v>3405</v>
      </c>
      <c r="I388" s="1" t="s">
        <v>970</v>
      </c>
      <c r="J388" s="1" t="s">
        <v>3406</v>
      </c>
      <c r="K388" s="1" t="s">
        <v>970</v>
      </c>
      <c r="L388" s="1" t="s">
        <v>970</v>
      </c>
      <c r="M388" s="1" t="s">
        <v>3407</v>
      </c>
      <c r="N388" s="1" t="s">
        <v>3407</v>
      </c>
      <c r="O388" s="1" t="s">
        <v>28</v>
      </c>
      <c r="P388" s="1" t="s">
        <v>3408</v>
      </c>
      <c r="Q388" s="1" t="s">
        <v>3986</v>
      </c>
      <c r="R388" s="1" t="s">
        <v>3410</v>
      </c>
      <c r="S388" s="1" t="s">
        <v>3411</v>
      </c>
      <c r="T388" s="1" t="s">
        <v>3412</v>
      </c>
    </row>
    <row r="389" s="1" customFormat="1" spans="1:20">
      <c r="A389" s="1" t="s">
        <v>1792</v>
      </c>
      <c r="B389" s="1" t="s">
        <v>3821</v>
      </c>
      <c r="C389" s="1" t="s">
        <v>1796</v>
      </c>
      <c r="D389" s="1" t="s">
        <v>3765</v>
      </c>
      <c r="E389" s="1" t="s">
        <v>1793</v>
      </c>
      <c r="F389" s="1" t="s">
        <v>3821</v>
      </c>
      <c r="G389" s="1" t="s">
        <v>3722</v>
      </c>
      <c r="H389" s="1" t="s">
        <v>3405</v>
      </c>
      <c r="I389" s="1" t="s">
        <v>1794</v>
      </c>
      <c r="J389" s="1" t="s">
        <v>3406</v>
      </c>
      <c r="K389" s="1" t="s">
        <v>1794</v>
      </c>
      <c r="L389" s="1" t="s">
        <v>1794</v>
      </c>
      <c r="M389" s="1" t="s">
        <v>3407</v>
      </c>
      <c r="N389" s="1" t="s">
        <v>3407</v>
      </c>
      <c r="O389" s="1" t="s">
        <v>28</v>
      </c>
      <c r="P389" s="1" t="s">
        <v>3408</v>
      </c>
      <c r="Q389" s="1" t="s">
        <v>3987</v>
      </c>
      <c r="R389" s="1" t="s">
        <v>3410</v>
      </c>
      <c r="S389" s="1" t="s">
        <v>3411</v>
      </c>
      <c r="T389" s="1" t="s">
        <v>3412</v>
      </c>
    </row>
    <row r="390" s="1" customFormat="1" spans="1:20">
      <c r="A390" s="1" t="s">
        <v>1712</v>
      </c>
      <c r="B390" s="1" t="s">
        <v>3821</v>
      </c>
      <c r="C390" s="1" t="s">
        <v>1714</v>
      </c>
      <c r="D390" s="1" t="s">
        <v>3800</v>
      </c>
      <c r="E390" s="1" t="s">
        <v>1713</v>
      </c>
      <c r="F390" s="1" t="s">
        <v>3821</v>
      </c>
      <c r="G390" s="1" t="s">
        <v>3722</v>
      </c>
      <c r="H390" s="1" t="s">
        <v>3405</v>
      </c>
      <c r="I390" s="1" t="s">
        <v>342</v>
      </c>
      <c r="J390" s="1" t="s">
        <v>3406</v>
      </c>
      <c r="K390" s="1" t="s">
        <v>342</v>
      </c>
      <c r="L390" s="1" t="s">
        <v>342</v>
      </c>
      <c r="M390" s="1" t="s">
        <v>3407</v>
      </c>
      <c r="N390" s="1" t="s">
        <v>3407</v>
      </c>
      <c r="O390" s="1" t="s">
        <v>28</v>
      </c>
      <c r="P390" s="1" t="s">
        <v>3408</v>
      </c>
      <c r="Q390" s="1" t="s">
        <v>3988</v>
      </c>
      <c r="R390" s="1" t="s">
        <v>3410</v>
      </c>
      <c r="S390" s="1" t="s">
        <v>3411</v>
      </c>
      <c r="T390" s="1" t="s">
        <v>3412</v>
      </c>
    </row>
    <row r="391" s="1" customFormat="1" spans="1:20">
      <c r="A391" s="1" t="s">
        <v>1697</v>
      </c>
      <c r="B391" s="1" t="s">
        <v>3821</v>
      </c>
      <c r="C391" s="1" t="s">
        <v>1699</v>
      </c>
      <c r="D391" s="1" t="s">
        <v>3780</v>
      </c>
      <c r="E391" s="1" t="s">
        <v>1698</v>
      </c>
      <c r="F391" s="1" t="s">
        <v>3821</v>
      </c>
      <c r="G391" s="1" t="s">
        <v>3722</v>
      </c>
      <c r="H391" s="1" t="s">
        <v>3405</v>
      </c>
      <c r="I391" s="1" t="s">
        <v>311</v>
      </c>
      <c r="J391" s="1" t="s">
        <v>3406</v>
      </c>
      <c r="K391" s="1" t="s">
        <v>311</v>
      </c>
      <c r="L391" s="1" t="s">
        <v>311</v>
      </c>
      <c r="M391" s="1" t="s">
        <v>3407</v>
      </c>
      <c r="N391" s="1" t="s">
        <v>3407</v>
      </c>
      <c r="O391" s="1" t="s">
        <v>28</v>
      </c>
      <c r="P391" s="1" t="s">
        <v>3408</v>
      </c>
      <c r="Q391" s="1" t="s">
        <v>3989</v>
      </c>
      <c r="R391" s="1" t="s">
        <v>3410</v>
      </c>
      <c r="S391" s="1" t="s">
        <v>3411</v>
      </c>
      <c r="T391" s="1" t="s">
        <v>3412</v>
      </c>
    </row>
    <row r="392" s="1" customFormat="1" spans="1:20">
      <c r="A392" s="1" t="s">
        <v>1771</v>
      </c>
      <c r="B392" s="1" t="s">
        <v>3821</v>
      </c>
      <c r="C392" s="1" t="s">
        <v>1774</v>
      </c>
      <c r="D392" s="1" t="s">
        <v>3990</v>
      </c>
      <c r="E392" s="1" t="s">
        <v>1773</v>
      </c>
      <c r="F392" s="1" t="s">
        <v>3821</v>
      </c>
      <c r="G392" s="1" t="s">
        <v>3722</v>
      </c>
      <c r="H392" s="1" t="s">
        <v>3405</v>
      </c>
      <c r="I392" s="1" t="s">
        <v>586</v>
      </c>
      <c r="J392" s="1" t="s">
        <v>3406</v>
      </c>
      <c r="K392" s="1" t="s">
        <v>586</v>
      </c>
      <c r="L392" s="1" t="s">
        <v>586</v>
      </c>
      <c r="M392" s="1" t="s">
        <v>3407</v>
      </c>
      <c r="N392" s="1" t="s">
        <v>3407</v>
      </c>
      <c r="O392" s="1" t="s">
        <v>28</v>
      </c>
      <c r="P392" s="1" t="s">
        <v>3408</v>
      </c>
      <c r="Q392" s="1" t="s">
        <v>3991</v>
      </c>
      <c r="R392" s="1" t="s">
        <v>3410</v>
      </c>
      <c r="S392" s="1" t="s">
        <v>3411</v>
      </c>
      <c r="T392" s="1" t="s">
        <v>3412</v>
      </c>
    </row>
    <row r="393" s="1" customFormat="1" spans="1:20">
      <c r="A393" s="1" t="s">
        <v>1687</v>
      </c>
      <c r="B393" s="1" t="s">
        <v>3821</v>
      </c>
      <c r="C393" s="1" t="s">
        <v>1691</v>
      </c>
      <c r="D393" s="1" t="s">
        <v>3992</v>
      </c>
      <c r="E393" s="1" t="s">
        <v>1688</v>
      </c>
      <c r="F393" s="1" t="s">
        <v>3821</v>
      </c>
      <c r="G393" s="1" t="s">
        <v>3722</v>
      </c>
      <c r="H393" s="1" t="s">
        <v>3405</v>
      </c>
      <c r="I393" s="1" t="s">
        <v>1689</v>
      </c>
      <c r="J393" s="1" t="s">
        <v>3406</v>
      </c>
      <c r="K393" s="1" t="s">
        <v>1689</v>
      </c>
      <c r="L393" s="1" t="s">
        <v>1689</v>
      </c>
      <c r="M393" s="1" t="s">
        <v>3407</v>
      </c>
      <c r="N393" s="1" t="s">
        <v>3407</v>
      </c>
      <c r="O393" s="1" t="s">
        <v>28</v>
      </c>
      <c r="P393" s="1" t="s">
        <v>3408</v>
      </c>
      <c r="Q393" s="1" t="s">
        <v>3993</v>
      </c>
      <c r="R393" s="1" t="s">
        <v>3410</v>
      </c>
      <c r="S393" s="1" t="s">
        <v>3411</v>
      </c>
      <c r="T393" s="1" t="s">
        <v>3412</v>
      </c>
    </row>
    <row r="394" s="1" customFormat="1" spans="1:20">
      <c r="A394" s="1" t="s">
        <v>2634</v>
      </c>
      <c r="B394" s="1" t="s">
        <v>3821</v>
      </c>
      <c r="C394" s="1" t="s">
        <v>2636</v>
      </c>
      <c r="D394" s="1" t="s">
        <v>3964</v>
      </c>
      <c r="E394" s="1" t="s">
        <v>2635</v>
      </c>
      <c r="F394" s="1" t="s">
        <v>3566</v>
      </c>
      <c r="G394" s="1" t="s">
        <v>3533</v>
      </c>
      <c r="H394" s="1" t="s">
        <v>3405</v>
      </c>
      <c r="I394" s="1" t="s">
        <v>322</v>
      </c>
      <c r="J394" s="1" t="s">
        <v>3406</v>
      </c>
      <c r="K394" s="1" t="s">
        <v>322</v>
      </c>
      <c r="L394" s="1" t="s">
        <v>322</v>
      </c>
      <c r="M394" s="1" t="s">
        <v>3407</v>
      </c>
      <c r="N394" s="1" t="s">
        <v>3407</v>
      </c>
      <c r="O394" s="1" t="s">
        <v>28</v>
      </c>
      <c r="P394" s="1" t="s">
        <v>3408</v>
      </c>
      <c r="Q394" s="1" t="s">
        <v>3994</v>
      </c>
      <c r="R394" s="1" t="s">
        <v>3410</v>
      </c>
      <c r="S394" s="1" t="s">
        <v>3411</v>
      </c>
      <c r="T394" s="1" t="s">
        <v>3412</v>
      </c>
    </row>
    <row r="395" s="1" customFormat="1" spans="1:20">
      <c r="A395" s="1" t="s">
        <v>1692</v>
      </c>
      <c r="B395" s="1" t="s">
        <v>3821</v>
      </c>
      <c r="C395" s="1" t="s">
        <v>1693</v>
      </c>
      <c r="D395" s="1" t="s">
        <v>3835</v>
      </c>
      <c r="E395" s="1" t="s">
        <v>1386</v>
      </c>
      <c r="F395" s="1" t="s">
        <v>3821</v>
      </c>
      <c r="G395" s="1" t="s">
        <v>3722</v>
      </c>
      <c r="H395" s="1" t="s">
        <v>3405</v>
      </c>
      <c r="I395" s="1" t="s">
        <v>202</v>
      </c>
      <c r="J395" s="1" t="s">
        <v>3406</v>
      </c>
      <c r="K395" s="1" t="s">
        <v>202</v>
      </c>
      <c r="L395" s="1" t="s">
        <v>202</v>
      </c>
      <c r="M395" s="1" t="s">
        <v>3407</v>
      </c>
      <c r="N395" s="1" t="s">
        <v>3407</v>
      </c>
      <c r="O395" s="1" t="s">
        <v>28</v>
      </c>
      <c r="P395" s="1" t="s">
        <v>3408</v>
      </c>
      <c r="Q395" s="1" t="s">
        <v>3995</v>
      </c>
      <c r="R395" s="1" t="s">
        <v>3410</v>
      </c>
      <c r="S395" s="1" t="s">
        <v>3411</v>
      </c>
      <c r="T395" s="1" t="s">
        <v>3412</v>
      </c>
    </row>
    <row r="396" s="1" customFormat="1" spans="1:20">
      <c r="A396" s="1" t="s">
        <v>2446</v>
      </c>
      <c r="B396" s="1" t="s">
        <v>3821</v>
      </c>
      <c r="C396" s="1" t="s">
        <v>2448</v>
      </c>
      <c r="D396" s="1" t="s">
        <v>3996</v>
      </c>
      <c r="E396" s="1" t="s">
        <v>2447</v>
      </c>
      <c r="F396" s="1" t="s">
        <v>3617</v>
      </c>
      <c r="G396" s="1" t="s">
        <v>3594</v>
      </c>
      <c r="H396" s="1" t="s">
        <v>3405</v>
      </c>
      <c r="I396" s="1" t="s">
        <v>188</v>
      </c>
      <c r="J396" s="1" t="s">
        <v>3406</v>
      </c>
      <c r="K396" s="1" t="s">
        <v>188</v>
      </c>
      <c r="L396" s="1" t="s">
        <v>188</v>
      </c>
      <c r="M396" s="1" t="s">
        <v>3407</v>
      </c>
      <c r="N396" s="1" t="s">
        <v>3407</v>
      </c>
      <c r="O396" s="1" t="s">
        <v>28</v>
      </c>
      <c r="P396" s="1" t="s">
        <v>3408</v>
      </c>
      <c r="Q396" s="1" t="s">
        <v>3997</v>
      </c>
      <c r="R396" s="1" t="s">
        <v>3410</v>
      </c>
      <c r="S396" s="1" t="s">
        <v>3411</v>
      </c>
      <c r="T396" s="1" t="s">
        <v>3412</v>
      </c>
    </row>
    <row r="397" s="1" customFormat="1" spans="1:20">
      <c r="A397" s="1" t="s">
        <v>1737</v>
      </c>
      <c r="B397" s="1" t="s">
        <v>3821</v>
      </c>
      <c r="C397" s="1" t="s">
        <v>1739</v>
      </c>
      <c r="D397" s="1" t="s">
        <v>3984</v>
      </c>
      <c r="E397" s="1" t="s">
        <v>1738</v>
      </c>
      <c r="F397" s="1" t="s">
        <v>3821</v>
      </c>
      <c r="G397" s="1" t="s">
        <v>3722</v>
      </c>
      <c r="H397" s="1" t="s">
        <v>3405</v>
      </c>
      <c r="I397" s="1" t="s">
        <v>284</v>
      </c>
      <c r="J397" s="1" t="s">
        <v>3406</v>
      </c>
      <c r="K397" s="1" t="s">
        <v>284</v>
      </c>
      <c r="L397" s="1" t="s">
        <v>284</v>
      </c>
      <c r="M397" s="1" t="s">
        <v>3407</v>
      </c>
      <c r="N397" s="1" t="s">
        <v>3407</v>
      </c>
      <c r="O397" s="1" t="s">
        <v>28</v>
      </c>
      <c r="P397" s="1" t="s">
        <v>3408</v>
      </c>
      <c r="Q397" s="1" t="s">
        <v>3998</v>
      </c>
      <c r="R397" s="1" t="s">
        <v>3410</v>
      </c>
      <c r="S397" s="1" t="s">
        <v>3411</v>
      </c>
      <c r="T397" s="1" t="s">
        <v>3412</v>
      </c>
    </row>
    <row r="398" s="1" customFormat="1" spans="1:20">
      <c r="A398" s="1" t="s">
        <v>1875</v>
      </c>
      <c r="B398" s="1" t="s">
        <v>3821</v>
      </c>
      <c r="C398" s="1" t="s">
        <v>1877</v>
      </c>
      <c r="D398" s="1" t="s">
        <v>3765</v>
      </c>
      <c r="E398" s="1" t="s">
        <v>1876</v>
      </c>
      <c r="F398" s="1" t="s">
        <v>3821</v>
      </c>
      <c r="G398" s="1" t="s">
        <v>3722</v>
      </c>
      <c r="H398" s="1" t="s">
        <v>3405</v>
      </c>
      <c r="I398" s="1" t="s">
        <v>859</v>
      </c>
      <c r="J398" s="1" t="s">
        <v>3406</v>
      </c>
      <c r="K398" s="1" t="s">
        <v>859</v>
      </c>
      <c r="L398" s="1" t="s">
        <v>859</v>
      </c>
      <c r="M398" s="1" t="s">
        <v>3407</v>
      </c>
      <c r="N398" s="1" t="s">
        <v>3407</v>
      </c>
      <c r="O398" s="1" t="s">
        <v>28</v>
      </c>
      <c r="P398" s="1" t="s">
        <v>3408</v>
      </c>
      <c r="Q398" s="1" t="s">
        <v>3999</v>
      </c>
      <c r="R398" s="1" t="s">
        <v>3410</v>
      </c>
      <c r="S398" s="1" t="s">
        <v>3411</v>
      </c>
      <c r="T398" s="1" t="s">
        <v>3412</v>
      </c>
    </row>
    <row r="399" s="1" customFormat="1" spans="1:20">
      <c r="A399" s="1" t="s">
        <v>1835</v>
      </c>
      <c r="B399" s="1" t="s">
        <v>3821</v>
      </c>
      <c r="C399" s="1" t="s">
        <v>1837</v>
      </c>
      <c r="D399" s="1" t="s">
        <v>4000</v>
      </c>
      <c r="E399" s="1" t="s">
        <v>1836</v>
      </c>
      <c r="F399" s="1" t="s">
        <v>3821</v>
      </c>
      <c r="G399" s="1" t="s">
        <v>3722</v>
      </c>
      <c r="H399" s="1" t="s">
        <v>3405</v>
      </c>
      <c r="I399" s="1" t="s">
        <v>97</v>
      </c>
      <c r="J399" s="1" t="s">
        <v>3406</v>
      </c>
      <c r="K399" s="1" t="s">
        <v>97</v>
      </c>
      <c r="L399" s="1" t="s">
        <v>97</v>
      </c>
      <c r="M399" s="1" t="s">
        <v>3407</v>
      </c>
      <c r="N399" s="1" t="s">
        <v>3407</v>
      </c>
      <c r="O399" s="1" t="s">
        <v>28</v>
      </c>
      <c r="P399" s="1" t="s">
        <v>3408</v>
      </c>
      <c r="Q399" s="1" t="s">
        <v>4001</v>
      </c>
      <c r="R399" s="1" t="s">
        <v>3410</v>
      </c>
      <c r="S399" s="1" t="s">
        <v>3411</v>
      </c>
      <c r="T399" s="1" t="s">
        <v>3412</v>
      </c>
    </row>
    <row r="400" s="1" customFormat="1" spans="1:20">
      <c r="A400" s="1" t="s">
        <v>1892</v>
      </c>
      <c r="B400" s="1" t="s">
        <v>3821</v>
      </c>
      <c r="C400" s="1" t="s">
        <v>1895</v>
      </c>
      <c r="D400" s="1" t="s">
        <v>4002</v>
      </c>
      <c r="E400" s="1" t="s">
        <v>1894</v>
      </c>
      <c r="F400" s="1" t="s">
        <v>3821</v>
      </c>
      <c r="G400" s="1" t="s">
        <v>3722</v>
      </c>
      <c r="H400" s="1" t="s">
        <v>3405</v>
      </c>
      <c r="I400" s="1" t="s">
        <v>859</v>
      </c>
      <c r="J400" s="1" t="s">
        <v>3406</v>
      </c>
      <c r="K400" s="1" t="s">
        <v>859</v>
      </c>
      <c r="L400" s="1" t="s">
        <v>859</v>
      </c>
      <c r="M400" s="1" t="s">
        <v>3407</v>
      </c>
      <c r="N400" s="1" t="s">
        <v>3407</v>
      </c>
      <c r="O400" s="1" t="s">
        <v>28</v>
      </c>
      <c r="P400" s="1" t="s">
        <v>3408</v>
      </c>
      <c r="Q400" s="1" t="s">
        <v>4003</v>
      </c>
      <c r="R400" s="1" t="s">
        <v>3410</v>
      </c>
      <c r="S400" s="1" t="s">
        <v>3411</v>
      </c>
      <c r="T400" s="1" t="s">
        <v>3412</v>
      </c>
    </row>
    <row r="401" s="1" customFormat="1" spans="1:20">
      <c r="A401" s="1" t="s">
        <v>1784</v>
      </c>
      <c r="B401" s="1" t="s">
        <v>3821</v>
      </c>
      <c r="C401" s="1" t="s">
        <v>1786</v>
      </c>
      <c r="D401" s="1" t="s">
        <v>3819</v>
      </c>
      <c r="E401" s="1" t="s">
        <v>1785</v>
      </c>
      <c r="F401" s="1" t="s">
        <v>3821</v>
      </c>
      <c r="G401" s="1" t="s">
        <v>3722</v>
      </c>
      <c r="H401" s="1" t="s">
        <v>3405</v>
      </c>
      <c r="I401" s="1" t="s">
        <v>379</v>
      </c>
      <c r="J401" s="1" t="s">
        <v>3406</v>
      </c>
      <c r="K401" s="1" t="s">
        <v>379</v>
      </c>
      <c r="L401" s="1" t="s">
        <v>379</v>
      </c>
      <c r="M401" s="1" t="s">
        <v>3407</v>
      </c>
      <c r="N401" s="1" t="s">
        <v>3407</v>
      </c>
      <c r="O401" s="1" t="s">
        <v>28</v>
      </c>
      <c r="P401" s="1" t="s">
        <v>3408</v>
      </c>
      <c r="Q401" s="1" t="s">
        <v>4004</v>
      </c>
      <c r="R401" s="1" t="s">
        <v>3410</v>
      </c>
      <c r="S401" s="1" t="s">
        <v>3411</v>
      </c>
      <c r="T401" s="1" t="s">
        <v>3412</v>
      </c>
    </row>
    <row r="402" s="1" customFormat="1" spans="1:20">
      <c r="A402" s="1" t="s">
        <v>1872</v>
      </c>
      <c r="B402" s="1" t="s">
        <v>3821</v>
      </c>
      <c r="C402" s="1" t="s">
        <v>1874</v>
      </c>
      <c r="D402" s="1" t="s">
        <v>4005</v>
      </c>
      <c r="E402" s="1" t="s">
        <v>1873</v>
      </c>
      <c r="F402" s="1" t="s">
        <v>3821</v>
      </c>
      <c r="G402" s="1" t="s">
        <v>3722</v>
      </c>
      <c r="H402" s="1" t="s">
        <v>3405</v>
      </c>
      <c r="I402" s="1" t="s">
        <v>292</v>
      </c>
      <c r="J402" s="1" t="s">
        <v>3406</v>
      </c>
      <c r="K402" s="1" t="s">
        <v>292</v>
      </c>
      <c r="L402" s="1" t="s">
        <v>292</v>
      </c>
      <c r="M402" s="1" t="s">
        <v>3407</v>
      </c>
      <c r="N402" s="1" t="s">
        <v>3407</v>
      </c>
      <c r="O402" s="1" t="s">
        <v>28</v>
      </c>
      <c r="P402" s="1" t="s">
        <v>3408</v>
      </c>
      <c r="Q402" s="1" t="s">
        <v>4006</v>
      </c>
      <c r="R402" s="1" t="s">
        <v>3410</v>
      </c>
      <c r="S402" s="1" t="s">
        <v>3411</v>
      </c>
      <c r="T402" s="1" t="s">
        <v>3412</v>
      </c>
    </row>
    <row r="403" s="1" customFormat="1" spans="1:20">
      <c r="A403" s="1" t="s">
        <v>1781</v>
      </c>
      <c r="B403" s="1" t="s">
        <v>3821</v>
      </c>
      <c r="C403" s="1" t="s">
        <v>1783</v>
      </c>
      <c r="D403" s="1" t="s">
        <v>3786</v>
      </c>
      <c r="E403" s="1" t="s">
        <v>1782</v>
      </c>
      <c r="F403" s="1" t="s">
        <v>3821</v>
      </c>
      <c r="G403" s="1" t="s">
        <v>3722</v>
      </c>
      <c r="H403" s="1" t="s">
        <v>3405</v>
      </c>
      <c r="I403" s="1" t="s">
        <v>394</v>
      </c>
      <c r="J403" s="1" t="s">
        <v>3406</v>
      </c>
      <c r="K403" s="1" t="s">
        <v>394</v>
      </c>
      <c r="L403" s="1" t="s">
        <v>394</v>
      </c>
      <c r="M403" s="1" t="s">
        <v>3407</v>
      </c>
      <c r="N403" s="1" t="s">
        <v>3407</v>
      </c>
      <c r="O403" s="1" t="s">
        <v>28</v>
      </c>
      <c r="P403" s="1" t="s">
        <v>3408</v>
      </c>
      <c r="Q403" s="1" t="s">
        <v>4007</v>
      </c>
      <c r="R403" s="1" t="s">
        <v>3410</v>
      </c>
      <c r="S403" s="1" t="s">
        <v>3411</v>
      </c>
      <c r="T403" s="1" t="s">
        <v>3412</v>
      </c>
    </row>
    <row r="404" s="1" customFormat="1" spans="1:20">
      <c r="A404" s="1" t="s">
        <v>1994</v>
      </c>
      <c r="B404" s="1" t="s">
        <v>3792</v>
      </c>
      <c r="C404" s="1" t="s">
        <v>1995</v>
      </c>
      <c r="D404" s="1" t="s">
        <v>3984</v>
      </c>
      <c r="E404" s="1" t="s">
        <v>1983</v>
      </c>
      <c r="F404" s="1" t="s">
        <v>3722</v>
      </c>
      <c r="G404" s="1" t="s">
        <v>3664</v>
      </c>
      <c r="H404" s="1" t="s">
        <v>3405</v>
      </c>
      <c r="I404" s="1" t="s">
        <v>1571</v>
      </c>
      <c r="J404" s="1" t="s">
        <v>3406</v>
      </c>
      <c r="K404" s="1" t="s">
        <v>1571</v>
      </c>
      <c r="L404" s="1" t="s">
        <v>1571</v>
      </c>
      <c r="M404" s="1" t="s">
        <v>3407</v>
      </c>
      <c r="N404" s="1" t="s">
        <v>3407</v>
      </c>
      <c r="O404" s="1" t="s">
        <v>28</v>
      </c>
      <c r="P404" s="1" t="s">
        <v>3408</v>
      </c>
      <c r="Q404" s="1" t="s">
        <v>4008</v>
      </c>
      <c r="R404" s="1" t="s">
        <v>3410</v>
      </c>
      <c r="S404" s="1" t="s">
        <v>3411</v>
      </c>
      <c r="T404" s="1" t="s">
        <v>3412</v>
      </c>
    </row>
    <row r="405" s="1" customFormat="1" spans="1:20">
      <c r="A405" s="1" t="s">
        <v>1982</v>
      </c>
      <c r="B405" s="1" t="s">
        <v>3792</v>
      </c>
      <c r="C405" s="1" t="s">
        <v>1984</v>
      </c>
      <c r="D405" s="1" t="s">
        <v>3984</v>
      </c>
      <c r="E405" s="1" t="s">
        <v>1983</v>
      </c>
      <c r="F405" s="1" t="s">
        <v>3722</v>
      </c>
      <c r="G405" s="1" t="s">
        <v>3664</v>
      </c>
      <c r="H405" s="1" t="s">
        <v>3405</v>
      </c>
      <c r="I405" s="1" t="s">
        <v>284</v>
      </c>
      <c r="J405" s="1" t="s">
        <v>3406</v>
      </c>
      <c r="K405" s="1" t="s">
        <v>284</v>
      </c>
      <c r="L405" s="1" t="s">
        <v>284</v>
      </c>
      <c r="M405" s="1" t="s">
        <v>3407</v>
      </c>
      <c r="N405" s="1" t="s">
        <v>3407</v>
      </c>
      <c r="O405" s="1" t="s">
        <v>28</v>
      </c>
      <c r="P405" s="1" t="s">
        <v>3408</v>
      </c>
      <c r="Q405" s="1" t="s">
        <v>4009</v>
      </c>
      <c r="R405" s="1" t="s">
        <v>3410</v>
      </c>
      <c r="S405" s="1" t="s">
        <v>3411</v>
      </c>
      <c r="T405" s="1" t="s">
        <v>3412</v>
      </c>
    </row>
    <row r="406" s="1" customFormat="1" spans="1:20">
      <c r="A406" s="1" t="s">
        <v>1768</v>
      </c>
      <c r="B406" s="1" t="s">
        <v>3792</v>
      </c>
      <c r="C406" s="1" t="s">
        <v>1770</v>
      </c>
      <c r="D406" s="1" t="s">
        <v>3992</v>
      </c>
      <c r="E406" s="1" t="s">
        <v>1769</v>
      </c>
      <c r="F406" s="1" t="s">
        <v>3821</v>
      </c>
      <c r="G406" s="1" t="s">
        <v>3722</v>
      </c>
      <c r="H406" s="1" t="s">
        <v>3405</v>
      </c>
      <c r="I406" s="1" t="s">
        <v>1689</v>
      </c>
      <c r="J406" s="1" t="s">
        <v>3406</v>
      </c>
      <c r="K406" s="1" t="s">
        <v>1689</v>
      </c>
      <c r="L406" s="1" t="s">
        <v>1689</v>
      </c>
      <c r="M406" s="1" t="s">
        <v>3407</v>
      </c>
      <c r="N406" s="1" t="s">
        <v>3407</v>
      </c>
      <c r="O406" s="1" t="s">
        <v>28</v>
      </c>
      <c r="P406" s="1" t="s">
        <v>3408</v>
      </c>
      <c r="Q406" s="1" t="s">
        <v>4010</v>
      </c>
      <c r="R406" s="1" t="s">
        <v>3410</v>
      </c>
      <c r="S406" s="1" t="s">
        <v>3411</v>
      </c>
      <c r="T406" s="1" t="s">
        <v>3412</v>
      </c>
    </row>
    <row r="407" s="1" customFormat="1" spans="1:20">
      <c r="A407" s="1" t="s">
        <v>1728</v>
      </c>
      <c r="B407" s="1" t="s">
        <v>3792</v>
      </c>
      <c r="C407" s="1" t="s">
        <v>1729</v>
      </c>
      <c r="D407" s="1" t="s">
        <v>3810</v>
      </c>
      <c r="E407" s="1" t="s">
        <v>603</v>
      </c>
      <c r="F407" s="1" t="s">
        <v>3821</v>
      </c>
      <c r="G407" s="1" t="s">
        <v>3722</v>
      </c>
      <c r="H407" s="1" t="s">
        <v>3405</v>
      </c>
      <c r="I407" s="1" t="s">
        <v>225</v>
      </c>
      <c r="J407" s="1" t="s">
        <v>3406</v>
      </c>
      <c r="K407" s="1" t="s">
        <v>225</v>
      </c>
      <c r="L407" s="1" t="s">
        <v>225</v>
      </c>
      <c r="M407" s="1" t="s">
        <v>3407</v>
      </c>
      <c r="N407" s="1" t="s">
        <v>3407</v>
      </c>
      <c r="O407" s="1" t="s">
        <v>28</v>
      </c>
      <c r="P407" s="1" t="s">
        <v>3408</v>
      </c>
      <c r="Q407" s="1" t="s">
        <v>4011</v>
      </c>
      <c r="R407" s="1" t="s">
        <v>3410</v>
      </c>
      <c r="S407" s="1" t="s">
        <v>3411</v>
      </c>
      <c r="T407" s="1" t="s">
        <v>3412</v>
      </c>
    </row>
    <row r="408" s="1" customFormat="1" spans="1:20">
      <c r="A408" s="1" t="s">
        <v>2085</v>
      </c>
      <c r="B408" s="1" t="s">
        <v>3792</v>
      </c>
      <c r="C408" s="1" t="s">
        <v>2086</v>
      </c>
      <c r="D408" s="1" t="s">
        <v>4000</v>
      </c>
      <c r="E408" s="1" t="s">
        <v>2048</v>
      </c>
      <c r="F408" s="1" t="s">
        <v>3722</v>
      </c>
      <c r="G408" s="1" t="s">
        <v>3664</v>
      </c>
      <c r="H408" s="1" t="s">
        <v>3405</v>
      </c>
      <c r="I408" s="1" t="s">
        <v>97</v>
      </c>
      <c r="J408" s="1" t="s">
        <v>3406</v>
      </c>
      <c r="K408" s="1" t="s">
        <v>97</v>
      </c>
      <c r="L408" s="1" t="s">
        <v>97</v>
      </c>
      <c r="M408" s="1" t="s">
        <v>3407</v>
      </c>
      <c r="N408" s="1" t="s">
        <v>3407</v>
      </c>
      <c r="O408" s="1" t="s">
        <v>28</v>
      </c>
      <c r="P408" s="1" t="s">
        <v>3408</v>
      </c>
      <c r="Q408" s="1" t="s">
        <v>4012</v>
      </c>
      <c r="R408" s="1" t="s">
        <v>3410</v>
      </c>
      <c r="S408" s="1" t="s">
        <v>3411</v>
      </c>
      <c r="T408" s="1" t="s">
        <v>3412</v>
      </c>
    </row>
    <row r="409" s="1" customFormat="1" spans="1:20">
      <c r="A409" s="1" t="s">
        <v>2047</v>
      </c>
      <c r="B409" s="1" t="s">
        <v>3792</v>
      </c>
      <c r="C409" s="1" t="s">
        <v>2051</v>
      </c>
      <c r="D409" s="1" t="s">
        <v>4000</v>
      </c>
      <c r="E409" s="1" t="s">
        <v>2048</v>
      </c>
      <c r="F409" s="1" t="s">
        <v>3722</v>
      </c>
      <c r="G409" s="1" t="s">
        <v>3664</v>
      </c>
      <c r="H409" s="1" t="s">
        <v>3405</v>
      </c>
      <c r="I409" s="1" t="s">
        <v>2049</v>
      </c>
      <c r="J409" s="1" t="s">
        <v>3406</v>
      </c>
      <c r="K409" s="1" t="s">
        <v>2049</v>
      </c>
      <c r="L409" s="1" t="s">
        <v>2049</v>
      </c>
      <c r="M409" s="1" t="s">
        <v>3407</v>
      </c>
      <c r="N409" s="1" t="s">
        <v>3407</v>
      </c>
      <c r="O409" s="1" t="s">
        <v>28</v>
      </c>
      <c r="P409" s="1" t="s">
        <v>3408</v>
      </c>
      <c r="Q409" s="1" t="s">
        <v>4013</v>
      </c>
      <c r="R409" s="1" t="s">
        <v>3410</v>
      </c>
      <c r="S409" s="1" t="s">
        <v>3411</v>
      </c>
      <c r="T409" s="1" t="s">
        <v>3412</v>
      </c>
    </row>
    <row r="410" s="1" customFormat="1" spans="1:20">
      <c r="A410" s="1" t="s">
        <v>1338</v>
      </c>
      <c r="B410" s="1" t="s">
        <v>3792</v>
      </c>
      <c r="C410" s="1" t="s">
        <v>1340</v>
      </c>
      <c r="D410" s="1" t="s">
        <v>4014</v>
      </c>
      <c r="E410" s="1" t="s">
        <v>1339</v>
      </c>
      <c r="F410" s="1" t="s">
        <v>3792</v>
      </c>
      <c r="G410" s="1" t="s">
        <v>3821</v>
      </c>
      <c r="H410" s="1" t="s">
        <v>3405</v>
      </c>
      <c r="I410" s="1" t="s">
        <v>303</v>
      </c>
      <c r="J410" s="1" t="s">
        <v>3406</v>
      </c>
      <c r="K410" s="1" t="s">
        <v>303</v>
      </c>
      <c r="L410" s="1" t="s">
        <v>303</v>
      </c>
      <c r="M410" s="1" t="s">
        <v>3407</v>
      </c>
      <c r="N410" s="1" t="s">
        <v>3407</v>
      </c>
      <c r="O410" s="1" t="s">
        <v>28</v>
      </c>
      <c r="P410" s="1" t="s">
        <v>3408</v>
      </c>
      <c r="Q410" s="1" t="s">
        <v>4015</v>
      </c>
      <c r="R410" s="1" t="s">
        <v>3410</v>
      </c>
      <c r="S410" s="1" t="s">
        <v>3411</v>
      </c>
      <c r="T410" s="1" t="s">
        <v>3412</v>
      </c>
    </row>
    <row r="411" s="1" customFormat="1" spans="1:20">
      <c r="A411" s="1" t="s">
        <v>1715</v>
      </c>
      <c r="B411" s="1" t="s">
        <v>3792</v>
      </c>
      <c r="C411" s="1" t="s">
        <v>1721</v>
      </c>
      <c r="D411" s="1" t="s">
        <v>4016</v>
      </c>
      <c r="E411" s="1" t="s">
        <v>1718</v>
      </c>
      <c r="F411" s="1" t="s">
        <v>3821</v>
      </c>
      <c r="G411" s="1" t="s">
        <v>3722</v>
      </c>
      <c r="H411" s="1" t="s">
        <v>3405</v>
      </c>
      <c r="I411" s="1" t="s">
        <v>1719</v>
      </c>
      <c r="J411" s="1" t="s">
        <v>3406</v>
      </c>
      <c r="K411" s="1" t="s">
        <v>1719</v>
      </c>
      <c r="L411" s="1" t="s">
        <v>1719</v>
      </c>
      <c r="M411" s="1" t="s">
        <v>3407</v>
      </c>
      <c r="N411" s="1" t="s">
        <v>3407</v>
      </c>
      <c r="O411" s="1" t="s">
        <v>28</v>
      </c>
      <c r="P411" s="1" t="s">
        <v>3408</v>
      </c>
      <c r="Q411" s="1" t="s">
        <v>4017</v>
      </c>
      <c r="R411" s="1" t="s">
        <v>3410</v>
      </c>
      <c r="S411" s="1" t="s">
        <v>3411</v>
      </c>
      <c r="T411" s="1" t="s">
        <v>3412</v>
      </c>
    </row>
    <row r="412" s="1" customFormat="1" spans="1:20">
      <c r="A412" s="1" t="s">
        <v>1610</v>
      </c>
      <c r="B412" s="1" t="s">
        <v>3792</v>
      </c>
      <c r="C412" s="1" t="s">
        <v>1612</v>
      </c>
      <c r="D412" s="1" t="s">
        <v>4018</v>
      </c>
      <c r="E412" s="1" t="s">
        <v>1611</v>
      </c>
      <c r="F412" s="1" t="s">
        <v>3792</v>
      </c>
      <c r="G412" s="1" t="s">
        <v>3821</v>
      </c>
      <c r="H412" s="1" t="s">
        <v>3405</v>
      </c>
      <c r="I412" s="1" t="s">
        <v>1578</v>
      </c>
      <c r="J412" s="1" t="s">
        <v>3406</v>
      </c>
      <c r="K412" s="1" t="s">
        <v>1578</v>
      </c>
      <c r="L412" s="1" t="s">
        <v>1578</v>
      </c>
      <c r="M412" s="1" t="s">
        <v>3407</v>
      </c>
      <c r="N412" s="1" t="s">
        <v>3407</v>
      </c>
      <c r="O412" s="1" t="s">
        <v>28</v>
      </c>
      <c r="P412" s="1" t="s">
        <v>3408</v>
      </c>
      <c r="Q412" s="1" t="s">
        <v>4019</v>
      </c>
      <c r="R412" s="1" t="s">
        <v>3410</v>
      </c>
      <c r="S412" s="1" t="s">
        <v>3411</v>
      </c>
      <c r="T412" s="1" t="s">
        <v>3412</v>
      </c>
    </row>
    <row r="413" s="1" customFormat="1" spans="1:20">
      <c r="A413" s="1" t="s">
        <v>1396</v>
      </c>
      <c r="B413" s="1" t="s">
        <v>3792</v>
      </c>
      <c r="C413" s="1" t="s">
        <v>1400</v>
      </c>
      <c r="D413" s="1" t="s">
        <v>4020</v>
      </c>
      <c r="E413" s="1" t="s">
        <v>1397</v>
      </c>
      <c r="F413" s="1" t="s">
        <v>3792</v>
      </c>
      <c r="G413" s="1" t="s">
        <v>3821</v>
      </c>
      <c r="H413" s="1" t="s">
        <v>3405</v>
      </c>
      <c r="I413" s="1" t="s">
        <v>1398</v>
      </c>
      <c r="J413" s="1" t="s">
        <v>3406</v>
      </c>
      <c r="K413" s="1" t="s">
        <v>1398</v>
      </c>
      <c r="L413" s="1" t="s">
        <v>1398</v>
      </c>
      <c r="M413" s="1" t="s">
        <v>3407</v>
      </c>
      <c r="N413" s="1" t="s">
        <v>3407</v>
      </c>
      <c r="O413" s="1" t="s">
        <v>28</v>
      </c>
      <c r="P413" s="1" t="s">
        <v>3408</v>
      </c>
      <c r="Q413" s="1" t="s">
        <v>4021</v>
      </c>
      <c r="R413" s="1" t="s">
        <v>3410</v>
      </c>
      <c r="S413" s="1" t="s">
        <v>3411</v>
      </c>
      <c r="T413" s="1" t="s">
        <v>3412</v>
      </c>
    </row>
    <row r="414" s="1" customFormat="1" spans="1:20">
      <c r="A414" s="1" t="s">
        <v>1325</v>
      </c>
      <c r="B414" s="1" t="s">
        <v>3792</v>
      </c>
      <c r="C414" s="1" t="s">
        <v>1327</v>
      </c>
      <c r="D414" s="1" t="s">
        <v>3859</v>
      </c>
      <c r="E414" s="1" t="s">
        <v>1326</v>
      </c>
      <c r="F414" s="1" t="s">
        <v>3792</v>
      </c>
      <c r="G414" s="1" t="s">
        <v>3821</v>
      </c>
      <c r="H414" s="1" t="s">
        <v>3405</v>
      </c>
      <c r="I414" s="1" t="s">
        <v>1081</v>
      </c>
      <c r="J414" s="1" t="s">
        <v>3406</v>
      </c>
      <c r="K414" s="1" t="s">
        <v>1081</v>
      </c>
      <c r="L414" s="1" t="s">
        <v>1081</v>
      </c>
      <c r="M414" s="1" t="s">
        <v>3407</v>
      </c>
      <c r="N414" s="1" t="s">
        <v>3407</v>
      </c>
      <c r="O414" s="1" t="s">
        <v>28</v>
      </c>
      <c r="P414" s="1" t="s">
        <v>3408</v>
      </c>
      <c r="Q414" s="1" t="s">
        <v>4022</v>
      </c>
      <c r="R414" s="1" t="s">
        <v>3410</v>
      </c>
      <c r="S414" s="1" t="s">
        <v>3411</v>
      </c>
      <c r="T414" s="1" t="s">
        <v>3412</v>
      </c>
    </row>
    <row r="415" s="1" customFormat="1" spans="1:20">
      <c r="A415" s="1" t="s">
        <v>1209</v>
      </c>
      <c r="B415" s="1" t="s">
        <v>3792</v>
      </c>
      <c r="C415" s="1" t="s">
        <v>1212</v>
      </c>
      <c r="D415" s="1" t="s">
        <v>3771</v>
      </c>
      <c r="E415" s="1" t="s">
        <v>1211</v>
      </c>
      <c r="F415" s="1" t="s">
        <v>3792</v>
      </c>
      <c r="G415" s="1" t="s">
        <v>3821</v>
      </c>
      <c r="H415" s="1" t="s">
        <v>3405</v>
      </c>
      <c r="I415" s="1" t="s">
        <v>225</v>
      </c>
      <c r="J415" s="1" t="s">
        <v>3406</v>
      </c>
      <c r="K415" s="1" t="s">
        <v>225</v>
      </c>
      <c r="L415" s="1" t="s">
        <v>225</v>
      </c>
      <c r="M415" s="1" t="s">
        <v>3407</v>
      </c>
      <c r="N415" s="1" t="s">
        <v>3407</v>
      </c>
      <c r="O415" s="1" t="s">
        <v>28</v>
      </c>
      <c r="P415" s="1" t="s">
        <v>3408</v>
      </c>
      <c r="Q415" s="1" t="s">
        <v>4023</v>
      </c>
      <c r="R415" s="1" t="s">
        <v>3410</v>
      </c>
      <c r="S415" s="1" t="s">
        <v>3411</v>
      </c>
      <c r="T415" s="1" t="s">
        <v>3412</v>
      </c>
    </row>
    <row r="416" s="1" customFormat="1" spans="1:20">
      <c r="A416" s="1" t="s">
        <v>2075</v>
      </c>
      <c r="B416" s="1" t="s">
        <v>3792</v>
      </c>
      <c r="C416" s="1" t="s">
        <v>2078</v>
      </c>
      <c r="D416" s="1" t="s">
        <v>3966</v>
      </c>
      <c r="E416" s="1" t="s">
        <v>2077</v>
      </c>
      <c r="F416" s="1" t="s">
        <v>3722</v>
      </c>
      <c r="G416" s="1" t="s">
        <v>3664</v>
      </c>
      <c r="H416" s="1" t="s">
        <v>3405</v>
      </c>
      <c r="I416" s="1" t="s">
        <v>586</v>
      </c>
      <c r="J416" s="1" t="s">
        <v>3406</v>
      </c>
      <c r="K416" s="1" t="s">
        <v>586</v>
      </c>
      <c r="L416" s="1" t="s">
        <v>586</v>
      </c>
      <c r="M416" s="1" t="s">
        <v>3407</v>
      </c>
      <c r="N416" s="1" t="s">
        <v>3407</v>
      </c>
      <c r="O416" s="1" t="s">
        <v>28</v>
      </c>
      <c r="P416" s="1" t="s">
        <v>3408</v>
      </c>
      <c r="Q416" s="1" t="s">
        <v>4024</v>
      </c>
      <c r="R416" s="1" t="s">
        <v>3410</v>
      </c>
      <c r="S416" s="1" t="s">
        <v>3411</v>
      </c>
      <c r="T416" s="1" t="s">
        <v>3412</v>
      </c>
    </row>
    <row r="417" s="1" customFormat="1" spans="1:20">
      <c r="A417" s="1" t="s">
        <v>1244</v>
      </c>
      <c r="B417" s="1" t="s">
        <v>3792</v>
      </c>
      <c r="C417" s="1" t="s">
        <v>1246</v>
      </c>
      <c r="D417" s="1" t="s">
        <v>471</v>
      </c>
      <c r="E417" s="1" t="s">
        <v>1245</v>
      </c>
      <c r="F417" s="1" t="s">
        <v>3792</v>
      </c>
      <c r="G417" s="1" t="s">
        <v>3821</v>
      </c>
      <c r="H417" s="1" t="s">
        <v>3405</v>
      </c>
      <c r="I417" s="1" t="s">
        <v>475</v>
      </c>
      <c r="J417" s="1" t="s">
        <v>3406</v>
      </c>
      <c r="K417" s="1" t="s">
        <v>475</v>
      </c>
      <c r="L417" s="1" t="s">
        <v>475</v>
      </c>
      <c r="M417" s="1" t="s">
        <v>3407</v>
      </c>
      <c r="N417" s="1" t="s">
        <v>3407</v>
      </c>
      <c r="O417" s="1" t="s">
        <v>28</v>
      </c>
      <c r="P417" s="1" t="s">
        <v>3408</v>
      </c>
      <c r="Q417" s="1" t="s">
        <v>4025</v>
      </c>
      <c r="R417" s="1" t="s">
        <v>3410</v>
      </c>
      <c r="S417" s="1" t="s">
        <v>3411</v>
      </c>
      <c r="T417" s="1" t="s">
        <v>3421</v>
      </c>
    </row>
    <row r="418" s="1" customFormat="1" spans="1:20">
      <c r="A418" s="1" t="s">
        <v>1312</v>
      </c>
      <c r="B418" s="1" t="s">
        <v>3792</v>
      </c>
      <c r="C418" s="1" t="s">
        <v>1316</v>
      </c>
      <c r="D418" s="1" t="s">
        <v>3979</v>
      </c>
      <c r="E418" s="1" t="s">
        <v>1313</v>
      </c>
      <c r="F418" s="1" t="s">
        <v>3792</v>
      </c>
      <c r="G418" s="1" t="s">
        <v>3821</v>
      </c>
      <c r="H418" s="1" t="s">
        <v>3405</v>
      </c>
      <c r="I418" s="1" t="s">
        <v>1314</v>
      </c>
      <c r="J418" s="1" t="s">
        <v>3406</v>
      </c>
      <c r="K418" s="1" t="s">
        <v>1314</v>
      </c>
      <c r="L418" s="1" t="s">
        <v>1314</v>
      </c>
      <c r="M418" s="1" t="s">
        <v>3407</v>
      </c>
      <c r="N418" s="1" t="s">
        <v>3407</v>
      </c>
      <c r="O418" s="1" t="s">
        <v>28</v>
      </c>
      <c r="P418" s="1" t="s">
        <v>3408</v>
      </c>
      <c r="Q418" s="1" t="s">
        <v>4026</v>
      </c>
      <c r="R418" s="1" t="s">
        <v>3410</v>
      </c>
      <c r="S418" s="1" t="s">
        <v>3411</v>
      </c>
      <c r="T418" s="1" t="s">
        <v>3412</v>
      </c>
    </row>
    <row r="419" s="1" customFormat="1" spans="1:20">
      <c r="A419" s="1" t="s">
        <v>1388</v>
      </c>
      <c r="B419" s="1" t="s">
        <v>3792</v>
      </c>
      <c r="C419" s="1" t="s">
        <v>1390</v>
      </c>
      <c r="D419" s="1" t="s">
        <v>471</v>
      </c>
      <c r="E419" s="1" t="s">
        <v>1389</v>
      </c>
      <c r="F419" s="1" t="s">
        <v>3792</v>
      </c>
      <c r="G419" s="1" t="s">
        <v>3821</v>
      </c>
      <c r="H419" s="1" t="s">
        <v>3405</v>
      </c>
      <c r="I419" s="1" t="s">
        <v>475</v>
      </c>
      <c r="J419" s="1" t="s">
        <v>3406</v>
      </c>
      <c r="K419" s="1" t="s">
        <v>475</v>
      </c>
      <c r="L419" s="1" t="s">
        <v>475</v>
      </c>
      <c r="M419" s="1" t="s">
        <v>3407</v>
      </c>
      <c r="N419" s="1" t="s">
        <v>3407</v>
      </c>
      <c r="O419" s="1" t="s">
        <v>28</v>
      </c>
      <c r="P419" s="1" t="s">
        <v>3408</v>
      </c>
      <c r="Q419" s="1" t="s">
        <v>4027</v>
      </c>
      <c r="R419" s="1" t="s">
        <v>3410</v>
      </c>
      <c r="S419" s="1" t="s">
        <v>3411</v>
      </c>
      <c r="T419" s="1" t="s">
        <v>3421</v>
      </c>
    </row>
    <row r="420" s="1" customFormat="1" spans="1:20">
      <c r="A420" s="1" t="s">
        <v>1442</v>
      </c>
      <c r="B420" s="1" t="s">
        <v>3792</v>
      </c>
      <c r="C420" s="1" t="s">
        <v>1444</v>
      </c>
      <c r="D420" s="1" t="s">
        <v>471</v>
      </c>
      <c r="E420" s="1" t="s">
        <v>1443</v>
      </c>
      <c r="F420" s="1" t="s">
        <v>3792</v>
      </c>
      <c r="G420" s="1" t="s">
        <v>3821</v>
      </c>
      <c r="H420" s="1" t="s">
        <v>3405</v>
      </c>
      <c r="I420" s="1" t="s">
        <v>475</v>
      </c>
      <c r="J420" s="1" t="s">
        <v>3406</v>
      </c>
      <c r="K420" s="1" t="s">
        <v>475</v>
      </c>
      <c r="L420" s="1" t="s">
        <v>475</v>
      </c>
      <c r="M420" s="1" t="s">
        <v>3407</v>
      </c>
      <c r="N420" s="1" t="s">
        <v>3407</v>
      </c>
      <c r="O420" s="1" t="s">
        <v>28</v>
      </c>
      <c r="P420" s="1" t="s">
        <v>3408</v>
      </c>
      <c r="Q420" s="1" t="s">
        <v>4028</v>
      </c>
      <c r="R420" s="1" t="s">
        <v>3410</v>
      </c>
      <c r="S420" s="1" t="s">
        <v>3411</v>
      </c>
      <c r="T420" s="1" t="s">
        <v>3421</v>
      </c>
    </row>
    <row r="421" s="1" customFormat="1" spans="1:20">
      <c r="A421" s="1" t="s">
        <v>1282</v>
      </c>
      <c r="B421" s="1" t="s">
        <v>3792</v>
      </c>
      <c r="C421" s="1" t="s">
        <v>1287</v>
      </c>
      <c r="D421" s="1" t="s">
        <v>4029</v>
      </c>
      <c r="E421" s="1" t="s">
        <v>1284</v>
      </c>
      <c r="F421" s="1" t="s">
        <v>3792</v>
      </c>
      <c r="G421" s="1" t="s">
        <v>3821</v>
      </c>
      <c r="H421" s="1" t="s">
        <v>3405</v>
      </c>
      <c r="I421" s="1" t="s">
        <v>1285</v>
      </c>
      <c r="J421" s="1" t="s">
        <v>3406</v>
      </c>
      <c r="K421" s="1" t="s">
        <v>1285</v>
      </c>
      <c r="L421" s="1" t="s">
        <v>1285</v>
      </c>
      <c r="M421" s="1" t="s">
        <v>3407</v>
      </c>
      <c r="N421" s="1" t="s">
        <v>3407</v>
      </c>
      <c r="O421" s="1" t="s">
        <v>28</v>
      </c>
      <c r="P421" s="1" t="s">
        <v>3408</v>
      </c>
      <c r="Q421" s="1" t="s">
        <v>4030</v>
      </c>
      <c r="R421" s="1" t="s">
        <v>3410</v>
      </c>
      <c r="S421" s="1" t="s">
        <v>3411</v>
      </c>
      <c r="T421" s="1" t="s">
        <v>3412</v>
      </c>
    </row>
    <row r="422" s="1" customFormat="1" spans="1:20">
      <c r="A422" s="1" t="s">
        <v>1653</v>
      </c>
      <c r="B422" s="1" t="s">
        <v>3792</v>
      </c>
      <c r="C422" s="1" t="s">
        <v>1658</v>
      </c>
      <c r="D422" s="1" t="s">
        <v>4031</v>
      </c>
      <c r="E422" s="1" t="s">
        <v>1655</v>
      </c>
      <c r="F422" s="1" t="s">
        <v>3821</v>
      </c>
      <c r="G422" s="1" t="s">
        <v>3722</v>
      </c>
      <c r="H422" s="1" t="s">
        <v>3405</v>
      </c>
      <c r="I422" s="1" t="s">
        <v>1656</v>
      </c>
      <c r="J422" s="1" t="s">
        <v>3406</v>
      </c>
      <c r="K422" s="1" t="s">
        <v>1656</v>
      </c>
      <c r="L422" s="1" t="s">
        <v>1656</v>
      </c>
      <c r="M422" s="1" t="s">
        <v>3407</v>
      </c>
      <c r="N422" s="1" t="s">
        <v>3407</v>
      </c>
      <c r="O422" s="1" t="s">
        <v>28</v>
      </c>
      <c r="P422" s="1" t="s">
        <v>3408</v>
      </c>
      <c r="Q422" s="1" t="s">
        <v>4032</v>
      </c>
      <c r="R422" s="1" t="s">
        <v>3410</v>
      </c>
      <c r="S422" s="1" t="s">
        <v>3411</v>
      </c>
      <c r="T422" s="1" t="s">
        <v>3412</v>
      </c>
    </row>
    <row r="423" s="1" customFormat="1" spans="1:20">
      <c r="A423" s="1" t="s">
        <v>1276</v>
      </c>
      <c r="B423" s="1" t="s">
        <v>3792</v>
      </c>
      <c r="C423" s="1" t="s">
        <v>1280</v>
      </c>
      <c r="D423" s="1" t="s">
        <v>4018</v>
      </c>
      <c r="E423" s="1" t="s">
        <v>1279</v>
      </c>
      <c r="F423" s="1" t="s">
        <v>3792</v>
      </c>
      <c r="G423" s="1" t="s">
        <v>3821</v>
      </c>
      <c r="H423" s="1" t="s">
        <v>3405</v>
      </c>
      <c r="I423" s="1" t="s">
        <v>264</v>
      </c>
      <c r="J423" s="1" t="s">
        <v>3406</v>
      </c>
      <c r="K423" s="1" t="s">
        <v>264</v>
      </c>
      <c r="L423" s="1" t="s">
        <v>264</v>
      </c>
      <c r="M423" s="1" t="s">
        <v>3407</v>
      </c>
      <c r="N423" s="1" t="s">
        <v>3407</v>
      </c>
      <c r="O423" s="1" t="s">
        <v>28</v>
      </c>
      <c r="P423" s="1" t="s">
        <v>3408</v>
      </c>
      <c r="Q423" s="1" t="s">
        <v>4033</v>
      </c>
      <c r="R423" s="1" t="s">
        <v>3410</v>
      </c>
      <c r="S423" s="1" t="s">
        <v>3411</v>
      </c>
      <c r="T423" s="1" t="s">
        <v>3412</v>
      </c>
    </row>
    <row r="424" s="1" customFormat="1" spans="1:20">
      <c r="A424" s="1" t="s">
        <v>1601</v>
      </c>
      <c r="B424" s="1" t="s">
        <v>3792</v>
      </c>
      <c r="C424" s="1" t="s">
        <v>1603</v>
      </c>
      <c r="D424" s="1" t="s">
        <v>3635</v>
      </c>
      <c r="E424" s="1" t="s">
        <v>1602</v>
      </c>
      <c r="F424" s="1" t="s">
        <v>3792</v>
      </c>
      <c r="G424" s="1" t="s">
        <v>3821</v>
      </c>
      <c r="H424" s="1" t="s">
        <v>3405</v>
      </c>
      <c r="I424" s="1" t="s">
        <v>898</v>
      </c>
      <c r="J424" s="1" t="s">
        <v>3406</v>
      </c>
      <c r="K424" s="1" t="s">
        <v>898</v>
      </c>
      <c r="L424" s="1" t="s">
        <v>898</v>
      </c>
      <c r="M424" s="1" t="s">
        <v>3407</v>
      </c>
      <c r="N424" s="1" t="s">
        <v>3407</v>
      </c>
      <c r="O424" s="1" t="s">
        <v>28</v>
      </c>
      <c r="P424" s="1" t="s">
        <v>3408</v>
      </c>
      <c r="Q424" s="1" t="s">
        <v>4034</v>
      </c>
      <c r="R424" s="1" t="s">
        <v>3410</v>
      </c>
      <c r="S424" s="1" t="s">
        <v>3411</v>
      </c>
      <c r="T424" s="1" t="s">
        <v>3412</v>
      </c>
    </row>
    <row r="425" s="1" customFormat="1" spans="1:20">
      <c r="A425" s="1" t="s">
        <v>1247</v>
      </c>
      <c r="B425" s="1" t="s">
        <v>3792</v>
      </c>
      <c r="C425" s="1" t="s">
        <v>1252</v>
      </c>
      <c r="D425" s="1" t="s">
        <v>4014</v>
      </c>
      <c r="E425" s="1" t="s">
        <v>1249</v>
      </c>
      <c r="F425" s="1" t="s">
        <v>3792</v>
      </c>
      <c r="G425" s="1" t="s">
        <v>3821</v>
      </c>
      <c r="H425" s="1" t="s">
        <v>3405</v>
      </c>
      <c r="I425" s="1" t="s">
        <v>1250</v>
      </c>
      <c r="J425" s="1" t="s">
        <v>3406</v>
      </c>
      <c r="K425" s="1" t="s">
        <v>1250</v>
      </c>
      <c r="L425" s="1" t="s">
        <v>1250</v>
      </c>
      <c r="M425" s="1" t="s">
        <v>3407</v>
      </c>
      <c r="N425" s="1" t="s">
        <v>3407</v>
      </c>
      <c r="O425" s="1" t="s">
        <v>28</v>
      </c>
      <c r="P425" s="1" t="s">
        <v>3408</v>
      </c>
      <c r="Q425" s="1" t="s">
        <v>4035</v>
      </c>
      <c r="R425" s="1" t="s">
        <v>3410</v>
      </c>
      <c r="S425" s="1" t="s">
        <v>3411</v>
      </c>
      <c r="T425" s="1" t="s">
        <v>3412</v>
      </c>
    </row>
    <row r="426" s="1" customFormat="1" spans="1:20">
      <c r="A426" s="1" t="s">
        <v>3360</v>
      </c>
      <c r="B426" s="1" t="s">
        <v>3792</v>
      </c>
      <c r="C426" s="1" t="s">
        <v>3365</v>
      </c>
      <c r="D426" s="1" t="s">
        <v>4036</v>
      </c>
      <c r="E426" s="1" t="s">
        <v>3362</v>
      </c>
      <c r="F426" s="1" t="s">
        <v>3402</v>
      </c>
      <c r="G426" s="1" t="s">
        <v>3404</v>
      </c>
      <c r="H426" s="1" t="s">
        <v>3405</v>
      </c>
      <c r="I426" s="1" t="s">
        <v>3363</v>
      </c>
      <c r="J426" s="1" t="s">
        <v>3406</v>
      </c>
      <c r="K426" s="1" t="s">
        <v>3363</v>
      </c>
      <c r="L426" s="1" t="s">
        <v>3363</v>
      </c>
      <c r="M426" s="1" t="s">
        <v>3407</v>
      </c>
      <c r="N426" s="1" t="s">
        <v>3407</v>
      </c>
      <c r="O426" s="1" t="s">
        <v>28</v>
      </c>
      <c r="P426" s="1" t="s">
        <v>3408</v>
      </c>
      <c r="Q426" s="1" t="s">
        <v>4037</v>
      </c>
      <c r="R426" s="1" t="s">
        <v>3410</v>
      </c>
      <c r="S426" s="1" t="s">
        <v>3411</v>
      </c>
      <c r="T426" s="1" t="s">
        <v>3412</v>
      </c>
    </row>
    <row r="427" s="1" customFormat="1" spans="1:20">
      <c r="A427" s="1" t="s">
        <v>1364</v>
      </c>
      <c r="B427" s="1" t="s">
        <v>3792</v>
      </c>
      <c r="C427" s="1" t="s">
        <v>1368</v>
      </c>
      <c r="D427" s="1" t="s">
        <v>3481</v>
      </c>
      <c r="E427" s="1" t="s">
        <v>1365</v>
      </c>
      <c r="F427" s="1" t="s">
        <v>3792</v>
      </c>
      <c r="G427" s="1" t="s">
        <v>3821</v>
      </c>
      <c r="H427" s="1" t="s">
        <v>3405</v>
      </c>
      <c r="I427" s="1" t="s">
        <v>1366</v>
      </c>
      <c r="J427" s="1" t="s">
        <v>3406</v>
      </c>
      <c r="K427" s="1" t="s">
        <v>1366</v>
      </c>
      <c r="L427" s="1" t="s">
        <v>1366</v>
      </c>
      <c r="M427" s="1" t="s">
        <v>3407</v>
      </c>
      <c r="N427" s="1" t="s">
        <v>3407</v>
      </c>
      <c r="O427" s="1" t="s">
        <v>28</v>
      </c>
      <c r="P427" s="1" t="s">
        <v>3408</v>
      </c>
      <c r="Q427" s="1" t="s">
        <v>4038</v>
      </c>
      <c r="R427" s="1" t="s">
        <v>3410</v>
      </c>
      <c r="S427" s="1" t="s">
        <v>3411</v>
      </c>
      <c r="T427" s="1" t="s">
        <v>3412</v>
      </c>
    </row>
    <row r="428" s="1" customFormat="1" spans="1:20">
      <c r="A428" s="1" t="s">
        <v>1498</v>
      </c>
      <c r="B428" s="1" t="s">
        <v>3792</v>
      </c>
      <c r="C428" s="1" t="s">
        <v>1502</v>
      </c>
      <c r="D428" s="1" t="s">
        <v>4039</v>
      </c>
      <c r="E428" s="1" t="s">
        <v>1501</v>
      </c>
      <c r="F428" s="1" t="s">
        <v>3792</v>
      </c>
      <c r="G428" s="1" t="s">
        <v>3821</v>
      </c>
      <c r="H428" s="1" t="s">
        <v>3405</v>
      </c>
      <c r="I428" s="1" t="s">
        <v>1137</v>
      </c>
      <c r="J428" s="1" t="s">
        <v>3406</v>
      </c>
      <c r="K428" s="1" t="s">
        <v>1137</v>
      </c>
      <c r="L428" s="1" t="s">
        <v>1137</v>
      </c>
      <c r="M428" s="1" t="s">
        <v>3407</v>
      </c>
      <c r="N428" s="1" t="s">
        <v>3407</v>
      </c>
      <c r="O428" s="1" t="s">
        <v>28</v>
      </c>
      <c r="P428" s="1" t="s">
        <v>3408</v>
      </c>
      <c r="Q428" s="1" t="s">
        <v>4040</v>
      </c>
      <c r="R428" s="1" t="s">
        <v>3410</v>
      </c>
      <c r="S428" s="1" t="s">
        <v>3411</v>
      </c>
      <c r="T428" s="1" t="s">
        <v>3412</v>
      </c>
    </row>
    <row r="429" s="1" customFormat="1" spans="1:20">
      <c r="A429" s="1" t="s">
        <v>1432</v>
      </c>
      <c r="B429" s="1" t="s">
        <v>3792</v>
      </c>
      <c r="C429" s="1" t="s">
        <v>1436</v>
      </c>
      <c r="D429" s="1" t="s">
        <v>3852</v>
      </c>
      <c r="E429" s="1" t="s">
        <v>1433</v>
      </c>
      <c r="F429" s="1" t="s">
        <v>3792</v>
      </c>
      <c r="G429" s="1" t="s">
        <v>3821</v>
      </c>
      <c r="H429" s="1" t="s">
        <v>3405</v>
      </c>
      <c r="I429" s="1" t="s">
        <v>1434</v>
      </c>
      <c r="J429" s="1" t="s">
        <v>3406</v>
      </c>
      <c r="K429" s="1" t="s">
        <v>1434</v>
      </c>
      <c r="L429" s="1" t="s">
        <v>1434</v>
      </c>
      <c r="M429" s="1" t="s">
        <v>3407</v>
      </c>
      <c r="N429" s="1" t="s">
        <v>3407</v>
      </c>
      <c r="O429" s="1" t="s">
        <v>28</v>
      </c>
      <c r="P429" s="1" t="s">
        <v>3408</v>
      </c>
      <c r="Q429" s="1" t="s">
        <v>4041</v>
      </c>
      <c r="R429" s="1" t="s">
        <v>3410</v>
      </c>
      <c r="S429" s="1" t="s">
        <v>3411</v>
      </c>
      <c r="T429" s="1" t="s">
        <v>3412</v>
      </c>
    </row>
    <row r="430" s="1" customFormat="1" spans="1:20">
      <c r="A430" s="1" t="s">
        <v>2225</v>
      </c>
      <c r="B430" s="1" t="s">
        <v>3792</v>
      </c>
      <c r="C430" s="1" t="s">
        <v>2228</v>
      </c>
      <c r="D430" s="1" t="s">
        <v>4042</v>
      </c>
      <c r="E430" s="1" t="s">
        <v>2227</v>
      </c>
      <c r="F430" s="1" t="s">
        <v>3664</v>
      </c>
      <c r="G430" s="1" t="s">
        <v>3630</v>
      </c>
      <c r="H430" s="1" t="s">
        <v>3405</v>
      </c>
      <c r="I430" s="1" t="s">
        <v>612</v>
      </c>
      <c r="J430" s="1" t="s">
        <v>3406</v>
      </c>
      <c r="K430" s="1" t="s">
        <v>612</v>
      </c>
      <c r="L430" s="1" t="s">
        <v>612</v>
      </c>
      <c r="M430" s="1" t="s">
        <v>3407</v>
      </c>
      <c r="N430" s="1" t="s">
        <v>3407</v>
      </c>
      <c r="O430" s="1" t="s">
        <v>28</v>
      </c>
      <c r="P430" s="1" t="s">
        <v>3408</v>
      </c>
      <c r="Q430" s="1" t="s">
        <v>4043</v>
      </c>
      <c r="R430" s="1" t="s">
        <v>3410</v>
      </c>
      <c r="S430" s="1" t="s">
        <v>3411</v>
      </c>
      <c r="T430" s="1" t="s">
        <v>3412</v>
      </c>
    </row>
    <row r="431" s="1" customFormat="1" spans="1:20">
      <c r="A431" s="1" t="s">
        <v>1204</v>
      </c>
      <c r="B431" s="1" t="s">
        <v>3792</v>
      </c>
      <c r="C431" s="1" t="s">
        <v>1208</v>
      </c>
      <c r="D431" s="1" t="s">
        <v>3778</v>
      </c>
      <c r="E431" s="1" t="s">
        <v>1205</v>
      </c>
      <c r="F431" s="1" t="s">
        <v>3792</v>
      </c>
      <c r="G431" s="1" t="s">
        <v>3821</v>
      </c>
      <c r="H431" s="1" t="s">
        <v>3405</v>
      </c>
      <c r="I431" s="1" t="s">
        <v>1206</v>
      </c>
      <c r="J431" s="1" t="s">
        <v>3406</v>
      </c>
      <c r="K431" s="1" t="s">
        <v>1206</v>
      </c>
      <c r="L431" s="1" t="s">
        <v>1206</v>
      </c>
      <c r="M431" s="1" t="s">
        <v>3407</v>
      </c>
      <c r="N431" s="1" t="s">
        <v>3407</v>
      </c>
      <c r="O431" s="1" t="s">
        <v>28</v>
      </c>
      <c r="P431" s="1" t="s">
        <v>3408</v>
      </c>
      <c r="Q431" s="1" t="s">
        <v>4044</v>
      </c>
      <c r="R431" s="1" t="s">
        <v>3410</v>
      </c>
      <c r="S431" s="1" t="s">
        <v>3411</v>
      </c>
      <c r="T431" s="1" t="s">
        <v>3412</v>
      </c>
    </row>
    <row r="432" s="1" customFormat="1" spans="1:20">
      <c r="A432" s="1" t="s">
        <v>1546</v>
      </c>
      <c r="B432" s="1" t="s">
        <v>3792</v>
      </c>
      <c r="C432" s="1" t="s">
        <v>1551</v>
      </c>
      <c r="D432" s="1" t="s">
        <v>4045</v>
      </c>
      <c r="E432" s="1" t="s">
        <v>1548</v>
      </c>
      <c r="F432" s="1" t="s">
        <v>3792</v>
      </c>
      <c r="G432" s="1" t="s">
        <v>3821</v>
      </c>
      <c r="H432" s="1" t="s">
        <v>3405</v>
      </c>
      <c r="I432" s="1" t="s">
        <v>1549</v>
      </c>
      <c r="J432" s="1" t="s">
        <v>3406</v>
      </c>
      <c r="K432" s="1" t="s">
        <v>1549</v>
      </c>
      <c r="L432" s="1" t="s">
        <v>1549</v>
      </c>
      <c r="M432" s="1" t="s">
        <v>3407</v>
      </c>
      <c r="N432" s="1" t="s">
        <v>3407</v>
      </c>
      <c r="O432" s="1" t="s">
        <v>28</v>
      </c>
      <c r="P432" s="1" t="s">
        <v>3408</v>
      </c>
      <c r="Q432" s="1" t="s">
        <v>4046</v>
      </c>
      <c r="R432" s="1" t="s">
        <v>3410</v>
      </c>
      <c r="S432" s="1" t="s">
        <v>3411</v>
      </c>
      <c r="T432" s="1" t="s">
        <v>3412</v>
      </c>
    </row>
    <row r="433" s="1" customFormat="1" spans="1:20">
      <c r="A433" s="1" t="s">
        <v>1607</v>
      </c>
      <c r="B433" s="1" t="s">
        <v>3792</v>
      </c>
      <c r="C433" s="1" t="s">
        <v>1609</v>
      </c>
      <c r="D433" s="1" t="s">
        <v>3454</v>
      </c>
      <c r="E433" s="1" t="s">
        <v>1608</v>
      </c>
      <c r="F433" s="1" t="s">
        <v>3792</v>
      </c>
      <c r="G433" s="1" t="s">
        <v>3821</v>
      </c>
      <c r="H433" s="1" t="s">
        <v>3405</v>
      </c>
      <c r="I433" s="1" t="s">
        <v>379</v>
      </c>
      <c r="J433" s="1" t="s">
        <v>3406</v>
      </c>
      <c r="K433" s="1" t="s">
        <v>379</v>
      </c>
      <c r="L433" s="1" t="s">
        <v>379</v>
      </c>
      <c r="M433" s="1" t="s">
        <v>3407</v>
      </c>
      <c r="N433" s="1" t="s">
        <v>3407</v>
      </c>
      <c r="O433" s="1" t="s">
        <v>28</v>
      </c>
      <c r="P433" s="1" t="s">
        <v>3408</v>
      </c>
      <c r="Q433" s="1" t="s">
        <v>4047</v>
      </c>
      <c r="R433" s="1" t="s">
        <v>3410</v>
      </c>
      <c r="S433" s="1" t="s">
        <v>3411</v>
      </c>
      <c r="T433" s="1" t="s">
        <v>3412</v>
      </c>
    </row>
    <row r="434" s="1" customFormat="1" spans="1:20">
      <c r="A434" s="1" t="s">
        <v>2144</v>
      </c>
      <c r="B434" s="1" t="s">
        <v>3792</v>
      </c>
      <c r="C434" s="1" t="s">
        <v>2146</v>
      </c>
      <c r="D434" s="1" t="s">
        <v>3601</v>
      </c>
      <c r="E434" s="1" t="s">
        <v>2145</v>
      </c>
      <c r="F434" s="1" t="s">
        <v>3664</v>
      </c>
      <c r="G434" s="1" t="s">
        <v>3630</v>
      </c>
      <c r="H434" s="1" t="s">
        <v>3405</v>
      </c>
      <c r="I434" s="1" t="s">
        <v>818</v>
      </c>
      <c r="J434" s="1" t="s">
        <v>3406</v>
      </c>
      <c r="K434" s="1" t="s">
        <v>818</v>
      </c>
      <c r="L434" s="1" t="s">
        <v>818</v>
      </c>
      <c r="M434" s="1" t="s">
        <v>3407</v>
      </c>
      <c r="N434" s="1" t="s">
        <v>3407</v>
      </c>
      <c r="O434" s="1" t="s">
        <v>28</v>
      </c>
      <c r="P434" s="1" t="s">
        <v>3408</v>
      </c>
      <c r="Q434" s="1" t="s">
        <v>4048</v>
      </c>
      <c r="R434" s="1" t="s">
        <v>3410</v>
      </c>
      <c r="S434" s="1" t="s">
        <v>3411</v>
      </c>
      <c r="T434" s="1" t="s">
        <v>3412</v>
      </c>
    </row>
    <row r="435" s="1" customFormat="1" spans="1:20">
      <c r="A435" s="1" t="s">
        <v>1317</v>
      </c>
      <c r="B435" s="1" t="s">
        <v>3792</v>
      </c>
      <c r="C435" s="1" t="s">
        <v>1319</v>
      </c>
      <c r="D435" s="1" t="s">
        <v>4020</v>
      </c>
      <c r="E435" s="1" t="s">
        <v>1318</v>
      </c>
      <c r="F435" s="1" t="s">
        <v>3792</v>
      </c>
      <c r="G435" s="1" t="s">
        <v>3821</v>
      </c>
      <c r="H435" s="1" t="s">
        <v>3405</v>
      </c>
      <c r="I435" s="1" t="s">
        <v>612</v>
      </c>
      <c r="J435" s="1" t="s">
        <v>3406</v>
      </c>
      <c r="K435" s="1" t="s">
        <v>612</v>
      </c>
      <c r="L435" s="1" t="s">
        <v>612</v>
      </c>
      <c r="M435" s="1" t="s">
        <v>3407</v>
      </c>
      <c r="N435" s="1" t="s">
        <v>3407</v>
      </c>
      <c r="O435" s="1" t="s">
        <v>28</v>
      </c>
      <c r="P435" s="1" t="s">
        <v>3408</v>
      </c>
      <c r="Q435" s="1" t="s">
        <v>4049</v>
      </c>
      <c r="R435" s="1" t="s">
        <v>3410</v>
      </c>
      <c r="S435" s="1" t="s">
        <v>3411</v>
      </c>
      <c r="T435" s="1" t="s">
        <v>3412</v>
      </c>
    </row>
    <row r="436" s="1" customFormat="1" spans="1:20">
      <c r="A436" s="1" t="s">
        <v>1664</v>
      </c>
      <c r="B436" s="1" t="s">
        <v>3792</v>
      </c>
      <c r="C436" s="1" t="s">
        <v>1666</v>
      </c>
      <c r="D436" s="1" t="s">
        <v>238</v>
      </c>
      <c r="E436" s="1" t="s">
        <v>1665</v>
      </c>
      <c r="F436" s="1" t="s">
        <v>3821</v>
      </c>
      <c r="G436" s="1" t="s">
        <v>3722</v>
      </c>
      <c r="H436" s="1" t="s">
        <v>3405</v>
      </c>
      <c r="I436" s="1" t="s">
        <v>241</v>
      </c>
      <c r="J436" s="1" t="s">
        <v>3406</v>
      </c>
      <c r="K436" s="1" t="s">
        <v>241</v>
      </c>
      <c r="L436" s="1" t="s">
        <v>241</v>
      </c>
      <c r="M436" s="1" t="s">
        <v>3407</v>
      </c>
      <c r="N436" s="1" t="s">
        <v>3407</v>
      </c>
      <c r="O436" s="1" t="s">
        <v>28</v>
      </c>
      <c r="P436" s="1" t="s">
        <v>3408</v>
      </c>
      <c r="Q436" s="1" t="s">
        <v>4050</v>
      </c>
      <c r="R436" s="1" t="s">
        <v>3410</v>
      </c>
      <c r="S436" s="1" t="s">
        <v>3411</v>
      </c>
      <c r="T436" s="1" t="s">
        <v>3412</v>
      </c>
    </row>
    <row r="437" s="1" customFormat="1" spans="1:20">
      <c r="A437" s="1" t="s">
        <v>1192</v>
      </c>
      <c r="B437" s="1" t="s">
        <v>3792</v>
      </c>
      <c r="C437" s="1" t="s">
        <v>1197</v>
      </c>
      <c r="D437" s="1" t="s">
        <v>4051</v>
      </c>
      <c r="E437" s="1" t="s">
        <v>1196</v>
      </c>
      <c r="F437" s="1" t="s">
        <v>3792</v>
      </c>
      <c r="G437" s="1" t="s">
        <v>3821</v>
      </c>
      <c r="H437" s="1" t="s">
        <v>3405</v>
      </c>
      <c r="I437" s="1" t="s">
        <v>1137</v>
      </c>
      <c r="J437" s="1" t="s">
        <v>3406</v>
      </c>
      <c r="K437" s="1" t="s">
        <v>1137</v>
      </c>
      <c r="L437" s="1" t="s">
        <v>1137</v>
      </c>
      <c r="M437" s="1" t="s">
        <v>3407</v>
      </c>
      <c r="N437" s="1" t="s">
        <v>3407</v>
      </c>
      <c r="O437" s="1" t="s">
        <v>28</v>
      </c>
      <c r="P437" s="1" t="s">
        <v>3408</v>
      </c>
      <c r="Q437" s="1" t="s">
        <v>4052</v>
      </c>
      <c r="R437" s="1" t="s">
        <v>3410</v>
      </c>
      <c r="S437" s="1" t="s">
        <v>3411</v>
      </c>
      <c r="T437" s="1" t="s">
        <v>3412</v>
      </c>
    </row>
    <row r="438" s="1" customFormat="1" spans="1:20">
      <c r="A438" s="1" t="s">
        <v>2222</v>
      </c>
      <c r="B438" s="1" t="s">
        <v>3792</v>
      </c>
      <c r="C438" s="1" t="s">
        <v>2224</v>
      </c>
      <c r="D438" s="1" t="s">
        <v>3843</v>
      </c>
      <c r="E438" s="1" t="s">
        <v>2223</v>
      </c>
      <c r="F438" s="1" t="s">
        <v>3722</v>
      </c>
      <c r="G438" s="1" t="s">
        <v>3630</v>
      </c>
      <c r="H438" s="1" t="s">
        <v>3405</v>
      </c>
      <c r="I438" s="1" t="s">
        <v>1628</v>
      </c>
      <c r="J438" s="1" t="s">
        <v>3406</v>
      </c>
      <c r="K438" s="1" t="s">
        <v>1628</v>
      </c>
      <c r="L438" s="1" t="s">
        <v>1628</v>
      </c>
      <c r="M438" s="1" t="s">
        <v>3407</v>
      </c>
      <c r="N438" s="1" t="s">
        <v>3407</v>
      </c>
      <c r="O438" s="1" t="s">
        <v>28</v>
      </c>
      <c r="P438" s="1" t="s">
        <v>3408</v>
      </c>
      <c r="Q438" s="1" t="s">
        <v>4053</v>
      </c>
      <c r="R438" s="1" t="s">
        <v>3410</v>
      </c>
      <c r="S438" s="1" t="s">
        <v>3411</v>
      </c>
      <c r="T438" s="1" t="s">
        <v>3412</v>
      </c>
    </row>
    <row r="439" s="1" customFormat="1" spans="1:20">
      <c r="A439" s="1" t="s">
        <v>1261</v>
      </c>
      <c r="B439" s="1" t="s">
        <v>3792</v>
      </c>
      <c r="C439" s="1" t="s">
        <v>1266</v>
      </c>
      <c r="D439" s="1" t="s">
        <v>4054</v>
      </c>
      <c r="E439" s="1" t="s">
        <v>1263</v>
      </c>
      <c r="F439" s="1" t="s">
        <v>3792</v>
      </c>
      <c r="G439" s="1" t="s">
        <v>3821</v>
      </c>
      <c r="H439" s="1" t="s">
        <v>3405</v>
      </c>
      <c r="I439" s="1" t="s">
        <v>1264</v>
      </c>
      <c r="J439" s="1" t="s">
        <v>3406</v>
      </c>
      <c r="K439" s="1" t="s">
        <v>1264</v>
      </c>
      <c r="L439" s="1" t="s">
        <v>1264</v>
      </c>
      <c r="M439" s="1" t="s">
        <v>3407</v>
      </c>
      <c r="N439" s="1" t="s">
        <v>3407</v>
      </c>
      <c r="O439" s="1" t="s">
        <v>28</v>
      </c>
      <c r="P439" s="1" t="s">
        <v>3408</v>
      </c>
      <c r="Q439" s="1" t="s">
        <v>4055</v>
      </c>
      <c r="R439" s="1" t="s">
        <v>3410</v>
      </c>
      <c r="S439" s="1" t="s">
        <v>3411</v>
      </c>
      <c r="T439" s="1" t="s">
        <v>3412</v>
      </c>
    </row>
    <row r="440" s="1" customFormat="1" spans="1:20">
      <c r="A440" s="1" t="s">
        <v>1253</v>
      </c>
      <c r="B440" s="1" t="s">
        <v>3792</v>
      </c>
      <c r="C440" s="1" t="s">
        <v>1257</v>
      </c>
      <c r="D440" s="1" t="s">
        <v>4056</v>
      </c>
      <c r="E440" s="1" t="s">
        <v>1256</v>
      </c>
      <c r="F440" s="1" t="s">
        <v>3792</v>
      </c>
      <c r="G440" s="1" t="s">
        <v>3821</v>
      </c>
      <c r="H440" s="1" t="s">
        <v>3405</v>
      </c>
      <c r="I440" s="1" t="s">
        <v>379</v>
      </c>
      <c r="J440" s="1" t="s">
        <v>3406</v>
      </c>
      <c r="K440" s="1" t="s">
        <v>379</v>
      </c>
      <c r="L440" s="1" t="s">
        <v>379</v>
      </c>
      <c r="M440" s="1" t="s">
        <v>3407</v>
      </c>
      <c r="N440" s="1" t="s">
        <v>3407</v>
      </c>
      <c r="O440" s="1" t="s">
        <v>28</v>
      </c>
      <c r="P440" s="1" t="s">
        <v>3408</v>
      </c>
      <c r="Q440" s="1" t="s">
        <v>4057</v>
      </c>
      <c r="R440" s="1" t="s">
        <v>3410</v>
      </c>
      <c r="S440" s="1" t="s">
        <v>3411</v>
      </c>
      <c r="T440" s="1" t="s">
        <v>3412</v>
      </c>
    </row>
    <row r="441" s="1" customFormat="1" spans="1:20">
      <c r="A441" s="1" t="s">
        <v>1445</v>
      </c>
      <c r="B441" s="1" t="s">
        <v>3792</v>
      </c>
      <c r="C441" s="1" t="s">
        <v>1447</v>
      </c>
      <c r="D441" s="1" t="s">
        <v>3810</v>
      </c>
      <c r="E441" s="1" t="s">
        <v>1446</v>
      </c>
      <c r="F441" s="1" t="s">
        <v>3792</v>
      </c>
      <c r="G441" s="1" t="s">
        <v>3821</v>
      </c>
      <c r="H441" s="1" t="s">
        <v>3405</v>
      </c>
      <c r="I441" s="1" t="s">
        <v>225</v>
      </c>
      <c r="J441" s="1" t="s">
        <v>3406</v>
      </c>
      <c r="K441" s="1" t="s">
        <v>225</v>
      </c>
      <c r="L441" s="1" t="s">
        <v>225</v>
      </c>
      <c r="M441" s="1" t="s">
        <v>3407</v>
      </c>
      <c r="N441" s="1" t="s">
        <v>3407</v>
      </c>
      <c r="O441" s="1" t="s">
        <v>28</v>
      </c>
      <c r="P441" s="1" t="s">
        <v>3408</v>
      </c>
      <c r="Q441" s="1" t="s">
        <v>4058</v>
      </c>
      <c r="R441" s="1" t="s">
        <v>3410</v>
      </c>
      <c r="S441" s="1" t="s">
        <v>3411</v>
      </c>
      <c r="T441" s="1" t="s">
        <v>3412</v>
      </c>
    </row>
    <row r="442" s="1" customFormat="1" spans="1:20">
      <c r="A442" s="1" t="s">
        <v>1649</v>
      </c>
      <c r="B442" s="1" t="s">
        <v>3792</v>
      </c>
      <c r="C442" s="1" t="s">
        <v>1652</v>
      </c>
      <c r="D442" s="1" t="s">
        <v>3794</v>
      </c>
      <c r="E442" s="1" t="s">
        <v>1651</v>
      </c>
      <c r="F442" s="1" t="s">
        <v>3821</v>
      </c>
      <c r="G442" s="1" t="s">
        <v>3722</v>
      </c>
      <c r="H442" s="1" t="s">
        <v>3405</v>
      </c>
      <c r="I442" s="1" t="s">
        <v>818</v>
      </c>
      <c r="J442" s="1" t="s">
        <v>3406</v>
      </c>
      <c r="K442" s="1" t="s">
        <v>818</v>
      </c>
      <c r="L442" s="1" t="s">
        <v>818</v>
      </c>
      <c r="M442" s="1" t="s">
        <v>3407</v>
      </c>
      <c r="N442" s="1" t="s">
        <v>3407</v>
      </c>
      <c r="O442" s="1" t="s">
        <v>28</v>
      </c>
      <c r="P442" s="1" t="s">
        <v>3408</v>
      </c>
      <c r="Q442" s="1" t="s">
        <v>4059</v>
      </c>
      <c r="R442" s="1" t="s">
        <v>3410</v>
      </c>
      <c r="S442" s="1" t="s">
        <v>3411</v>
      </c>
      <c r="T442" s="1" t="s">
        <v>3412</v>
      </c>
    </row>
    <row r="443" s="1" customFormat="1" spans="1:20">
      <c r="A443" s="1" t="s">
        <v>1230</v>
      </c>
      <c r="B443" s="1" t="s">
        <v>3792</v>
      </c>
      <c r="C443" s="1" t="s">
        <v>1232</v>
      </c>
      <c r="D443" s="1" t="s">
        <v>3454</v>
      </c>
      <c r="E443" s="1" t="s">
        <v>1231</v>
      </c>
      <c r="F443" s="1" t="s">
        <v>3792</v>
      </c>
      <c r="G443" s="1" t="s">
        <v>3821</v>
      </c>
      <c r="H443" s="1" t="s">
        <v>3405</v>
      </c>
      <c r="I443" s="1" t="s">
        <v>379</v>
      </c>
      <c r="J443" s="1" t="s">
        <v>3406</v>
      </c>
      <c r="K443" s="1" t="s">
        <v>379</v>
      </c>
      <c r="L443" s="1" t="s">
        <v>379</v>
      </c>
      <c r="M443" s="1" t="s">
        <v>3407</v>
      </c>
      <c r="N443" s="1" t="s">
        <v>3407</v>
      </c>
      <c r="O443" s="1" t="s">
        <v>28</v>
      </c>
      <c r="P443" s="1" t="s">
        <v>3408</v>
      </c>
      <c r="Q443" s="1" t="s">
        <v>4060</v>
      </c>
      <c r="R443" s="1" t="s">
        <v>3410</v>
      </c>
      <c r="S443" s="1" t="s">
        <v>3411</v>
      </c>
      <c r="T443" s="1" t="s">
        <v>3412</v>
      </c>
    </row>
    <row r="444" s="1" customFormat="1" spans="1:20">
      <c r="A444" s="1" t="s">
        <v>1574</v>
      </c>
      <c r="B444" s="1" t="s">
        <v>3792</v>
      </c>
      <c r="C444" s="1" t="s">
        <v>1580</v>
      </c>
      <c r="D444" s="1" t="s">
        <v>4061</v>
      </c>
      <c r="E444" s="1" t="s">
        <v>1577</v>
      </c>
      <c r="F444" s="1" t="s">
        <v>3792</v>
      </c>
      <c r="G444" s="1" t="s">
        <v>3821</v>
      </c>
      <c r="H444" s="1" t="s">
        <v>3405</v>
      </c>
      <c r="I444" s="1" t="s">
        <v>1578</v>
      </c>
      <c r="J444" s="1" t="s">
        <v>3406</v>
      </c>
      <c r="K444" s="1" t="s">
        <v>1578</v>
      </c>
      <c r="L444" s="1" t="s">
        <v>1578</v>
      </c>
      <c r="M444" s="1" t="s">
        <v>3407</v>
      </c>
      <c r="N444" s="1" t="s">
        <v>3407</v>
      </c>
      <c r="O444" s="1" t="s">
        <v>28</v>
      </c>
      <c r="P444" s="1" t="s">
        <v>3408</v>
      </c>
      <c r="Q444" s="1" t="s">
        <v>4062</v>
      </c>
      <c r="R444" s="1" t="s">
        <v>3410</v>
      </c>
      <c r="S444" s="1" t="s">
        <v>3411</v>
      </c>
      <c r="T444" s="1" t="s">
        <v>3412</v>
      </c>
    </row>
    <row r="445" s="1" customFormat="1" spans="1:20">
      <c r="A445" s="1" t="s">
        <v>1484</v>
      </c>
      <c r="B445" s="1" t="s">
        <v>3792</v>
      </c>
      <c r="C445" s="1" t="s">
        <v>1489</v>
      </c>
      <c r="D445" s="1" t="s">
        <v>3958</v>
      </c>
      <c r="E445" s="1" t="s">
        <v>1486</v>
      </c>
      <c r="F445" s="1" t="s">
        <v>3792</v>
      </c>
      <c r="G445" s="1" t="s">
        <v>3821</v>
      </c>
      <c r="H445" s="1" t="s">
        <v>3405</v>
      </c>
      <c r="I445" s="1" t="s">
        <v>1487</v>
      </c>
      <c r="J445" s="1" t="s">
        <v>3406</v>
      </c>
      <c r="K445" s="1" t="s">
        <v>1487</v>
      </c>
      <c r="L445" s="1" t="s">
        <v>1487</v>
      </c>
      <c r="M445" s="1" t="s">
        <v>3407</v>
      </c>
      <c r="N445" s="1" t="s">
        <v>3407</v>
      </c>
      <c r="O445" s="1" t="s">
        <v>28</v>
      </c>
      <c r="P445" s="1" t="s">
        <v>3408</v>
      </c>
      <c r="Q445" s="1" t="s">
        <v>4063</v>
      </c>
      <c r="R445" s="1" t="s">
        <v>3410</v>
      </c>
      <c r="S445" s="1" t="s">
        <v>3411</v>
      </c>
      <c r="T445" s="1" t="s">
        <v>3412</v>
      </c>
    </row>
    <row r="446" s="1" customFormat="1" spans="1:20">
      <c r="A446" s="1" t="s">
        <v>1520</v>
      </c>
      <c r="B446" s="1" t="s">
        <v>3792</v>
      </c>
      <c r="C446" s="1" t="s">
        <v>1522</v>
      </c>
      <c r="D446" s="1" t="s">
        <v>3802</v>
      </c>
      <c r="E446" s="1" t="s">
        <v>1521</v>
      </c>
      <c r="F446" s="1" t="s">
        <v>3792</v>
      </c>
      <c r="G446" s="1" t="s">
        <v>3821</v>
      </c>
      <c r="H446" s="1" t="s">
        <v>3405</v>
      </c>
      <c r="I446" s="1" t="s">
        <v>1201</v>
      </c>
      <c r="J446" s="1" t="s">
        <v>3406</v>
      </c>
      <c r="K446" s="1" t="s">
        <v>1201</v>
      </c>
      <c r="L446" s="1" t="s">
        <v>1201</v>
      </c>
      <c r="M446" s="1" t="s">
        <v>3407</v>
      </c>
      <c r="N446" s="1" t="s">
        <v>3407</v>
      </c>
      <c r="O446" s="1" t="s">
        <v>28</v>
      </c>
      <c r="P446" s="1" t="s">
        <v>3408</v>
      </c>
      <c r="Q446" s="1" t="s">
        <v>4064</v>
      </c>
      <c r="R446" s="1" t="s">
        <v>3410</v>
      </c>
      <c r="S446" s="1" t="s">
        <v>3411</v>
      </c>
      <c r="T446" s="1" t="s">
        <v>3412</v>
      </c>
    </row>
    <row r="447" s="1" customFormat="1" spans="1:20">
      <c r="A447" s="1" t="s">
        <v>1233</v>
      </c>
      <c r="B447" s="1" t="s">
        <v>3792</v>
      </c>
      <c r="C447" s="1" t="s">
        <v>1237</v>
      </c>
      <c r="D447" s="1" t="s">
        <v>3973</v>
      </c>
      <c r="E447" s="1" t="s">
        <v>1236</v>
      </c>
      <c r="F447" s="1" t="s">
        <v>3792</v>
      </c>
      <c r="G447" s="1" t="s">
        <v>3821</v>
      </c>
      <c r="H447" s="1" t="s">
        <v>3405</v>
      </c>
      <c r="I447" s="1" t="s">
        <v>692</v>
      </c>
      <c r="J447" s="1" t="s">
        <v>3406</v>
      </c>
      <c r="K447" s="1" t="s">
        <v>692</v>
      </c>
      <c r="L447" s="1" t="s">
        <v>692</v>
      </c>
      <c r="M447" s="1" t="s">
        <v>3407</v>
      </c>
      <c r="N447" s="1" t="s">
        <v>3407</v>
      </c>
      <c r="O447" s="1" t="s">
        <v>28</v>
      </c>
      <c r="P447" s="1" t="s">
        <v>3408</v>
      </c>
      <c r="Q447" s="1" t="s">
        <v>4065</v>
      </c>
      <c r="R447" s="1" t="s">
        <v>3410</v>
      </c>
      <c r="S447" s="1" t="s">
        <v>3411</v>
      </c>
      <c r="T447" s="1" t="s">
        <v>3412</v>
      </c>
    </row>
    <row r="448" s="1" customFormat="1" spans="1:20">
      <c r="A448" s="1" t="s">
        <v>1566</v>
      </c>
      <c r="B448" s="1" t="s">
        <v>3792</v>
      </c>
      <c r="C448" s="1" t="s">
        <v>1568</v>
      </c>
      <c r="D448" s="1" t="s">
        <v>4000</v>
      </c>
      <c r="E448" s="1" t="s">
        <v>1567</v>
      </c>
      <c r="F448" s="1" t="s">
        <v>3792</v>
      </c>
      <c r="G448" s="1" t="s">
        <v>3821</v>
      </c>
      <c r="H448" s="1" t="s">
        <v>3405</v>
      </c>
      <c r="I448" s="1" t="s">
        <v>284</v>
      </c>
      <c r="J448" s="1" t="s">
        <v>3406</v>
      </c>
      <c r="K448" s="1" t="s">
        <v>284</v>
      </c>
      <c r="L448" s="1" t="s">
        <v>284</v>
      </c>
      <c r="M448" s="1" t="s">
        <v>3407</v>
      </c>
      <c r="N448" s="1" t="s">
        <v>3407</v>
      </c>
      <c r="O448" s="1" t="s">
        <v>28</v>
      </c>
      <c r="P448" s="1" t="s">
        <v>3408</v>
      </c>
      <c r="Q448" s="1" t="s">
        <v>4066</v>
      </c>
      <c r="R448" s="1" t="s">
        <v>3410</v>
      </c>
      <c r="S448" s="1" t="s">
        <v>3411</v>
      </c>
      <c r="T448" s="1" t="s">
        <v>3412</v>
      </c>
    </row>
    <row r="449" s="1" customFormat="1" spans="1:20">
      <c r="A449" s="1" t="s">
        <v>1341</v>
      </c>
      <c r="B449" s="1" t="s">
        <v>3792</v>
      </c>
      <c r="C449" s="1" t="s">
        <v>1343</v>
      </c>
      <c r="D449" s="1" t="s">
        <v>4067</v>
      </c>
      <c r="E449" s="1" t="s">
        <v>1342</v>
      </c>
      <c r="F449" s="1" t="s">
        <v>3792</v>
      </c>
      <c r="G449" s="1" t="s">
        <v>3821</v>
      </c>
      <c r="H449" s="1" t="s">
        <v>3405</v>
      </c>
      <c r="I449" s="1" t="s">
        <v>930</v>
      </c>
      <c r="J449" s="1" t="s">
        <v>3406</v>
      </c>
      <c r="K449" s="1" t="s">
        <v>930</v>
      </c>
      <c r="L449" s="1" t="s">
        <v>930</v>
      </c>
      <c r="M449" s="1" t="s">
        <v>3407</v>
      </c>
      <c r="N449" s="1" t="s">
        <v>3407</v>
      </c>
      <c r="O449" s="1" t="s">
        <v>28</v>
      </c>
      <c r="P449" s="1" t="s">
        <v>3408</v>
      </c>
      <c r="Q449" s="1" t="s">
        <v>4068</v>
      </c>
      <c r="R449" s="1" t="s">
        <v>3410</v>
      </c>
      <c r="S449" s="1" t="s">
        <v>3411</v>
      </c>
      <c r="T449" s="1" t="s">
        <v>3412</v>
      </c>
    </row>
    <row r="450" s="1" customFormat="1" spans="1:20">
      <c r="A450" s="1" t="s">
        <v>1320</v>
      </c>
      <c r="B450" s="1" t="s">
        <v>3792</v>
      </c>
      <c r="C450" s="1" t="s">
        <v>1323</v>
      </c>
      <c r="D450" s="1" t="s">
        <v>4069</v>
      </c>
      <c r="E450" s="1" t="s">
        <v>1322</v>
      </c>
      <c r="F450" s="1" t="s">
        <v>3792</v>
      </c>
      <c r="G450" s="1" t="s">
        <v>3821</v>
      </c>
      <c r="H450" s="1" t="s">
        <v>3405</v>
      </c>
      <c r="I450" s="1" t="s">
        <v>818</v>
      </c>
      <c r="J450" s="1" t="s">
        <v>3406</v>
      </c>
      <c r="K450" s="1" t="s">
        <v>818</v>
      </c>
      <c r="L450" s="1" t="s">
        <v>818</v>
      </c>
      <c r="M450" s="1" t="s">
        <v>3407</v>
      </c>
      <c r="N450" s="1" t="s">
        <v>3407</v>
      </c>
      <c r="O450" s="1" t="s">
        <v>28</v>
      </c>
      <c r="P450" s="1" t="s">
        <v>3408</v>
      </c>
      <c r="Q450" s="1" t="s">
        <v>4070</v>
      </c>
      <c r="R450" s="1" t="s">
        <v>3410</v>
      </c>
      <c r="S450" s="1" t="s">
        <v>3411</v>
      </c>
      <c r="T450" s="1" t="s">
        <v>3412</v>
      </c>
    </row>
    <row r="451" s="1" customFormat="1" spans="1:20">
      <c r="A451" s="1" t="s">
        <v>1423</v>
      </c>
      <c r="B451" s="1" t="s">
        <v>3792</v>
      </c>
      <c r="C451" s="1" t="s">
        <v>1425</v>
      </c>
      <c r="D451" s="1" t="s">
        <v>3859</v>
      </c>
      <c r="E451" s="1" t="s">
        <v>1424</v>
      </c>
      <c r="F451" s="1" t="s">
        <v>3792</v>
      </c>
      <c r="G451" s="1" t="s">
        <v>3821</v>
      </c>
      <c r="H451" s="1" t="s">
        <v>3405</v>
      </c>
      <c r="I451" s="1" t="s">
        <v>1081</v>
      </c>
      <c r="J451" s="1" t="s">
        <v>3406</v>
      </c>
      <c r="K451" s="1" t="s">
        <v>1081</v>
      </c>
      <c r="L451" s="1" t="s">
        <v>1081</v>
      </c>
      <c r="M451" s="1" t="s">
        <v>3407</v>
      </c>
      <c r="N451" s="1" t="s">
        <v>3407</v>
      </c>
      <c r="O451" s="1" t="s">
        <v>28</v>
      </c>
      <c r="P451" s="1" t="s">
        <v>3408</v>
      </c>
      <c r="Q451" s="1" t="s">
        <v>4071</v>
      </c>
      <c r="R451" s="1" t="s">
        <v>3410</v>
      </c>
      <c r="S451" s="1" t="s">
        <v>3411</v>
      </c>
      <c r="T451" s="1" t="s">
        <v>3412</v>
      </c>
    </row>
    <row r="452" s="1" customFormat="1" spans="1:20">
      <c r="A452" s="1" t="s">
        <v>1437</v>
      </c>
      <c r="B452" s="1" t="s">
        <v>3792</v>
      </c>
      <c r="C452" s="1" t="s">
        <v>1441</v>
      </c>
      <c r="D452" s="1" t="s">
        <v>3751</v>
      </c>
      <c r="E452" s="1" t="s">
        <v>1438</v>
      </c>
      <c r="F452" s="1" t="s">
        <v>3792</v>
      </c>
      <c r="G452" s="1" t="s">
        <v>3821</v>
      </c>
      <c r="H452" s="1" t="s">
        <v>3405</v>
      </c>
      <c r="I452" s="1" t="s">
        <v>1439</v>
      </c>
      <c r="J452" s="1" t="s">
        <v>3406</v>
      </c>
      <c r="K452" s="1" t="s">
        <v>1439</v>
      </c>
      <c r="L452" s="1" t="s">
        <v>1439</v>
      </c>
      <c r="M452" s="1" t="s">
        <v>3407</v>
      </c>
      <c r="N452" s="1" t="s">
        <v>3407</v>
      </c>
      <c r="O452" s="1" t="s">
        <v>28</v>
      </c>
      <c r="P452" s="1" t="s">
        <v>3408</v>
      </c>
      <c r="Q452" s="1" t="s">
        <v>4072</v>
      </c>
      <c r="R452" s="1" t="s">
        <v>3410</v>
      </c>
      <c r="S452" s="1" t="s">
        <v>3411</v>
      </c>
      <c r="T452" s="1" t="s">
        <v>3412</v>
      </c>
    </row>
    <row r="453" s="1" customFormat="1" spans="1:20">
      <c r="A453" s="1" t="s">
        <v>1523</v>
      </c>
      <c r="B453" s="1" t="s">
        <v>3792</v>
      </c>
      <c r="C453" s="1" t="s">
        <v>1526</v>
      </c>
      <c r="D453" s="1" t="s">
        <v>4073</v>
      </c>
      <c r="E453" s="1" t="s">
        <v>1525</v>
      </c>
      <c r="F453" s="1" t="s">
        <v>3792</v>
      </c>
      <c r="G453" s="1" t="s">
        <v>3821</v>
      </c>
      <c r="H453" s="1" t="s">
        <v>3405</v>
      </c>
      <c r="I453" s="1" t="s">
        <v>937</v>
      </c>
      <c r="J453" s="1" t="s">
        <v>3406</v>
      </c>
      <c r="K453" s="1" t="s">
        <v>937</v>
      </c>
      <c r="L453" s="1" t="s">
        <v>937</v>
      </c>
      <c r="M453" s="1" t="s">
        <v>3407</v>
      </c>
      <c r="N453" s="1" t="s">
        <v>3407</v>
      </c>
      <c r="O453" s="1" t="s">
        <v>28</v>
      </c>
      <c r="P453" s="1" t="s">
        <v>3408</v>
      </c>
      <c r="Q453" s="1" t="s">
        <v>4074</v>
      </c>
      <c r="R453" s="1" t="s">
        <v>3410</v>
      </c>
      <c r="S453" s="1" t="s">
        <v>3411</v>
      </c>
      <c r="T453" s="1" t="s">
        <v>3412</v>
      </c>
    </row>
    <row r="454" s="1" customFormat="1" spans="1:20">
      <c r="A454" s="1" t="s">
        <v>1361</v>
      </c>
      <c r="B454" s="1" t="s">
        <v>3792</v>
      </c>
      <c r="C454" s="1" t="s">
        <v>1363</v>
      </c>
      <c r="D454" s="1" t="s">
        <v>3776</v>
      </c>
      <c r="E454" s="1" t="s">
        <v>1362</v>
      </c>
      <c r="F454" s="1" t="s">
        <v>3792</v>
      </c>
      <c r="G454" s="1" t="s">
        <v>3821</v>
      </c>
      <c r="H454" s="1" t="s">
        <v>3405</v>
      </c>
      <c r="I454" s="1" t="s">
        <v>247</v>
      </c>
      <c r="J454" s="1" t="s">
        <v>3406</v>
      </c>
      <c r="K454" s="1" t="s">
        <v>247</v>
      </c>
      <c r="L454" s="1" t="s">
        <v>247</v>
      </c>
      <c r="M454" s="1" t="s">
        <v>3407</v>
      </c>
      <c r="N454" s="1" t="s">
        <v>3407</v>
      </c>
      <c r="O454" s="1" t="s">
        <v>28</v>
      </c>
      <c r="P454" s="1" t="s">
        <v>3408</v>
      </c>
      <c r="Q454" s="1" t="s">
        <v>4075</v>
      </c>
      <c r="R454" s="1" t="s">
        <v>3410</v>
      </c>
      <c r="S454" s="1" t="s">
        <v>3411</v>
      </c>
      <c r="T454" s="1" t="s">
        <v>3412</v>
      </c>
    </row>
    <row r="455" s="1" customFormat="1" spans="1:20">
      <c r="A455" s="1" t="s">
        <v>2511</v>
      </c>
      <c r="B455" s="1" t="s">
        <v>3792</v>
      </c>
      <c r="C455" s="1" t="s">
        <v>2515</v>
      </c>
      <c r="D455" s="1" t="s">
        <v>3757</v>
      </c>
      <c r="E455" s="1" t="s">
        <v>2512</v>
      </c>
      <c r="F455" s="1" t="s">
        <v>3594</v>
      </c>
      <c r="G455" s="1" t="s">
        <v>3566</v>
      </c>
      <c r="H455" s="1" t="s">
        <v>3405</v>
      </c>
      <c r="I455" s="1" t="s">
        <v>2513</v>
      </c>
      <c r="J455" s="1" t="s">
        <v>3406</v>
      </c>
      <c r="K455" s="1" t="s">
        <v>2513</v>
      </c>
      <c r="L455" s="1" t="s">
        <v>2513</v>
      </c>
      <c r="M455" s="1" t="s">
        <v>3407</v>
      </c>
      <c r="N455" s="1" t="s">
        <v>3407</v>
      </c>
      <c r="O455" s="1" t="s">
        <v>28</v>
      </c>
      <c r="P455" s="1" t="s">
        <v>3408</v>
      </c>
      <c r="Q455" s="1" t="s">
        <v>4076</v>
      </c>
      <c r="R455" s="1" t="s">
        <v>3410</v>
      </c>
      <c r="S455" s="1" t="s">
        <v>3411</v>
      </c>
      <c r="T455" s="1" t="s">
        <v>3412</v>
      </c>
    </row>
    <row r="456" s="1" customFormat="1" spans="1:20">
      <c r="A456" s="1" t="s">
        <v>1827</v>
      </c>
      <c r="B456" s="1" t="s">
        <v>3792</v>
      </c>
      <c r="C456" s="1" t="s">
        <v>1829</v>
      </c>
      <c r="D456" s="1" t="s">
        <v>645</v>
      </c>
      <c r="E456" s="1" t="s">
        <v>1828</v>
      </c>
      <c r="F456" s="1" t="s">
        <v>3821</v>
      </c>
      <c r="G456" s="1" t="s">
        <v>3722</v>
      </c>
      <c r="H456" s="1" t="s">
        <v>3405</v>
      </c>
      <c r="I456" s="1" t="s">
        <v>649</v>
      </c>
      <c r="J456" s="1" t="s">
        <v>3406</v>
      </c>
      <c r="K456" s="1" t="s">
        <v>649</v>
      </c>
      <c r="L456" s="1" t="s">
        <v>649</v>
      </c>
      <c r="M456" s="1" t="s">
        <v>3407</v>
      </c>
      <c r="N456" s="1" t="s">
        <v>3407</v>
      </c>
      <c r="O456" s="1" t="s">
        <v>28</v>
      </c>
      <c r="P456" s="1" t="s">
        <v>3408</v>
      </c>
      <c r="Q456" s="1" t="s">
        <v>4077</v>
      </c>
      <c r="R456" s="1" t="s">
        <v>3410</v>
      </c>
      <c r="S456" s="1" t="s">
        <v>3411</v>
      </c>
      <c r="T456" s="1" t="s">
        <v>3412</v>
      </c>
    </row>
    <row r="457" s="1" customFormat="1" spans="1:20">
      <c r="A457" s="1" t="s">
        <v>2548</v>
      </c>
      <c r="B457" s="1" t="s">
        <v>3792</v>
      </c>
      <c r="C457" s="1" t="s">
        <v>2552</v>
      </c>
      <c r="D457" s="1" t="s">
        <v>3824</v>
      </c>
      <c r="E457" s="1" t="s">
        <v>2549</v>
      </c>
      <c r="F457" s="1" t="s">
        <v>3617</v>
      </c>
      <c r="G457" s="1" t="s">
        <v>3566</v>
      </c>
      <c r="H457" s="1" t="s">
        <v>3405</v>
      </c>
      <c r="I457" s="1" t="s">
        <v>2550</v>
      </c>
      <c r="J457" s="1" t="s">
        <v>3406</v>
      </c>
      <c r="K457" s="1" t="s">
        <v>2550</v>
      </c>
      <c r="L457" s="1" t="s">
        <v>2550</v>
      </c>
      <c r="M457" s="1" t="s">
        <v>3407</v>
      </c>
      <c r="N457" s="1" t="s">
        <v>3407</v>
      </c>
      <c r="O457" s="1" t="s">
        <v>28</v>
      </c>
      <c r="P457" s="1" t="s">
        <v>3408</v>
      </c>
      <c r="Q457" s="1" t="s">
        <v>4078</v>
      </c>
      <c r="R457" s="1" t="s">
        <v>3410</v>
      </c>
      <c r="S457" s="1" t="s">
        <v>3411</v>
      </c>
      <c r="T457" s="1" t="s">
        <v>3412</v>
      </c>
    </row>
    <row r="458" s="1" customFormat="1" spans="1:20">
      <c r="A458" s="1" t="s">
        <v>1753</v>
      </c>
      <c r="B458" s="1" t="s">
        <v>3792</v>
      </c>
      <c r="C458" s="1" t="s">
        <v>1758</v>
      </c>
      <c r="D458" s="1" t="s">
        <v>4079</v>
      </c>
      <c r="E458" s="1" t="s">
        <v>1756</v>
      </c>
      <c r="F458" s="1" t="s">
        <v>3792</v>
      </c>
      <c r="G458" s="1" t="s">
        <v>3722</v>
      </c>
      <c r="H458" s="1" t="s">
        <v>3405</v>
      </c>
      <c r="I458" s="1" t="s">
        <v>1398</v>
      </c>
      <c r="J458" s="1" t="s">
        <v>3406</v>
      </c>
      <c r="K458" s="1" t="s">
        <v>1398</v>
      </c>
      <c r="L458" s="1" t="s">
        <v>1398</v>
      </c>
      <c r="M458" s="1" t="s">
        <v>3407</v>
      </c>
      <c r="N458" s="1" t="s">
        <v>3407</v>
      </c>
      <c r="O458" s="1" t="s">
        <v>28</v>
      </c>
      <c r="P458" s="1" t="s">
        <v>3408</v>
      </c>
      <c r="Q458" s="1" t="s">
        <v>4080</v>
      </c>
      <c r="R458" s="1" t="s">
        <v>3410</v>
      </c>
      <c r="S458" s="1" t="s">
        <v>3411</v>
      </c>
      <c r="T458" s="1" t="s">
        <v>3412</v>
      </c>
    </row>
    <row r="459" s="1" customFormat="1" spans="1:20">
      <c r="A459" s="1" t="s">
        <v>1700</v>
      </c>
      <c r="B459" s="1" t="s">
        <v>3792</v>
      </c>
      <c r="C459" s="1" t="s">
        <v>1702</v>
      </c>
      <c r="D459" s="1" t="s">
        <v>4000</v>
      </c>
      <c r="E459" s="1" t="s">
        <v>1701</v>
      </c>
      <c r="F459" s="1" t="s">
        <v>3821</v>
      </c>
      <c r="G459" s="1" t="s">
        <v>3722</v>
      </c>
      <c r="H459" s="1" t="s">
        <v>3405</v>
      </c>
      <c r="I459" s="1" t="s">
        <v>97</v>
      </c>
      <c r="J459" s="1" t="s">
        <v>3406</v>
      </c>
      <c r="K459" s="1" t="s">
        <v>97</v>
      </c>
      <c r="L459" s="1" t="s">
        <v>97</v>
      </c>
      <c r="M459" s="1" t="s">
        <v>3407</v>
      </c>
      <c r="N459" s="1" t="s">
        <v>3407</v>
      </c>
      <c r="O459" s="1" t="s">
        <v>28</v>
      </c>
      <c r="P459" s="1" t="s">
        <v>3408</v>
      </c>
      <c r="Q459" s="1" t="s">
        <v>4081</v>
      </c>
      <c r="R459" s="1" t="s">
        <v>3410</v>
      </c>
      <c r="S459" s="1" t="s">
        <v>3411</v>
      </c>
      <c r="T459" s="1" t="s">
        <v>3412</v>
      </c>
    </row>
    <row r="460" s="1" customFormat="1" spans="1:20">
      <c r="A460" s="1" t="s">
        <v>1213</v>
      </c>
      <c r="B460" s="1" t="s">
        <v>3792</v>
      </c>
      <c r="C460" s="1" t="s">
        <v>1220</v>
      </c>
      <c r="D460" s="1" t="s">
        <v>4082</v>
      </c>
      <c r="E460" s="1" t="s">
        <v>1217</v>
      </c>
      <c r="F460" s="1" t="s">
        <v>3792</v>
      </c>
      <c r="G460" s="1" t="s">
        <v>3821</v>
      </c>
      <c r="H460" s="1" t="s">
        <v>3405</v>
      </c>
      <c r="I460" s="1" t="s">
        <v>1218</v>
      </c>
      <c r="J460" s="1" t="s">
        <v>3406</v>
      </c>
      <c r="K460" s="1" t="s">
        <v>1218</v>
      </c>
      <c r="L460" s="1" t="s">
        <v>1218</v>
      </c>
      <c r="M460" s="1" t="s">
        <v>3407</v>
      </c>
      <c r="N460" s="1" t="s">
        <v>3407</v>
      </c>
      <c r="O460" s="1" t="s">
        <v>28</v>
      </c>
      <c r="P460" s="1" t="s">
        <v>3408</v>
      </c>
      <c r="Q460" s="1" t="s">
        <v>4083</v>
      </c>
      <c r="R460" s="1" t="s">
        <v>3410</v>
      </c>
      <c r="S460" s="1" t="s">
        <v>3411</v>
      </c>
      <c r="T460" s="1" t="s">
        <v>3412</v>
      </c>
    </row>
    <row r="461" s="1" customFormat="1" spans="1:20">
      <c r="A461" s="1" t="s">
        <v>1401</v>
      </c>
      <c r="B461" s="1" t="s">
        <v>3792</v>
      </c>
      <c r="C461" s="1" t="s">
        <v>1403</v>
      </c>
      <c r="D461" s="1" t="s">
        <v>3428</v>
      </c>
      <c r="E461" s="1" t="s">
        <v>1402</v>
      </c>
      <c r="F461" s="1" t="s">
        <v>3792</v>
      </c>
      <c r="G461" s="1" t="s">
        <v>3821</v>
      </c>
      <c r="H461" s="1" t="s">
        <v>3405</v>
      </c>
      <c r="I461" s="1" t="s">
        <v>859</v>
      </c>
      <c r="J461" s="1" t="s">
        <v>3406</v>
      </c>
      <c r="K461" s="1" t="s">
        <v>859</v>
      </c>
      <c r="L461" s="1" t="s">
        <v>859</v>
      </c>
      <c r="M461" s="1" t="s">
        <v>3407</v>
      </c>
      <c r="N461" s="1" t="s">
        <v>3407</v>
      </c>
      <c r="O461" s="1" t="s">
        <v>28</v>
      </c>
      <c r="P461" s="1" t="s">
        <v>3408</v>
      </c>
      <c r="Q461" s="1" t="s">
        <v>4084</v>
      </c>
      <c r="R461" s="1" t="s">
        <v>3410</v>
      </c>
      <c r="S461" s="1" t="s">
        <v>3411</v>
      </c>
      <c r="T461" s="1" t="s">
        <v>3412</v>
      </c>
    </row>
    <row r="462" s="1" customFormat="1" spans="1:20">
      <c r="A462" s="1" t="s">
        <v>1467</v>
      </c>
      <c r="B462" s="1" t="s">
        <v>3792</v>
      </c>
      <c r="C462" s="1" t="s">
        <v>1471</v>
      </c>
      <c r="D462" s="1" t="s">
        <v>4085</v>
      </c>
      <c r="E462" s="1" t="s">
        <v>1470</v>
      </c>
      <c r="F462" s="1" t="s">
        <v>3792</v>
      </c>
      <c r="G462" s="1" t="s">
        <v>3821</v>
      </c>
      <c r="H462" s="1" t="s">
        <v>3405</v>
      </c>
      <c r="I462" s="1" t="s">
        <v>1292</v>
      </c>
      <c r="J462" s="1" t="s">
        <v>3406</v>
      </c>
      <c r="K462" s="1" t="s">
        <v>1292</v>
      </c>
      <c r="L462" s="1" t="s">
        <v>1292</v>
      </c>
      <c r="M462" s="1" t="s">
        <v>3407</v>
      </c>
      <c r="N462" s="1" t="s">
        <v>3407</v>
      </c>
      <c r="O462" s="1" t="s">
        <v>28</v>
      </c>
      <c r="P462" s="1" t="s">
        <v>3408</v>
      </c>
      <c r="Q462" s="1" t="s">
        <v>4086</v>
      </c>
      <c r="R462" s="1" t="s">
        <v>3410</v>
      </c>
      <c r="S462" s="1" t="s">
        <v>3411</v>
      </c>
      <c r="T462" s="1" t="s">
        <v>3412</v>
      </c>
    </row>
    <row r="463" s="1" customFormat="1" spans="1:20">
      <c r="A463" s="1" t="s">
        <v>1309</v>
      </c>
      <c r="B463" s="1" t="s">
        <v>3792</v>
      </c>
      <c r="C463" s="1" t="s">
        <v>1311</v>
      </c>
      <c r="D463" s="1" t="s">
        <v>3780</v>
      </c>
      <c r="E463" s="1" t="s">
        <v>1310</v>
      </c>
      <c r="F463" s="1" t="s">
        <v>3792</v>
      </c>
      <c r="G463" s="1" t="s">
        <v>3821</v>
      </c>
      <c r="H463" s="1" t="s">
        <v>3405</v>
      </c>
      <c r="I463" s="1" t="s">
        <v>311</v>
      </c>
      <c r="J463" s="1" t="s">
        <v>3406</v>
      </c>
      <c r="K463" s="1" t="s">
        <v>311</v>
      </c>
      <c r="L463" s="1" t="s">
        <v>311</v>
      </c>
      <c r="M463" s="1" t="s">
        <v>3407</v>
      </c>
      <c r="N463" s="1" t="s">
        <v>3407</v>
      </c>
      <c r="O463" s="1" t="s">
        <v>28</v>
      </c>
      <c r="P463" s="1" t="s">
        <v>3408</v>
      </c>
      <c r="Q463" s="1" t="s">
        <v>4087</v>
      </c>
      <c r="R463" s="1" t="s">
        <v>3410</v>
      </c>
      <c r="S463" s="1" t="s">
        <v>3411</v>
      </c>
      <c r="T463" s="1" t="s">
        <v>3412</v>
      </c>
    </row>
    <row r="464" s="1" customFormat="1" spans="1:20">
      <c r="A464" s="1" t="s">
        <v>1344</v>
      </c>
      <c r="B464" s="1" t="s">
        <v>3792</v>
      </c>
      <c r="C464" s="1" t="s">
        <v>1347</v>
      </c>
      <c r="D464" s="1" t="s">
        <v>3810</v>
      </c>
      <c r="E464" s="1" t="s">
        <v>1346</v>
      </c>
      <c r="F464" s="1" t="s">
        <v>3792</v>
      </c>
      <c r="G464" s="1" t="s">
        <v>3821</v>
      </c>
      <c r="H464" s="1" t="s">
        <v>3405</v>
      </c>
      <c r="I464" s="1" t="s">
        <v>450</v>
      </c>
      <c r="J464" s="1" t="s">
        <v>3406</v>
      </c>
      <c r="K464" s="1" t="s">
        <v>450</v>
      </c>
      <c r="L464" s="1" t="s">
        <v>450</v>
      </c>
      <c r="M464" s="1" t="s">
        <v>3407</v>
      </c>
      <c r="N464" s="1" t="s">
        <v>3407</v>
      </c>
      <c r="O464" s="1" t="s">
        <v>28</v>
      </c>
      <c r="P464" s="1" t="s">
        <v>3408</v>
      </c>
      <c r="Q464" s="1" t="s">
        <v>4088</v>
      </c>
      <c r="R464" s="1" t="s">
        <v>3410</v>
      </c>
      <c r="S464" s="1" t="s">
        <v>3411</v>
      </c>
      <c r="T464" s="1" t="s">
        <v>3412</v>
      </c>
    </row>
    <row r="465" s="1" customFormat="1" spans="1:20">
      <c r="A465" s="1" t="s">
        <v>1582</v>
      </c>
      <c r="B465" s="1" t="s">
        <v>3792</v>
      </c>
      <c r="C465" s="1" t="s">
        <v>1586</v>
      </c>
      <c r="D465" s="1" t="s">
        <v>4089</v>
      </c>
      <c r="E465" s="1" t="s">
        <v>1585</v>
      </c>
      <c r="F465" s="1" t="s">
        <v>3792</v>
      </c>
      <c r="G465" s="1" t="s">
        <v>3821</v>
      </c>
      <c r="H465" s="1" t="s">
        <v>3405</v>
      </c>
      <c r="I465" s="1" t="s">
        <v>1250</v>
      </c>
      <c r="J465" s="1" t="s">
        <v>3406</v>
      </c>
      <c r="K465" s="1" t="s">
        <v>1250</v>
      </c>
      <c r="L465" s="1" t="s">
        <v>1250</v>
      </c>
      <c r="M465" s="1" t="s">
        <v>3407</v>
      </c>
      <c r="N465" s="1" t="s">
        <v>3407</v>
      </c>
      <c r="O465" s="1" t="s">
        <v>28</v>
      </c>
      <c r="P465" s="1" t="s">
        <v>3408</v>
      </c>
      <c r="Q465" s="1" t="s">
        <v>4090</v>
      </c>
      <c r="R465" s="1" t="s">
        <v>3410</v>
      </c>
      <c r="S465" s="1" t="s">
        <v>3411</v>
      </c>
      <c r="T465" s="1" t="s">
        <v>3412</v>
      </c>
    </row>
    <row r="466" s="1" customFormat="1" spans="1:20">
      <c r="A466" s="1" t="s">
        <v>1569</v>
      </c>
      <c r="B466" s="1" t="s">
        <v>3792</v>
      </c>
      <c r="C466" s="1" t="s">
        <v>1573</v>
      </c>
      <c r="D466" s="1" t="s">
        <v>4091</v>
      </c>
      <c r="E466" s="1" t="s">
        <v>1570</v>
      </c>
      <c r="F466" s="1" t="s">
        <v>3792</v>
      </c>
      <c r="G466" s="1" t="s">
        <v>3821</v>
      </c>
      <c r="H466" s="1" t="s">
        <v>3405</v>
      </c>
      <c r="I466" s="1" t="s">
        <v>1571</v>
      </c>
      <c r="J466" s="1" t="s">
        <v>3406</v>
      </c>
      <c r="K466" s="1" t="s">
        <v>1571</v>
      </c>
      <c r="L466" s="1" t="s">
        <v>1571</v>
      </c>
      <c r="M466" s="1" t="s">
        <v>3407</v>
      </c>
      <c r="N466" s="1" t="s">
        <v>3407</v>
      </c>
      <c r="O466" s="1" t="s">
        <v>28</v>
      </c>
      <c r="P466" s="1" t="s">
        <v>3408</v>
      </c>
      <c r="Q466" s="1" t="s">
        <v>4092</v>
      </c>
      <c r="R466" s="1" t="s">
        <v>3410</v>
      </c>
      <c r="S466" s="1" t="s">
        <v>3411</v>
      </c>
      <c r="T466" s="1" t="s">
        <v>3412</v>
      </c>
    </row>
    <row r="467" s="1" customFormat="1" spans="1:20">
      <c r="A467" s="1" t="s">
        <v>2844</v>
      </c>
      <c r="B467" s="1" t="s">
        <v>3792</v>
      </c>
      <c r="C467" s="1" t="s">
        <v>2850</v>
      </c>
      <c r="D467" s="1" t="s">
        <v>4093</v>
      </c>
      <c r="E467" s="1" t="s">
        <v>2847</v>
      </c>
      <c r="F467" s="1" t="s">
        <v>3566</v>
      </c>
      <c r="G467" s="1" t="s">
        <v>3533</v>
      </c>
      <c r="H467" s="1" t="s">
        <v>3405</v>
      </c>
      <c r="I467" s="1" t="s">
        <v>1206</v>
      </c>
      <c r="J467" s="1" t="s">
        <v>3406</v>
      </c>
      <c r="K467" s="1" t="s">
        <v>1206</v>
      </c>
      <c r="L467" s="1" t="s">
        <v>28</v>
      </c>
      <c r="M467" s="1" t="s">
        <v>4094</v>
      </c>
      <c r="N467" s="1" t="s">
        <v>4094</v>
      </c>
      <c r="O467" s="1" t="s">
        <v>28</v>
      </c>
      <c r="P467" s="1" t="s">
        <v>3408</v>
      </c>
      <c r="Q467" s="1" t="s">
        <v>4095</v>
      </c>
      <c r="R467" s="1" t="s">
        <v>3410</v>
      </c>
      <c r="S467" s="1" t="s">
        <v>3411</v>
      </c>
      <c r="T467" s="1" t="s">
        <v>3412</v>
      </c>
    </row>
    <row r="468" s="1" customFormat="1" spans="1:20">
      <c r="A468" s="1" t="s">
        <v>1464</v>
      </c>
      <c r="B468" s="1" t="s">
        <v>3792</v>
      </c>
      <c r="C468" s="1" t="s">
        <v>1466</v>
      </c>
      <c r="D468" s="1" t="s">
        <v>4096</v>
      </c>
      <c r="E468" s="1" t="s">
        <v>1465</v>
      </c>
      <c r="F468" s="1" t="s">
        <v>3792</v>
      </c>
      <c r="G468" s="1" t="s">
        <v>3821</v>
      </c>
      <c r="H468" s="1" t="s">
        <v>3405</v>
      </c>
      <c r="I468" s="1" t="s">
        <v>497</v>
      </c>
      <c r="J468" s="1" t="s">
        <v>3406</v>
      </c>
      <c r="K468" s="1" t="s">
        <v>497</v>
      </c>
      <c r="L468" s="1" t="s">
        <v>497</v>
      </c>
      <c r="M468" s="1" t="s">
        <v>3407</v>
      </c>
      <c r="N468" s="1" t="s">
        <v>3407</v>
      </c>
      <c r="O468" s="1" t="s">
        <v>28</v>
      </c>
      <c r="P468" s="1" t="s">
        <v>3408</v>
      </c>
      <c r="Q468" s="1" t="s">
        <v>4097</v>
      </c>
      <c r="R468" s="1" t="s">
        <v>3410</v>
      </c>
      <c r="S468" s="1" t="s">
        <v>3411</v>
      </c>
      <c r="T468" s="1" t="s">
        <v>3412</v>
      </c>
    </row>
    <row r="469" s="1" customFormat="1" spans="1:20">
      <c r="A469" s="1" t="s">
        <v>1296</v>
      </c>
      <c r="B469" s="1" t="s">
        <v>3792</v>
      </c>
      <c r="C469" s="1" t="s">
        <v>1300</v>
      </c>
      <c r="D469" s="1" t="s">
        <v>3964</v>
      </c>
      <c r="E469" s="1" t="s">
        <v>1297</v>
      </c>
      <c r="F469" s="1" t="s">
        <v>3792</v>
      </c>
      <c r="G469" s="1" t="s">
        <v>3821</v>
      </c>
      <c r="H469" s="1" t="s">
        <v>3405</v>
      </c>
      <c r="I469" s="1" t="s">
        <v>1298</v>
      </c>
      <c r="J469" s="1" t="s">
        <v>3406</v>
      </c>
      <c r="K469" s="1" t="s">
        <v>1298</v>
      </c>
      <c r="L469" s="1" t="s">
        <v>1298</v>
      </c>
      <c r="M469" s="1" t="s">
        <v>3407</v>
      </c>
      <c r="N469" s="1" t="s">
        <v>3407</v>
      </c>
      <c r="O469" s="1" t="s">
        <v>28</v>
      </c>
      <c r="P469" s="1" t="s">
        <v>3408</v>
      </c>
      <c r="Q469" s="1" t="s">
        <v>4098</v>
      </c>
      <c r="R469" s="1" t="s">
        <v>3410</v>
      </c>
      <c r="S469" s="1" t="s">
        <v>3411</v>
      </c>
      <c r="T469" s="1" t="s">
        <v>3412</v>
      </c>
    </row>
    <row r="470" s="1" customFormat="1" spans="1:20">
      <c r="A470" s="1" t="s">
        <v>1222</v>
      </c>
      <c r="B470" s="1" t="s">
        <v>3792</v>
      </c>
      <c r="C470" s="1" t="s">
        <v>1225</v>
      </c>
      <c r="D470" s="1" t="s">
        <v>4099</v>
      </c>
      <c r="E470" s="1" t="s">
        <v>1224</v>
      </c>
      <c r="F470" s="1" t="s">
        <v>3792</v>
      </c>
      <c r="G470" s="1" t="s">
        <v>3821</v>
      </c>
      <c r="H470" s="1" t="s">
        <v>3405</v>
      </c>
      <c r="I470" s="1" t="s">
        <v>930</v>
      </c>
      <c r="J470" s="1" t="s">
        <v>3406</v>
      </c>
      <c r="K470" s="1" t="s">
        <v>930</v>
      </c>
      <c r="L470" s="1" t="s">
        <v>930</v>
      </c>
      <c r="M470" s="1" t="s">
        <v>3407</v>
      </c>
      <c r="N470" s="1" t="s">
        <v>3407</v>
      </c>
      <c r="O470" s="1" t="s">
        <v>28</v>
      </c>
      <c r="P470" s="1" t="s">
        <v>3408</v>
      </c>
      <c r="Q470" s="1" t="s">
        <v>4100</v>
      </c>
      <c r="R470" s="1" t="s">
        <v>3410</v>
      </c>
      <c r="S470" s="1" t="s">
        <v>3411</v>
      </c>
      <c r="T470" s="1" t="s">
        <v>3412</v>
      </c>
    </row>
    <row r="471" s="1" customFormat="1" spans="1:20">
      <c r="A471" s="1" t="s">
        <v>1328</v>
      </c>
      <c r="B471" s="1" t="s">
        <v>3792</v>
      </c>
      <c r="C471" s="1" t="s">
        <v>1330</v>
      </c>
      <c r="D471" s="1" t="s">
        <v>3765</v>
      </c>
      <c r="E471" s="1" t="s">
        <v>1329</v>
      </c>
      <c r="F471" s="1" t="s">
        <v>3792</v>
      </c>
      <c r="G471" s="1" t="s">
        <v>3821</v>
      </c>
      <c r="H471" s="1" t="s">
        <v>3405</v>
      </c>
      <c r="I471" s="1" t="s">
        <v>859</v>
      </c>
      <c r="J471" s="1" t="s">
        <v>3406</v>
      </c>
      <c r="K471" s="1" t="s">
        <v>859</v>
      </c>
      <c r="L471" s="1" t="s">
        <v>859</v>
      </c>
      <c r="M471" s="1" t="s">
        <v>3407</v>
      </c>
      <c r="N471" s="1" t="s">
        <v>3407</v>
      </c>
      <c r="O471" s="1" t="s">
        <v>28</v>
      </c>
      <c r="P471" s="1" t="s">
        <v>3408</v>
      </c>
      <c r="Q471" s="1" t="s">
        <v>4101</v>
      </c>
      <c r="R471" s="1" t="s">
        <v>3410</v>
      </c>
      <c r="S471" s="1" t="s">
        <v>3411</v>
      </c>
      <c r="T471" s="1" t="s">
        <v>3412</v>
      </c>
    </row>
    <row r="472" s="1" customFormat="1" spans="1:20">
      <c r="A472" s="1" t="s">
        <v>1372</v>
      </c>
      <c r="B472" s="1" t="s">
        <v>3792</v>
      </c>
      <c r="C472" s="1" t="s">
        <v>1378</v>
      </c>
      <c r="D472" s="1" t="s">
        <v>4102</v>
      </c>
      <c r="E472" s="1" t="s">
        <v>1375</v>
      </c>
      <c r="F472" s="1" t="s">
        <v>3792</v>
      </c>
      <c r="G472" s="1" t="s">
        <v>3821</v>
      </c>
      <c r="H472" s="1" t="s">
        <v>3405</v>
      </c>
      <c r="I472" s="1" t="s">
        <v>1376</v>
      </c>
      <c r="J472" s="1" t="s">
        <v>3406</v>
      </c>
      <c r="K472" s="1" t="s">
        <v>1376</v>
      </c>
      <c r="L472" s="1" t="s">
        <v>1376</v>
      </c>
      <c r="M472" s="1" t="s">
        <v>3407</v>
      </c>
      <c r="N472" s="1" t="s">
        <v>3407</v>
      </c>
      <c r="O472" s="1" t="s">
        <v>28</v>
      </c>
      <c r="P472" s="1" t="s">
        <v>3408</v>
      </c>
      <c r="Q472" s="1" t="s">
        <v>4103</v>
      </c>
      <c r="R472" s="1" t="s">
        <v>3410</v>
      </c>
      <c r="S472" s="1" t="s">
        <v>3411</v>
      </c>
      <c r="T472" s="1" t="s">
        <v>3412</v>
      </c>
    </row>
    <row r="473" s="1" customFormat="1" spans="1:20">
      <c r="A473" s="1" t="s">
        <v>2004</v>
      </c>
      <c r="B473" s="1" t="s">
        <v>3792</v>
      </c>
      <c r="C473" s="1" t="s">
        <v>2009</v>
      </c>
      <c r="D473" s="1" t="s">
        <v>4104</v>
      </c>
      <c r="E473" s="1" t="s">
        <v>2008</v>
      </c>
      <c r="F473" s="1" t="s">
        <v>3722</v>
      </c>
      <c r="G473" s="1" t="s">
        <v>3664</v>
      </c>
      <c r="H473" s="1" t="s">
        <v>3405</v>
      </c>
      <c r="I473" s="1" t="s">
        <v>1578</v>
      </c>
      <c r="J473" s="1" t="s">
        <v>3406</v>
      </c>
      <c r="K473" s="1" t="s">
        <v>1578</v>
      </c>
      <c r="L473" s="1" t="s">
        <v>1578</v>
      </c>
      <c r="M473" s="1" t="s">
        <v>3407</v>
      </c>
      <c r="N473" s="1" t="s">
        <v>3407</v>
      </c>
      <c r="O473" s="1" t="s">
        <v>28</v>
      </c>
      <c r="P473" s="1" t="s">
        <v>3408</v>
      </c>
      <c r="Q473" s="1" t="s">
        <v>4105</v>
      </c>
      <c r="R473" s="1" t="s">
        <v>3410</v>
      </c>
      <c r="S473" s="1" t="s">
        <v>3411</v>
      </c>
      <c r="T473" s="1" t="s">
        <v>3412</v>
      </c>
    </row>
    <row r="474" s="1" customFormat="1" spans="1:20">
      <c r="A474" s="1" t="s">
        <v>1539</v>
      </c>
      <c r="B474" s="1" t="s">
        <v>3792</v>
      </c>
      <c r="C474" s="1" t="s">
        <v>1543</v>
      </c>
      <c r="D474" s="1" t="s">
        <v>3848</v>
      </c>
      <c r="E474" s="1" t="s">
        <v>1540</v>
      </c>
      <c r="F474" s="1" t="s">
        <v>3792</v>
      </c>
      <c r="G474" s="1" t="s">
        <v>3821</v>
      </c>
      <c r="H474" s="1" t="s">
        <v>3405</v>
      </c>
      <c r="I474" s="1" t="s">
        <v>1541</v>
      </c>
      <c r="J474" s="1" t="s">
        <v>3406</v>
      </c>
      <c r="K474" s="1" t="s">
        <v>1541</v>
      </c>
      <c r="L474" s="1" t="s">
        <v>1541</v>
      </c>
      <c r="M474" s="1" t="s">
        <v>3407</v>
      </c>
      <c r="N474" s="1" t="s">
        <v>3407</v>
      </c>
      <c r="O474" s="1" t="s">
        <v>28</v>
      </c>
      <c r="P474" s="1" t="s">
        <v>3408</v>
      </c>
      <c r="Q474" s="1" t="s">
        <v>4106</v>
      </c>
      <c r="R474" s="1" t="s">
        <v>3410</v>
      </c>
      <c r="S474" s="1" t="s">
        <v>3411</v>
      </c>
      <c r="T474" s="1" t="s">
        <v>3412</v>
      </c>
    </row>
    <row r="475" s="1" customFormat="1" spans="1:20">
      <c r="A475" s="1" t="s">
        <v>1604</v>
      </c>
      <c r="B475" s="1" t="s">
        <v>3792</v>
      </c>
      <c r="C475" s="1" t="s">
        <v>1606</v>
      </c>
      <c r="D475" s="1" t="s">
        <v>4107</v>
      </c>
      <c r="E475" s="1" t="s">
        <v>1605</v>
      </c>
      <c r="F475" s="1" t="s">
        <v>3792</v>
      </c>
      <c r="G475" s="1" t="s">
        <v>3821</v>
      </c>
      <c r="H475" s="1" t="s">
        <v>3405</v>
      </c>
      <c r="I475" s="1" t="s">
        <v>483</v>
      </c>
      <c r="J475" s="1" t="s">
        <v>3406</v>
      </c>
      <c r="K475" s="1" t="s">
        <v>483</v>
      </c>
      <c r="L475" s="1" t="s">
        <v>483</v>
      </c>
      <c r="M475" s="1" t="s">
        <v>3407</v>
      </c>
      <c r="N475" s="1" t="s">
        <v>3407</v>
      </c>
      <c r="O475" s="1" t="s">
        <v>28</v>
      </c>
      <c r="P475" s="1" t="s">
        <v>3408</v>
      </c>
      <c r="Q475" s="1" t="s">
        <v>4108</v>
      </c>
      <c r="R475" s="1" t="s">
        <v>3410</v>
      </c>
      <c r="S475" s="1" t="s">
        <v>3411</v>
      </c>
      <c r="T475" s="1" t="s">
        <v>3412</v>
      </c>
    </row>
    <row r="476" s="1" customFormat="1" spans="1:20">
      <c r="A476" s="1" t="s">
        <v>2277</v>
      </c>
      <c r="B476" s="1" t="s">
        <v>3792</v>
      </c>
      <c r="C476" s="1" t="s">
        <v>2280</v>
      </c>
      <c r="D476" s="1" t="s">
        <v>3862</v>
      </c>
      <c r="E476" s="1" t="s">
        <v>2279</v>
      </c>
      <c r="F476" s="1" t="s">
        <v>3630</v>
      </c>
      <c r="G476" s="1" t="s">
        <v>3617</v>
      </c>
      <c r="H476" s="1" t="s">
        <v>3405</v>
      </c>
      <c r="I476" s="1" t="s">
        <v>797</v>
      </c>
      <c r="J476" s="1" t="s">
        <v>3406</v>
      </c>
      <c r="K476" s="1" t="s">
        <v>797</v>
      </c>
      <c r="L476" s="1" t="s">
        <v>797</v>
      </c>
      <c r="M476" s="1" t="s">
        <v>3407</v>
      </c>
      <c r="N476" s="1" t="s">
        <v>3407</v>
      </c>
      <c r="O476" s="1" t="s">
        <v>28</v>
      </c>
      <c r="P476" s="1" t="s">
        <v>3408</v>
      </c>
      <c r="Q476" s="1" t="s">
        <v>4109</v>
      </c>
      <c r="R476" s="1" t="s">
        <v>3410</v>
      </c>
      <c r="S476" s="1" t="s">
        <v>3411</v>
      </c>
      <c r="T476" s="1" t="s">
        <v>3412</v>
      </c>
    </row>
    <row r="477" s="1" customFormat="1" spans="1:20">
      <c r="A477" s="1" t="s">
        <v>1504</v>
      </c>
      <c r="B477" s="1" t="s">
        <v>3792</v>
      </c>
      <c r="C477" s="1" t="s">
        <v>1506</v>
      </c>
      <c r="D477" s="1" t="s">
        <v>3852</v>
      </c>
      <c r="E477" s="1" t="s">
        <v>1505</v>
      </c>
      <c r="F477" s="1" t="s">
        <v>3792</v>
      </c>
      <c r="G477" s="1" t="s">
        <v>3821</v>
      </c>
      <c r="H477" s="1" t="s">
        <v>3405</v>
      </c>
      <c r="I477" s="1" t="s">
        <v>1434</v>
      </c>
      <c r="J477" s="1" t="s">
        <v>3406</v>
      </c>
      <c r="K477" s="1" t="s">
        <v>1434</v>
      </c>
      <c r="L477" s="1" t="s">
        <v>1434</v>
      </c>
      <c r="M477" s="1" t="s">
        <v>3407</v>
      </c>
      <c r="N477" s="1" t="s">
        <v>3407</v>
      </c>
      <c r="O477" s="1" t="s">
        <v>28</v>
      </c>
      <c r="P477" s="1" t="s">
        <v>3408</v>
      </c>
      <c r="Q477" s="1" t="s">
        <v>4110</v>
      </c>
      <c r="R477" s="1" t="s">
        <v>3410</v>
      </c>
      <c r="S477" s="1" t="s">
        <v>3411</v>
      </c>
      <c r="T477" s="1" t="s">
        <v>3412</v>
      </c>
    </row>
    <row r="478" s="1" customFormat="1" spans="1:20">
      <c r="A478" s="1" t="s">
        <v>2238</v>
      </c>
      <c r="B478" s="1" t="s">
        <v>3792</v>
      </c>
      <c r="C478" s="1" t="s">
        <v>2242</v>
      </c>
      <c r="D478" s="1" t="s">
        <v>3813</v>
      </c>
      <c r="E478" s="1" t="s">
        <v>2239</v>
      </c>
      <c r="F478" s="1" t="s">
        <v>3722</v>
      </c>
      <c r="G478" s="1" t="s">
        <v>3630</v>
      </c>
      <c r="H478" s="1" t="s">
        <v>3405</v>
      </c>
      <c r="I478" s="1" t="s">
        <v>2240</v>
      </c>
      <c r="J478" s="1" t="s">
        <v>3406</v>
      </c>
      <c r="K478" s="1" t="s">
        <v>2240</v>
      </c>
      <c r="L478" s="1" t="s">
        <v>2240</v>
      </c>
      <c r="M478" s="1" t="s">
        <v>3407</v>
      </c>
      <c r="N478" s="1" t="s">
        <v>3407</v>
      </c>
      <c r="O478" s="1" t="s">
        <v>28</v>
      </c>
      <c r="P478" s="1" t="s">
        <v>3408</v>
      </c>
      <c r="Q478" s="1" t="s">
        <v>4111</v>
      </c>
      <c r="R478" s="1" t="s">
        <v>3410</v>
      </c>
      <c r="S478" s="1" t="s">
        <v>3411</v>
      </c>
      <c r="T478" s="1" t="s">
        <v>3412</v>
      </c>
    </row>
    <row r="479" s="1" customFormat="1" spans="1:20">
      <c r="A479" s="1" t="s">
        <v>1564</v>
      </c>
      <c r="B479" s="1" t="s">
        <v>3792</v>
      </c>
      <c r="C479" s="1" t="s">
        <v>1565</v>
      </c>
      <c r="D479" s="1" t="s">
        <v>3780</v>
      </c>
      <c r="E479" s="1" t="s">
        <v>389</v>
      </c>
      <c r="F479" s="1" t="s">
        <v>3792</v>
      </c>
      <c r="G479" s="1" t="s">
        <v>3821</v>
      </c>
      <c r="H479" s="1" t="s">
        <v>3405</v>
      </c>
      <c r="I479" s="1" t="s">
        <v>311</v>
      </c>
      <c r="J479" s="1" t="s">
        <v>3406</v>
      </c>
      <c r="K479" s="1" t="s">
        <v>311</v>
      </c>
      <c r="L479" s="1" t="s">
        <v>311</v>
      </c>
      <c r="M479" s="1" t="s">
        <v>3407</v>
      </c>
      <c r="N479" s="1" t="s">
        <v>3407</v>
      </c>
      <c r="O479" s="1" t="s">
        <v>28</v>
      </c>
      <c r="P479" s="1" t="s">
        <v>3408</v>
      </c>
      <c r="Q479" s="1" t="s">
        <v>4112</v>
      </c>
      <c r="R479" s="1" t="s">
        <v>3410</v>
      </c>
      <c r="S479" s="1" t="s">
        <v>3411</v>
      </c>
      <c r="T479" s="1" t="s">
        <v>3412</v>
      </c>
    </row>
    <row r="480" s="1" customFormat="1" spans="1:20">
      <c r="A480" s="1" t="s">
        <v>1491</v>
      </c>
      <c r="B480" s="1" t="s">
        <v>3792</v>
      </c>
      <c r="C480" s="1" t="s">
        <v>1495</v>
      </c>
      <c r="D480" s="1" t="s">
        <v>3786</v>
      </c>
      <c r="E480" s="1" t="s">
        <v>1381</v>
      </c>
      <c r="F480" s="1" t="s">
        <v>3821</v>
      </c>
      <c r="G480" s="1" t="s">
        <v>3664</v>
      </c>
      <c r="H480" s="1" t="s">
        <v>3405</v>
      </c>
      <c r="I480" s="1" t="s">
        <v>1382</v>
      </c>
      <c r="J480" s="1" t="s">
        <v>3406</v>
      </c>
      <c r="K480" s="1" t="s">
        <v>1382</v>
      </c>
      <c r="L480" s="1" t="s">
        <v>233</v>
      </c>
      <c r="M480" s="1" t="s">
        <v>4113</v>
      </c>
      <c r="N480" s="1" t="s">
        <v>4113</v>
      </c>
      <c r="O480" s="1" t="s">
        <v>28</v>
      </c>
      <c r="P480" s="1" t="s">
        <v>3408</v>
      </c>
      <c r="Q480" s="1" t="s">
        <v>4114</v>
      </c>
      <c r="R480" s="1" t="s">
        <v>3410</v>
      </c>
      <c r="S480" s="1" t="s">
        <v>3411</v>
      </c>
      <c r="T480" s="1" t="s">
        <v>3412</v>
      </c>
    </row>
    <row r="481" s="1" customFormat="1" spans="1:20">
      <c r="A481" s="1" t="s">
        <v>2115</v>
      </c>
      <c r="B481" s="1" t="s">
        <v>3792</v>
      </c>
      <c r="C481" s="1" t="s">
        <v>2119</v>
      </c>
      <c r="D481" s="1" t="s">
        <v>4115</v>
      </c>
      <c r="E481" s="1" t="s">
        <v>2118</v>
      </c>
      <c r="F481" s="1" t="s">
        <v>3722</v>
      </c>
      <c r="G481" s="1" t="s">
        <v>3664</v>
      </c>
      <c r="H481" s="1" t="s">
        <v>3405</v>
      </c>
      <c r="I481" s="1" t="s">
        <v>1806</v>
      </c>
      <c r="J481" s="1" t="s">
        <v>3406</v>
      </c>
      <c r="K481" s="1" t="s">
        <v>1806</v>
      </c>
      <c r="L481" s="1" t="s">
        <v>1806</v>
      </c>
      <c r="M481" s="1" t="s">
        <v>3407</v>
      </c>
      <c r="N481" s="1" t="s">
        <v>3407</v>
      </c>
      <c r="O481" s="1" t="s">
        <v>28</v>
      </c>
      <c r="P481" s="1" t="s">
        <v>3408</v>
      </c>
      <c r="Q481" s="1" t="s">
        <v>4116</v>
      </c>
      <c r="R481" s="1" t="s">
        <v>3410</v>
      </c>
      <c r="S481" s="1" t="s">
        <v>3411</v>
      </c>
      <c r="T481" s="1" t="s">
        <v>3412</v>
      </c>
    </row>
    <row r="482" s="1" customFormat="1" spans="1:20">
      <c r="A482" s="1" t="s">
        <v>1301</v>
      </c>
      <c r="B482" s="1" t="s">
        <v>3792</v>
      </c>
      <c r="C482" s="1" t="s">
        <v>1307</v>
      </c>
      <c r="D482" s="1" t="s">
        <v>1302</v>
      </c>
      <c r="E482" s="1" t="s">
        <v>1304</v>
      </c>
      <c r="F482" s="1" t="s">
        <v>3792</v>
      </c>
      <c r="G482" s="1" t="s">
        <v>3821</v>
      </c>
      <c r="H482" s="1" t="s">
        <v>3405</v>
      </c>
      <c r="I482" s="1" t="s">
        <v>1305</v>
      </c>
      <c r="J482" s="1" t="s">
        <v>3406</v>
      </c>
      <c r="K482" s="1" t="s">
        <v>1305</v>
      </c>
      <c r="L482" s="1" t="s">
        <v>1305</v>
      </c>
      <c r="M482" s="1" t="s">
        <v>3407</v>
      </c>
      <c r="N482" s="1" t="s">
        <v>3407</v>
      </c>
      <c r="O482" s="1" t="s">
        <v>28</v>
      </c>
      <c r="P482" s="1" t="s">
        <v>3408</v>
      </c>
      <c r="Q482" s="1" t="s">
        <v>4117</v>
      </c>
      <c r="R482" s="1" t="s">
        <v>3410</v>
      </c>
      <c r="S482" s="1" t="s">
        <v>3411</v>
      </c>
      <c r="T482" s="1" t="s">
        <v>3412</v>
      </c>
    </row>
    <row r="483" s="1" customFormat="1" spans="1:20">
      <c r="A483" s="1" t="s">
        <v>1391</v>
      </c>
      <c r="B483" s="1" t="s">
        <v>3792</v>
      </c>
      <c r="C483" s="1" t="s">
        <v>1395</v>
      </c>
      <c r="D483" s="1" t="s">
        <v>3979</v>
      </c>
      <c r="E483" s="1" t="s">
        <v>1392</v>
      </c>
      <c r="F483" s="1" t="s">
        <v>3792</v>
      </c>
      <c r="G483" s="1" t="s">
        <v>3821</v>
      </c>
      <c r="H483" s="1" t="s">
        <v>3405</v>
      </c>
      <c r="I483" s="1" t="s">
        <v>1393</v>
      </c>
      <c r="J483" s="1" t="s">
        <v>3406</v>
      </c>
      <c r="K483" s="1" t="s">
        <v>1393</v>
      </c>
      <c r="L483" s="1" t="s">
        <v>1393</v>
      </c>
      <c r="M483" s="1" t="s">
        <v>3407</v>
      </c>
      <c r="N483" s="1" t="s">
        <v>3407</v>
      </c>
      <c r="O483" s="1" t="s">
        <v>28</v>
      </c>
      <c r="P483" s="1" t="s">
        <v>3408</v>
      </c>
      <c r="Q483" s="1" t="s">
        <v>4118</v>
      </c>
      <c r="R483" s="1" t="s">
        <v>3410</v>
      </c>
      <c r="S483" s="1" t="s">
        <v>3411</v>
      </c>
      <c r="T483" s="1" t="s">
        <v>3412</v>
      </c>
    </row>
    <row r="484" s="1" customFormat="1" spans="1:20">
      <c r="A484" s="1" t="s">
        <v>1536</v>
      </c>
      <c r="B484" s="1" t="s">
        <v>3792</v>
      </c>
      <c r="C484" s="1" t="s">
        <v>1538</v>
      </c>
      <c r="D484" s="1" t="s">
        <v>3765</v>
      </c>
      <c r="E484" s="1" t="s">
        <v>1537</v>
      </c>
      <c r="F484" s="1" t="s">
        <v>3792</v>
      </c>
      <c r="G484" s="1" t="s">
        <v>3821</v>
      </c>
      <c r="H484" s="1" t="s">
        <v>3405</v>
      </c>
      <c r="I484" s="1" t="s">
        <v>573</v>
      </c>
      <c r="J484" s="1" t="s">
        <v>3406</v>
      </c>
      <c r="K484" s="1" t="s">
        <v>573</v>
      </c>
      <c r="L484" s="1" t="s">
        <v>573</v>
      </c>
      <c r="M484" s="1" t="s">
        <v>3407</v>
      </c>
      <c r="N484" s="1" t="s">
        <v>3407</v>
      </c>
      <c r="O484" s="1" t="s">
        <v>28</v>
      </c>
      <c r="P484" s="1" t="s">
        <v>3408</v>
      </c>
      <c r="Q484" s="1" t="s">
        <v>4119</v>
      </c>
      <c r="R484" s="1" t="s">
        <v>3410</v>
      </c>
      <c r="S484" s="1" t="s">
        <v>3411</v>
      </c>
      <c r="T484" s="1" t="s">
        <v>3412</v>
      </c>
    </row>
    <row r="485" s="1" customFormat="1" spans="1:20">
      <c r="A485" s="1" t="s">
        <v>3208</v>
      </c>
      <c r="B485" s="1" t="s">
        <v>3792</v>
      </c>
      <c r="C485" s="1" t="s">
        <v>3212</v>
      </c>
      <c r="D485" s="1" t="s">
        <v>3872</v>
      </c>
      <c r="E485" s="1" t="s">
        <v>3209</v>
      </c>
      <c r="F485" s="1" t="s">
        <v>3460</v>
      </c>
      <c r="G485" s="1" t="s">
        <v>3404</v>
      </c>
      <c r="H485" s="1" t="s">
        <v>3405</v>
      </c>
      <c r="I485" s="1" t="s">
        <v>3210</v>
      </c>
      <c r="J485" s="1" t="s">
        <v>3406</v>
      </c>
      <c r="K485" s="1" t="s">
        <v>3210</v>
      </c>
      <c r="L485" s="1" t="s">
        <v>3210</v>
      </c>
      <c r="M485" s="1" t="s">
        <v>3407</v>
      </c>
      <c r="N485" s="1" t="s">
        <v>3407</v>
      </c>
      <c r="O485" s="1" t="s">
        <v>28</v>
      </c>
      <c r="P485" s="1" t="s">
        <v>3408</v>
      </c>
      <c r="Q485" s="1" t="s">
        <v>4120</v>
      </c>
      <c r="R485" s="1" t="s">
        <v>3410</v>
      </c>
      <c r="S485" s="1" t="s">
        <v>3411</v>
      </c>
      <c r="T485" s="1" t="s">
        <v>3412</v>
      </c>
    </row>
    <row r="486" s="1" customFormat="1" spans="1:20">
      <c r="A486" s="1" t="s">
        <v>1288</v>
      </c>
      <c r="B486" s="1" t="s">
        <v>3792</v>
      </c>
      <c r="C486" s="1" t="s">
        <v>1294</v>
      </c>
      <c r="D486" s="1" t="s">
        <v>3916</v>
      </c>
      <c r="E486" s="1" t="s">
        <v>1291</v>
      </c>
      <c r="F486" s="1" t="s">
        <v>3792</v>
      </c>
      <c r="G486" s="1" t="s">
        <v>3821</v>
      </c>
      <c r="H486" s="1" t="s">
        <v>3405</v>
      </c>
      <c r="I486" s="1" t="s">
        <v>1292</v>
      </c>
      <c r="J486" s="1" t="s">
        <v>3406</v>
      </c>
      <c r="K486" s="1" t="s">
        <v>1292</v>
      </c>
      <c r="L486" s="1" t="s">
        <v>1292</v>
      </c>
      <c r="M486" s="1" t="s">
        <v>3407</v>
      </c>
      <c r="N486" s="1" t="s">
        <v>3407</v>
      </c>
      <c r="O486" s="1" t="s">
        <v>28</v>
      </c>
      <c r="P486" s="1" t="s">
        <v>3408</v>
      </c>
      <c r="Q486" s="1" t="s">
        <v>4121</v>
      </c>
      <c r="R486" s="1" t="s">
        <v>3410</v>
      </c>
      <c r="S486" s="1" t="s">
        <v>3411</v>
      </c>
      <c r="T486" s="1" t="s">
        <v>3412</v>
      </c>
    </row>
    <row r="487" s="1" customFormat="1" spans="1:20">
      <c r="A487" s="1" t="s">
        <v>1407</v>
      </c>
      <c r="B487" s="1" t="s">
        <v>3792</v>
      </c>
      <c r="C487" s="1" t="s">
        <v>1409</v>
      </c>
      <c r="D487" s="1" t="s">
        <v>3973</v>
      </c>
      <c r="E487" s="1" t="s">
        <v>1408</v>
      </c>
      <c r="F487" s="1" t="s">
        <v>3792</v>
      </c>
      <c r="G487" s="1" t="s">
        <v>3821</v>
      </c>
      <c r="H487" s="1" t="s">
        <v>3405</v>
      </c>
      <c r="I487" s="1" t="s">
        <v>1270</v>
      </c>
      <c r="J487" s="1" t="s">
        <v>3406</v>
      </c>
      <c r="K487" s="1" t="s">
        <v>1270</v>
      </c>
      <c r="L487" s="1" t="s">
        <v>1270</v>
      </c>
      <c r="M487" s="1" t="s">
        <v>3407</v>
      </c>
      <c r="N487" s="1" t="s">
        <v>3407</v>
      </c>
      <c r="O487" s="1" t="s">
        <v>28</v>
      </c>
      <c r="P487" s="1" t="s">
        <v>3408</v>
      </c>
      <c r="Q487" s="1" t="s">
        <v>4122</v>
      </c>
      <c r="R487" s="1" t="s">
        <v>3410</v>
      </c>
      <c r="S487" s="1" t="s">
        <v>3411</v>
      </c>
      <c r="T487" s="1" t="s">
        <v>3412</v>
      </c>
    </row>
    <row r="488" s="1" customFormat="1" spans="1:20">
      <c r="A488" s="1" t="s">
        <v>1385</v>
      </c>
      <c r="B488" s="1" t="s">
        <v>3792</v>
      </c>
      <c r="C488" s="1" t="s">
        <v>1387</v>
      </c>
      <c r="D488" s="1" t="s">
        <v>3835</v>
      </c>
      <c r="E488" s="1" t="s">
        <v>1386</v>
      </c>
      <c r="F488" s="1" t="s">
        <v>3792</v>
      </c>
      <c r="G488" s="1" t="s">
        <v>3821</v>
      </c>
      <c r="H488" s="1" t="s">
        <v>3405</v>
      </c>
      <c r="I488" s="1" t="s">
        <v>202</v>
      </c>
      <c r="J488" s="1" t="s">
        <v>3406</v>
      </c>
      <c r="K488" s="1" t="s">
        <v>202</v>
      </c>
      <c r="L488" s="1" t="s">
        <v>202</v>
      </c>
      <c r="M488" s="1" t="s">
        <v>3407</v>
      </c>
      <c r="N488" s="1" t="s">
        <v>3407</v>
      </c>
      <c r="O488" s="1" t="s">
        <v>28</v>
      </c>
      <c r="P488" s="1" t="s">
        <v>3408</v>
      </c>
      <c r="Q488" s="1" t="s">
        <v>4123</v>
      </c>
      <c r="R488" s="1" t="s">
        <v>3410</v>
      </c>
      <c r="S488" s="1" t="s">
        <v>3411</v>
      </c>
      <c r="T488" s="1" t="s">
        <v>3412</v>
      </c>
    </row>
    <row r="489" s="1" customFormat="1" spans="1:20">
      <c r="A489" s="1" t="s">
        <v>1496</v>
      </c>
      <c r="B489" s="1" t="s">
        <v>3792</v>
      </c>
      <c r="C489" s="1" t="s">
        <v>1497</v>
      </c>
      <c r="D489" s="1" t="s">
        <v>471</v>
      </c>
      <c r="E489" s="1" t="s">
        <v>1018</v>
      </c>
      <c r="F489" s="1" t="s">
        <v>3792</v>
      </c>
      <c r="G489" s="1" t="s">
        <v>3821</v>
      </c>
      <c r="H489" s="1" t="s">
        <v>3405</v>
      </c>
      <c r="I489" s="1" t="s">
        <v>1019</v>
      </c>
      <c r="J489" s="1" t="s">
        <v>3406</v>
      </c>
      <c r="K489" s="1" t="s">
        <v>1019</v>
      </c>
      <c r="L489" s="1" t="s">
        <v>1019</v>
      </c>
      <c r="M489" s="1" t="s">
        <v>3407</v>
      </c>
      <c r="N489" s="1" t="s">
        <v>3407</v>
      </c>
      <c r="O489" s="1" t="s">
        <v>28</v>
      </c>
      <c r="P489" s="1" t="s">
        <v>3408</v>
      </c>
      <c r="Q489" s="1" t="s">
        <v>4124</v>
      </c>
      <c r="R489" s="1" t="s">
        <v>3410</v>
      </c>
      <c r="S489" s="1" t="s">
        <v>3411</v>
      </c>
      <c r="T489" s="1" t="s">
        <v>3421</v>
      </c>
    </row>
    <row r="490" s="1" customFormat="1" spans="1:20">
      <c r="A490" s="1" t="s">
        <v>1597</v>
      </c>
      <c r="B490" s="1" t="s">
        <v>3792</v>
      </c>
      <c r="C490" s="1" t="s">
        <v>1600</v>
      </c>
      <c r="D490" s="1" t="s">
        <v>260</v>
      </c>
      <c r="E490" s="1" t="s">
        <v>1599</v>
      </c>
      <c r="F490" s="1" t="s">
        <v>3792</v>
      </c>
      <c r="G490" s="1" t="s">
        <v>3821</v>
      </c>
      <c r="H490" s="1" t="s">
        <v>3405</v>
      </c>
      <c r="I490" s="1" t="s">
        <v>264</v>
      </c>
      <c r="J490" s="1" t="s">
        <v>3406</v>
      </c>
      <c r="K490" s="1" t="s">
        <v>264</v>
      </c>
      <c r="L490" s="1" t="s">
        <v>264</v>
      </c>
      <c r="M490" s="1" t="s">
        <v>3407</v>
      </c>
      <c r="N490" s="1" t="s">
        <v>3407</v>
      </c>
      <c r="O490" s="1" t="s">
        <v>28</v>
      </c>
      <c r="P490" s="1" t="s">
        <v>3408</v>
      </c>
      <c r="Q490" s="1" t="s">
        <v>4125</v>
      </c>
      <c r="R490" s="1" t="s">
        <v>3410</v>
      </c>
      <c r="S490" s="1" t="s">
        <v>3411</v>
      </c>
      <c r="T490" s="1" t="s">
        <v>3412</v>
      </c>
    </row>
    <row r="491" s="1" customFormat="1" spans="1:20">
      <c r="A491" s="1" t="s">
        <v>1841</v>
      </c>
      <c r="B491" s="1" t="s">
        <v>3792</v>
      </c>
      <c r="C491" s="1" t="s">
        <v>1843</v>
      </c>
      <c r="D491" s="1" t="s">
        <v>3765</v>
      </c>
      <c r="E491" s="1" t="s">
        <v>1842</v>
      </c>
      <c r="F491" s="1" t="s">
        <v>3821</v>
      </c>
      <c r="G491" s="1" t="s">
        <v>3722</v>
      </c>
      <c r="H491" s="1" t="s">
        <v>3405</v>
      </c>
      <c r="I491" s="1" t="s">
        <v>573</v>
      </c>
      <c r="J491" s="1" t="s">
        <v>3406</v>
      </c>
      <c r="K491" s="1" t="s">
        <v>573</v>
      </c>
      <c r="L491" s="1" t="s">
        <v>573</v>
      </c>
      <c r="M491" s="1" t="s">
        <v>3407</v>
      </c>
      <c r="N491" s="1" t="s">
        <v>3407</v>
      </c>
      <c r="O491" s="1" t="s">
        <v>28</v>
      </c>
      <c r="P491" s="1" t="s">
        <v>3408</v>
      </c>
      <c r="Q491" s="1" t="s">
        <v>4126</v>
      </c>
      <c r="R491" s="1" t="s">
        <v>3410</v>
      </c>
      <c r="S491" s="1" t="s">
        <v>3411</v>
      </c>
      <c r="T491" s="1" t="s">
        <v>3412</v>
      </c>
    </row>
    <row r="492" s="1" customFormat="1" spans="1:20">
      <c r="A492" s="1" t="s">
        <v>1512</v>
      </c>
      <c r="B492" s="1" t="s">
        <v>3792</v>
      </c>
      <c r="C492" s="1" t="s">
        <v>1514</v>
      </c>
      <c r="D492" s="1" t="s">
        <v>4127</v>
      </c>
      <c r="E492" s="1" t="s">
        <v>1513</v>
      </c>
      <c r="F492" s="1" t="s">
        <v>3792</v>
      </c>
      <c r="G492" s="1" t="s">
        <v>3821</v>
      </c>
      <c r="H492" s="1" t="s">
        <v>3405</v>
      </c>
      <c r="I492" s="1" t="s">
        <v>797</v>
      </c>
      <c r="J492" s="1" t="s">
        <v>3406</v>
      </c>
      <c r="K492" s="1" t="s">
        <v>797</v>
      </c>
      <c r="L492" s="1" t="s">
        <v>797</v>
      </c>
      <c r="M492" s="1" t="s">
        <v>3407</v>
      </c>
      <c r="N492" s="1" t="s">
        <v>3407</v>
      </c>
      <c r="O492" s="1" t="s">
        <v>28</v>
      </c>
      <c r="P492" s="1" t="s">
        <v>3408</v>
      </c>
      <c r="Q492" s="1" t="s">
        <v>4128</v>
      </c>
      <c r="R492" s="1" t="s">
        <v>3410</v>
      </c>
      <c r="S492" s="1" t="s">
        <v>3411</v>
      </c>
      <c r="T492" s="1" t="s">
        <v>3412</v>
      </c>
    </row>
    <row r="493" s="1" customFormat="1" spans="1:20">
      <c r="A493" s="1" t="s">
        <v>1273</v>
      </c>
      <c r="B493" s="1" t="s">
        <v>3792</v>
      </c>
      <c r="C493" s="1" t="s">
        <v>1275</v>
      </c>
      <c r="D493" s="1" t="s">
        <v>3852</v>
      </c>
      <c r="E493" s="1" t="s">
        <v>1274</v>
      </c>
      <c r="F493" s="1" t="s">
        <v>3792</v>
      </c>
      <c r="G493" s="1" t="s">
        <v>3821</v>
      </c>
      <c r="H493" s="1" t="s">
        <v>3405</v>
      </c>
      <c r="I493" s="1" t="s">
        <v>292</v>
      </c>
      <c r="J493" s="1" t="s">
        <v>3406</v>
      </c>
      <c r="K493" s="1" t="s">
        <v>292</v>
      </c>
      <c r="L493" s="1" t="s">
        <v>292</v>
      </c>
      <c r="M493" s="1" t="s">
        <v>3407</v>
      </c>
      <c r="N493" s="1" t="s">
        <v>3407</v>
      </c>
      <c r="O493" s="1" t="s">
        <v>28</v>
      </c>
      <c r="P493" s="1" t="s">
        <v>3408</v>
      </c>
      <c r="Q493" s="1" t="s">
        <v>4129</v>
      </c>
      <c r="R493" s="1" t="s">
        <v>3410</v>
      </c>
      <c r="S493" s="1" t="s">
        <v>3411</v>
      </c>
      <c r="T493" s="1" t="s">
        <v>3412</v>
      </c>
    </row>
    <row r="494" s="1" customFormat="1" spans="1:20">
      <c r="A494" s="1" t="s">
        <v>1515</v>
      </c>
      <c r="B494" s="1" t="s">
        <v>3792</v>
      </c>
      <c r="C494" s="1" t="s">
        <v>1519</v>
      </c>
      <c r="D494" s="1" t="s">
        <v>4091</v>
      </c>
      <c r="E494" s="1" t="s">
        <v>1516</v>
      </c>
      <c r="F494" s="1" t="s">
        <v>3792</v>
      </c>
      <c r="G494" s="1" t="s">
        <v>3821</v>
      </c>
      <c r="H494" s="1" t="s">
        <v>3405</v>
      </c>
      <c r="I494" s="1" t="s">
        <v>1517</v>
      </c>
      <c r="J494" s="1" t="s">
        <v>3406</v>
      </c>
      <c r="K494" s="1" t="s">
        <v>1517</v>
      </c>
      <c r="L494" s="1" t="s">
        <v>1517</v>
      </c>
      <c r="M494" s="1" t="s">
        <v>3407</v>
      </c>
      <c r="N494" s="1" t="s">
        <v>3407</v>
      </c>
      <c r="O494" s="1" t="s">
        <v>28</v>
      </c>
      <c r="P494" s="1" t="s">
        <v>3408</v>
      </c>
      <c r="Q494" s="1" t="s">
        <v>4130</v>
      </c>
      <c r="R494" s="1" t="s">
        <v>3410</v>
      </c>
      <c r="S494" s="1" t="s">
        <v>3411</v>
      </c>
      <c r="T494" s="1" t="s">
        <v>3412</v>
      </c>
    </row>
    <row r="495" s="1" customFormat="1" spans="1:20">
      <c r="A495" s="1" t="s">
        <v>1199</v>
      </c>
      <c r="B495" s="1" t="s">
        <v>3792</v>
      </c>
      <c r="C495" s="1" t="s">
        <v>1203</v>
      </c>
      <c r="D495" s="1" t="s">
        <v>906</v>
      </c>
      <c r="E495" s="1" t="s">
        <v>1200</v>
      </c>
      <c r="F495" s="1" t="s">
        <v>3792</v>
      </c>
      <c r="G495" s="1" t="s">
        <v>3821</v>
      </c>
      <c r="H495" s="1" t="s">
        <v>3405</v>
      </c>
      <c r="I495" s="1" t="s">
        <v>1201</v>
      </c>
      <c r="J495" s="1" t="s">
        <v>3406</v>
      </c>
      <c r="K495" s="1" t="s">
        <v>1201</v>
      </c>
      <c r="L495" s="1" t="s">
        <v>1201</v>
      </c>
      <c r="M495" s="1" t="s">
        <v>3407</v>
      </c>
      <c r="N495" s="1" t="s">
        <v>3407</v>
      </c>
      <c r="O495" s="1" t="s">
        <v>28</v>
      </c>
      <c r="P495" s="1" t="s">
        <v>3408</v>
      </c>
      <c r="Q495" s="1" t="s">
        <v>4131</v>
      </c>
      <c r="R495" s="1" t="s">
        <v>3410</v>
      </c>
      <c r="S495" s="1" t="s">
        <v>3411</v>
      </c>
      <c r="T495" s="1" t="s">
        <v>3412</v>
      </c>
    </row>
    <row r="496" s="1" customFormat="1" spans="1:20">
      <c r="A496" s="1" t="s">
        <v>1996</v>
      </c>
      <c r="B496" s="1" t="s">
        <v>3792</v>
      </c>
      <c r="C496" s="1" t="s">
        <v>2002</v>
      </c>
      <c r="D496" s="1" t="s">
        <v>4132</v>
      </c>
      <c r="E496" s="1" t="s">
        <v>1999</v>
      </c>
      <c r="F496" s="1" t="s">
        <v>3792</v>
      </c>
      <c r="G496" s="1" t="s">
        <v>3664</v>
      </c>
      <c r="H496" s="1" t="s">
        <v>3405</v>
      </c>
      <c r="I496" s="1" t="s">
        <v>2000</v>
      </c>
      <c r="J496" s="1" t="s">
        <v>3406</v>
      </c>
      <c r="K496" s="1" t="s">
        <v>2000</v>
      </c>
      <c r="L496" s="1" t="s">
        <v>2000</v>
      </c>
      <c r="M496" s="1" t="s">
        <v>3407</v>
      </c>
      <c r="N496" s="1" t="s">
        <v>3407</v>
      </c>
      <c r="O496" s="1" t="s">
        <v>28</v>
      </c>
      <c r="P496" s="1" t="s">
        <v>3408</v>
      </c>
      <c r="Q496" s="1" t="s">
        <v>4133</v>
      </c>
      <c r="R496" s="1" t="s">
        <v>3410</v>
      </c>
      <c r="S496" s="1" t="s">
        <v>3411</v>
      </c>
      <c r="T496" s="1" t="s">
        <v>3412</v>
      </c>
    </row>
    <row r="497" s="1" customFormat="1" spans="1:20">
      <c r="A497" s="1" t="s">
        <v>1259</v>
      </c>
      <c r="B497" s="1" t="s">
        <v>3792</v>
      </c>
      <c r="C497" s="1" t="s">
        <v>1260</v>
      </c>
      <c r="D497" s="1" t="s">
        <v>3786</v>
      </c>
      <c r="E497" s="1" t="s">
        <v>903</v>
      </c>
      <c r="F497" s="1" t="s">
        <v>3792</v>
      </c>
      <c r="G497" s="1" t="s">
        <v>3821</v>
      </c>
      <c r="H497" s="1" t="s">
        <v>3405</v>
      </c>
      <c r="I497" s="1" t="s">
        <v>394</v>
      </c>
      <c r="J497" s="1" t="s">
        <v>3406</v>
      </c>
      <c r="K497" s="1" t="s">
        <v>394</v>
      </c>
      <c r="L497" s="1" t="s">
        <v>394</v>
      </c>
      <c r="M497" s="1" t="s">
        <v>3407</v>
      </c>
      <c r="N497" s="1" t="s">
        <v>3407</v>
      </c>
      <c r="O497" s="1" t="s">
        <v>28</v>
      </c>
      <c r="P497" s="1" t="s">
        <v>3408</v>
      </c>
      <c r="Q497" s="1" t="s">
        <v>4134</v>
      </c>
      <c r="R497" s="1" t="s">
        <v>3410</v>
      </c>
      <c r="S497" s="1" t="s">
        <v>3411</v>
      </c>
      <c r="T497" s="1" t="s">
        <v>3412</v>
      </c>
    </row>
    <row r="498" s="1" customFormat="1" spans="1:20">
      <c r="A498" s="1" t="s">
        <v>2031</v>
      </c>
      <c r="B498" s="1" t="s">
        <v>3792</v>
      </c>
      <c r="C498" s="1" t="s">
        <v>2033</v>
      </c>
      <c r="D498" s="1" t="s">
        <v>3872</v>
      </c>
      <c r="E498" s="1" t="s">
        <v>2032</v>
      </c>
      <c r="F498" s="1" t="s">
        <v>3722</v>
      </c>
      <c r="G498" s="1" t="s">
        <v>3664</v>
      </c>
      <c r="H498" s="1" t="s">
        <v>3405</v>
      </c>
      <c r="I498" s="1" t="s">
        <v>371</v>
      </c>
      <c r="J498" s="1" t="s">
        <v>3406</v>
      </c>
      <c r="K498" s="1" t="s">
        <v>371</v>
      </c>
      <c r="L498" s="1" t="s">
        <v>371</v>
      </c>
      <c r="M498" s="1" t="s">
        <v>3407</v>
      </c>
      <c r="N498" s="1" t="s">
        <v>3407</v>
      </c>
      <c r="O498" s="1" t="s">
        <v>28</v>
      </c>
      <c r="P498" s="1" t="s">
        <v>3408</v>
      </c>
      <c r="Q498" s="1" t="s">
        <v>4135</v>
      </c>
      <c r="R498" s="1" t="s">
        <v>3410</v>
      </c>
      <c r="S498" s="1" t="s">
        <v>3411</v>
      </c>
      <c r="T498" s="1" t="s">
        <v>3412</v>
      </c>
    </row>
    <row r="499" s="1" customFormat="1" spans="1:20">
      <c r="A499" s="1" t="s">
        <v>1268</v>
      </c>
      <c r="B499" s="1" t="s">
        <v>3792</v>
      </c>
      <c r="C499" s="1" t="s">
        <v>1272</v>
      </c>
      <c r="D499" s="1" t="s">
        <v>3973</v>
      </c>
      <c r="E499" s="1" t="s">
        <v>1269</v>
      </c>
      <c r="F499" s="1" t="s">
        <v>3792</v>
      </c>
      <c r="G499" s="1" t="s">
        <v>3821</v>
      </c>
      <c r="H499" s="1" t="s">
        <v>3405</v>
      </c>
      <c r="I499" s="1" t="s">
        <v>1270</v>
      </c>
      <c r="J499" s="1" t="s">
        <v>3406</v>
      </c>
      <c r="K499" s="1" t="s">
        <v>1270</v>
      </c>
      <c r="L499" s="1" t="s">
        <v>1270</v>
      </c>
      <c r="M499" s="1" t="s">
        <v>3407</v>
      </c>
      <c r="N499" s="1" t="s">
        <v>3407</v>
      </c>
      <c r="O499" s="1" t="s">
        <v>28</v>
      </c>
      <c r="P499" s="1" t="s">
        <v>3408</v>
      </c>
      <c r="Q499" s="1" t="s">
        <v>4136</v>
      </c>
      <c r="R499" s="1" t="s">
        <v>3410</v>
      </c>
      <c r="S499" s="1" t="s">
        <v>3411</v>
      </c>
      <c r="T499" s="1" t="s">
        <v>3412</v>
      </c>
    </row>
    <row r="500" s="1" customFormat="1" spans="1:20">
      <c r="A500" s="1" t="s">
        <v>1429</v>
      </c>
      <c r="B500" s="1" t="s">
        <v>3766</v>
      </c>
      <c r="C500" s="1" t="s">
        <v>1431</v>
      </c>
      <c r="D500" s="1" t="s">
        <v>471</v>
      </c>
      <c r="E500" s="1" t="s">
        <v>1430</v>
      </c>
      <c r="F500" s="1" t="s">
        <v>3792</v>
      </c>
      <c r="G500" s="1" t="s">
        <v>3821</v>
      </c>
      <c r="H500" s="1" t="s">
        <v>3405</v>
      </c>
      <c r="I500" s="1" t="s">
        <v>475</v>
      </c>
      <c r="J500" s="1" t="s">
        <v>3406</v>
      </c>
      <c r="K500" s="1" t="s">
        <v>475</v>
      </c>
      <c r="L500" s="1" t="s">
        <v>475</v>
      </c>
      <c r="M500" s="1" t="s">
        <v>3407</v>
      </c>
      <c r="N500" s="1" t="s">
        <v>3407</v>
      </c>
      <c r="O500" s="1" t="s">
        <v>28</v>
      </c>
      <c r="P500" s="1" t="s">
        <v>3408</v>
      </c>
      <c r="Q500" s="1" t="s">
        <v>4137</v>
      </c>
      <c r="R500" s="1" t="s">
        <v>3410</v>
      </c>
      <c r="S500" s="1" t="s">
        <v>3411</v>
      </c>
      <c r="T500" s="1" t="s">
        <v>3421</v>
      </c>
    </row>
    <row r="501" s="1" customFormat="1" spans="1:20">
      <c r="A501" s="1" t="s">
        <v>958</v>
      </c>
      <c r="B501" s="1" t="s">
        <v>3766</v>
      </c>
      <c r="C501" s="1" t="s">
        <v>963</v>
      </c>
      <c r="D501" s="1" t="s">
        <v>4138</v>
      </c>
      <c r="E501" s="1" t="s">
        <v>960</v>
      </c>
      <c r="F501" s="1" t="s">
        <v>3766</v>
      </c>
      <c r="G501" s="1" t="s">
        <v>3792</v>
      </c>
      <c r="H501" s="1" t="s">
        <v>3405</v>
      </c>
      <c r="I501" s="1" t="s">
        <v>961</v>
      </c>
      <c r="J501" s="1" t="s">
        <v>3406</v>
      </c>
      <c r="K501" s="1" t="s">
        <v>961</v>
      </c>
      <c r="L501" s="1" t="s">
        <v>961</v>
      </c>
      <c r="M501" s="1" t="s">
        <v>3407</v>
      </c>
      <c r="N501" s="1" t="s">
        <v>3407</v>
      </c>
      <c r="O501" s="1" t="s">
        <v>28</v>
      </c>
      <c r="P501" s="1" t="s">
        <v>3408</v>
      </c>
      <c r="Q501" s="1" t="s">
        <v>4139</v>
      </c>
      <c r="R501" s="1" t="s">
        <v>3410</v>
      </c>
      <c r="S501" s="1" t="s">
        <v>3411</v>
      </c>
      <c r="T501" s="1" t="s">
        <v>3412</v>
      </c>
    </row>
    <row r="502" s="1" customFormat="1" spans="1:20">
      <c r="A502" s="1" t="s">
        <v>1029</v>
      </c>
      <c r="B502" s="1" t="s">
        <v>3766</v>
      </c>
      <c r="C502" s="1" t="s">
        <v>1034</v>
      </c>
      <c r="D502" s="1" t="s">
        <v>3648</v>
      </c>
      <c r="E502" s="1" t="s">
        <v>1031</v>
      </c>
      <c r="F502" s="1" t="s">
        <v>3766</v>
      </c>
      <c r="G502" s="1" t="s">
        <v>3792</v>
      </c>
      <c r="H502" s="1" t="s">
        <v>3405</v>
      </c>
      <c r="I502" s="1" t="s">
        <v>1032</v>
      </c>
      <c r="J502" s="1" t="s">
        <v>3406</v>
      </c>
      <c r="K502" s="1" t="s">
        <v>1032</v>
      </c>
      <c r="L502" s="1" t="s">
        <v>1032</v>
      </c>
      <c r="M502" s="1" t="s">
        <v>3407</v>
      </c>
      <c r="N502" s="1" t="s">
        <v>3407</v>
      </c>
      <c r="O502" s="1" t="s">
        <v>28</v>
      </c>
      <c r="P502" s="1" t="s">
        <v>3408</v>
      </c>
      <c r="Q502" s="1" t="s">
        <v>4140</v>
      </c>
      <c r="R502" s="1" t="s">
        <v>3410</v>
      </c>
      <c r="S502" s="1" t="s">
        <v>3411</v>
      </c>
      <c r="T502" s="1" t="s">
        <v>3412</v>
      </c>
    </row>
    <row r="503" s="1" customFormat="1" spans="1:20">
      <c r="A503" s="1" t="s">
        <v>877</v>
      </c>
      <c r="B503" s="1" t="s">
        <v>3766</v>
      </c>
      <c r="C503" s="1" t="s">
        <v>881</v>
      </c>
      <c r="D503" s="1" t="s">
        <v>3773</v>
      </c>
      <c r="E503" s="1" t="s">
        <v>878</v>
      </c>
      <c r="F503" s="1" t="s">
        <v>3766</v>
      </c>
      <c r="G503" s="1" t="s">
        <v>3792</v>
      </c>
      <c r="H503" s="1" t="s">
        <v>3405</v>
      </c>
      <c r="I503" s="1" t="s">
        <v>879</v>
      </c>
      <c r="J503" s="1" t="s">
        <v>3406</v>
      </c>
      <c r="K503" s="1" t="s">
        <v>879</v>
      </c>
      <c r="L503" s="1" t="s">
        <v>879</v>
      </c>
      <c r="M503" s="1" t="s">
        <v>3407</v>
      </c>
      <c r="N503" s="1" t="s">
        <v>3407</v>
      </c>
      <c r="O503" s="1" t="s">
        <v>28</v>
      </c>
      <c r="P503" s="1" t="s">
        <v>3408</v>
      </c>
      <c r="Q503" s="1" t="s">
        <v>4141</v>
      </c>
      <c r="R503" s="1" t="s">
        <v>3410</v>
      </c>
      <c r="S503" s="1" t="s">
        <v>3411</v>
      </c>
      <c r="T503" s="1" t="s">
        <v>3412</v>
      </c>
    </row>
    <row r="504" s="1" customFormat="1" spans="1:20">
      <c r="A504" s="1" t="s">
        <v>1016</v>
      </c>
      <c r="B504" s="1" t="s">
        <v>3766</v>
      </c>
      <c r="C504" s="1" t="s">
        <v>1021</v>
      </c>
      <c r="D504" s="1" t="s">
        <v>471</v>
      </c>
      <c r="E504" s="1" t="s">
        <v>1018</v>
      </c>
      <c r="F504" s="1" t="s">
        <v>3766</v>
      </c>
      <c r="G504" s="1" t="s">
        <v>3792</v>
      </c>
      <c r="H504" s="1" t="s">
        <v>3405</v>
      </c>
      <c r="I504" s="1" t="s">
        <v>1019</v>
      </c>
      <c r="J504" s="1" t="s">
        <v>3406</v>
      </c>
      <c r="K504" s="1" t="s">
        <v>1019</v>
      </c>
      <c r="L504" s="1" t="s">
        <v>1019</v>
      </c>
      <c r="M504" s="1" t="s">
        <v>3407</v>
      </c>
      <c r="N504" s="1" t="s">
        <v>3407</v>
      </c>
      <c r="O504" s="1" t="s">
        <v>28</v>
      </c>
      <c r="P504" s="1" t="s">
        <v>3408</v>
      </c>
      <c r="Q504" s="1" t="s">
        <v>4142</v>
      </c>
      <c r="R504" s="1" t="s">
        <v>3410</v>
      </c>
      <c r="S504" s="1" t="s">
        <v>3411</v>
      </c>
      <c r="T504" s="1" t="s">
        <v>3421</v>
      </c>
    </row>
    <row r="505" s="1" customFormat="1" spans="1:20">
      <c r="A505" s="1" t="s">
        <v>2290</v>
      </c>
      <c r="B505" s="1" t="s">
        <v>3766</v>
      </c>
      <c r="C505" s="1" t="s">
        <v>2295</v>
      </c>
      <c r="D505" s="1" t="s">
        <v>4143</v>
      </c>
      <c r="E505" s="1" t="s">
        <v>2292</v>
      </c>
      <c r="F505" s="1" t="s">
        <v>3664</v>
      </c>
      <c r="G505" s="1" t="s">
        <v>3617</v>
      </c>
      <c r="H505" s="1" t="s">
        <v>3405</v>
      </c>
      <c r="I505" s="1" t="s">
        <v>2293</v>
      </c>
      <c r="J505" s="1" t="s">
        <v>3406</v>
      </c>
      <c r="K505" s="1" t="s">
        <v>2293</v>
      </c>
      <c r="L505" s="1" t="s">
        <v>2293</v>
      </c>
      <c r="M505" s="1" t="s">
        <v>3407</v>
      </c>
      <c r="N505" s="1" t="s">
        <v>3407</v>
      </c>
      <c r="O505" s="1" t="s">
        <v>28</v>
      </c>
      <c r="P505" s="1" t="s">
        <v>3408</v>
      </c>
      <c r="Q505" s="1" t="s">
        <v>4144</v>
      </c>
      <c r="R505" s="1" t="s">
        <v>3410</v>
      </c>
      <c r="S505" s="1" t="s">
        <v>3411</v>
      </c>
      <c r="T505" s="1" t="s">
        <v>3412</v>
      </c>
    </row>
    <row r="506" s="1" customFormat="1" spans="1:20">
      <c r="A506" s="1" t="s">
        <v>862</v>
      </c>
      <c r="B506" s="1" t="s">
        <v>3766</v>
      </c>
      <c r="C506" s="1" t="s">
        <v>864</v>
      </c>
      <c r="D506" s="1" t="s">
        <v>3696</v>
      </c>
      <c r="E506" s="1" t="s">
        <v>863</v>
      </c>
      <c r="F506" s="1" t="s">
        <v>3766</v>
      </c>
      <c r="G506" s="1" t="s">
        <v>3792</v>
      </c>
      <c r="H506" s="1" t="s">
        <v>3405</v>
      </c>
      <c r="I506" s="1" t="s">
        <v>547</v>
      </c>
      <c r="J506" s="1" t="s">
        <v>3406</v>
      </c>
      <c r="K506" s="1" t="s">
        <v>547</v>
      </c>
      <c r="L506" s="1" t="s">
        <v>547</v>
      </c>
      <c r="M506" s="1" t="s">
        <v>3407</v>
      </c>
      <c r="N506" s="1" t="s">
        <v>3407</v>
      </c>
      <c r="O506" s="1" t="s">
        <v>28</v>
      </c>
      <c r="P506" s="1" t="s">
        <v>3408</v>
      </c>
      <c r="Q506" s="1" t="s">
        <v>4145</v>
      </c>
      <c r="R506" s="1" t="s">
        <v>3410</v>
      </c>
      <c r="S506" s="1" t="s">
        <v>3411</v>
      </c>
      <c r="T506" s="1" t="s">
        <v>3412</v>
      </c>
    </row>
    <row r="507" s="1" customFormat="1" spans="1:20">
      <c r="A507" s="1" t="s">
        <v>2208</v>
      </c>
      <c r="B507" s="1" t="s">
        <v>3766</v>
      </c>
      <c r="C507" s="1" t="s">
        <v>2214</v>
      </c>
      <c r="D507" s="1" t="s">
        <v>3852</v>
      </c>
      <c r="E507" s="1" t="s">
        <v>2210</v>
      </c>
      <c r="F507" s="1" t="s">
        <v>3722</v>
      </c>
      <c r="G507" s="1" t="s">
        <v>3617</v>
      </c>
      <c r="H507" s="1" t="s">
        <v>3405</v>
      </c>
      <c r="I507" s="1" t="s">
        <v>828</v>
      </c>
      <c r="J507" s="1" t="s">
        <v>3406</v>
      </c>
      <c r="K507" s="1" t="s">
        <v>828</v>
      </c>
      <c r="L507" s="1" t="s">
        <v>2211</v>
      </c>
      <c r="M507" s="1" t="s">
        <v>4146</v>
      </c>
      <c r="N507" s="1" t="s">
        <v>4146</v>
      </c>
      <c r="O507" s="1" t="s">
        <v>28</v>
      </c>
      <c r="P507" s="1" t="s">
        <v>3408</v>
      </c>
      <c r="Q507" s="1" t="s">
        <v>4147</v>
      </c>
      <c r="R507" s="1" t="s">
        <v>3410</v>
      </c>
      <c r="S507" s="1" t="s">
        <v>3411</v>
      </c>
      <c r="T507" s="1" t="s">
        <v>3412</v>
      </c>
    </row>
    <row r="508" s="1" customFormat="1" spans="1:20">
      <c r="A508" s="1" t="s">
        <v>1055</v>
      </c>
      <c r="B508" s="1" t="s">
        <v>3766</v>
      </c>
      <c r="C508" s="1" t="s">
        <v>1057</v>
      </c>
      <c r="D508" s="1" t="s">
        <v>3936</v>
      </c>
      <c r="E508" s="1" t="s">
        <v>1056</v>
      </c>
      <c r="F508" s="1" t="s">
        <v>3766</v>
      </c>
      <c r="G508" s="1" t="s">
        <v>3792</v>
      </c>
      <c r="H508" s="1" t="s">
        <v>3405</v>
      </c>
      <c r="I508" s="1" t="s">
        <v>670</v>
      </c>
      <c r="J508" s="1" t="s">
        <v>3406</v>
      </c>
      <c r="K508" s="1" t="s">
        <v>670</v>
      </c>
      <c r="L508" s="1" t="s">
        <v>670</v>
      </c>
      <c r="M508" s="1" t="s">
        <v>3407</v>
      </c>
      <c r="N508" s="1" t="s">
        <v>3407</v>
      </c>
      <c r="O508" s="1" t="s">
        <v>28</v>
      </c>
      <c r="P508" s="1" t="s">
        <v>3408</v>
      </c>
      <c r="Q508" s="1" t="s">
        <v>4148</v>
      </c>
      <c r="R508" s="1" t="s">
        <v>3410</v>
      </c>
      <c r="S508" s="1" t="s">
        <v>3411</v>
      </c>
      <c r="T508" s="1" t="s">
        <v>3412</v>
      </c>
    </row>
    <row r="509" s="1" customFormat="1" spans="1:20">
      <c r="A509" s="1" t="s">
        <v>3158</v>
      </c>
      <c r="B509" s="1" t="s">
        <v>3766</v>
      </c>
      <c r="C509" s="1" t="s">
        <v>3160</v>
      </c>
      <c r="D509" s="1" t="s">
        <v>4149</v>
      </c>
      <c r="E509" s="1" t="s">
        <v>3159</v>
      </c>
      <c r="F509" s="1" t="s">
        <v>3491</v>
      </c>
      <c r="G509" s="1" t="s">
        <v>3402</v>
      </c>
      <c r="H509" s="1" t="s">
        <v>3405</v>
      </c>
      <c r="I509" s="1" t="s">
        <v>2367</v>
      </c>
      <c r="J509" s="1" t="s">
        <v>3406</v>
      </c>
      <c r="K509" s="1" t="s">
        <v>2367</v>
      </c>
      <c r="L509" s="1" t="s">
        <v>2367</v>
      </c>
      <c r="M509" s="1" t="s">
        <v>3407</v>
      </c>
      <c r="N509" s="1" t="s">
        <v>3407</v>
      </c>
      <c r="O509" s="1" t="s">
        <v>28</v>
      </c>
      <c r="P509" s="1" t="s">
        <v>3408</v>
      </c>
      <c r="Q509" s="1" t="s">
        <v>4150</v>
      </c>
      <c r="R509" s="1" t="s">
        <v>3410</v>
      </c>
      <c r="S509" s="1" t="s">
        <v>3411</v>
      </c>
      <c r="T509" s="1" t="s">
        <v>3412</v>
      </c>
    </row>
    <row r="510" s="1" customFormat="1" spans="1:20">
      <c r="A510" s="1" t="s">
        <v>1045</v>
      </c>
      <c r="B510" s="1" t="s">
        <v>3766</v>
      </c>
      <c r="C510" s="1" t="s">
        <v>1047</v>
      </c>
      <c r="D510" s="1" t="s">
        <v>3648</v>
      </c>
      <c r="E510" s="1" t="s">
        <v>1046</v>
      </c>
      <c r="F510" s="1" t="s">
        <v>3766</v>
      </c>
      <c r="G510" s="1" t="s">
        <v>3792</v>
      </c>
      <c r="H510" s="1" t="s">
        <v>3405</v>
      </c>
      <c r="I510" s="1" t="s">
        <v>1032</v>
      </c>
      <c r="J510" s="1" t="s">
        <v>3406</v>
      </c>
      <c r="K510" s="1" t="s">
        <v>1032</v>
      </c>
      <c r="L510" s="1" t="s">
        <v>1032</v>
      </c>
      <c r="M510" s="1" t="s">
        <v>3407</v>
      </c>
      <c r="N510" s="1" t="s">
        <v>3407</v>
      </c>
      <c r="O510" s="1" t="s">
        <v>28</v>
      </c>
      <c r="P510" s="1" t="s">
        <v>3408</v>
      </c>
      <c r="Q510" s="1" t="s">
        <v>4151</v>
      </c>
      <c r="R510" s="1" t="s">
        <v>3410</v>
      </c>
      <c r="S510" s="1" t="s">
        <v>3411</v>
      </c>
      <c r="T510" s="1" t="s">
        <v>3412</v>
      </c>
    </row>
    <row r="511" s="1" customFormat="1" spans="1:20">
      <c r="A511" s="1" t="s">
        <v>978</v>
      </c>
      <c r="B511" s="1" t="s">
        <v>3766</v>
      </c>
      <c r="C511" s="1" t="s">
        <v>985</v>
      </c>
      <c r="D511" s="1" t="s">
        <v>3837</v>
      </c>
      <c r="E511" s="1" t="s">
        <v>982</v>
      </c>
      <c r="F511" s="1" t="s">
        <v>3766</v>
      </c>
      <c r="G511" s="1" t="s">
        <v>3792</v>
      </c>
      <c r="H511" s="1" t="s">
        <v>3405</v>
      </c>
      <c r="I511" s="1" t="s">
        <v>983</v>
      </c>
      <c r="J511" s="1" t="s">
        <v>3406</v>
      </c>
      <c r="K511" s="1" t="s">
        <v>983</v>
      </c>
      <c r="L511" s="1" t="s">
        <v>983</v>
      </c>
      <c r="M511" s="1" t="s">
        <v>3407</v>
      </c>
      <c r="N511" s="1" t="s">
        <v>3407</v>
      </c>
      <c r="O511" s="1" t="s">
        <v>28</v>
      </c>
      <c r="P511" s="1" t="s">
        <v>3408</v>
      </c>
      <c r="Q511" s="1" t="s">
        <v>4152</v>
      </c>
      <c r="R511" s="1" t="s">
        <v>3410</v>
      </c>
      <c r="S511" s="1" t="s">
        <v>3411</v>
      </c>
      <c r="T511" s="1" t="s">
        <v>3412</v>
      </c>
    </row>
    <row r="512" s="1" customFormat="1" spans="1:20">
      <c r="A512" s="1" t="s">
        <v>1058</v>
      </c>
      <c r="B512" s="1" t="s">
        <v>3766</v>
      </c>
      <c r="C512" s="1" t="s">
        <v>1060</v>
      </c>
      <c r="D512" s="1" t="s">
        <v>3810</v>
      </c>
      <c r="E512" s="1" t="s">
        <v>1059</v>
      </c>
      <c r="F512" s="1" t="s">
        <v>3766</v>
      </c>
      <c r="G512" s="1" t="s">
        <v>3792</v>
      </c>
      <c r="H512" s="1" t="s">
        <v>3405</v>
      </c>
      <c r="I512" s="1" t="s">
        <v>225</v>
      </c>
      <c r="J512" s="1" t="s">
        <v>3406</v>
      </c>
      <c r="K512" s="1" t="s">
        <v>225</v>
      </c>
      <c r="L512" s="1" t="s">
        <v>225</v>
      </c>
      <c r="M512" s="1" t="s">
        <v>3407</v>
      </c>
      <c r="N512" s="1" t="s">
        <v>3407</v>
      </c>
      <c r="O512" s="1" t="s">
        <v>28</v>
      </c>
      <c r="P512" s="1" t="s">
        <v>3408</v>
      </c>
      <c r="Q512" s="1" t="s">
        <v>4153</v>
      </c>
      <c r="R512" s="1" t="s">
        <v>3410</v>
      </c>
      <c r="S512" s="1" t="s">
        <v>3411</v>
      </c>
      <c r="T512" s="1" t="s">
        <v>3412</v>
      </c>
    </row>
    <row r="513" s="1" customFormat="1" spans="1:20">
      <c r="A513" s="1" t="s">
        <v>1061</v>
      </c>
      <c r="B513" s="1" t="s">
        <v>3766</v>
      </c>
      <c r="C513" s="1" t="s">
        <v>1067</v>
      </c>
      <c r="D513" s="1" t="s">
        <v>4154</v>
      </c>
      <c r="E513" s="1" t="s">
        <v>1064</v>
      </c>
      <c r="F513" s="1" t="s">
        <v>3766</v>
      </c>
      <c r="G513" s="1" t="s">
        <v>3792</v>
      </c>
      <c r="H513" s="1" t="s">
        <v>3405</v>
      </c>
      <c r="I513" s="1" t="s">
        <v>1065</v>
      </c>
      <c r="J513" s="1" t="s">
        <v>3406</v>
      </c>
      <c r="K513" s="1" t="s">
        <v>1065</v>
      </c>
      <c r="L513" s="1" t="s">
        <v>1065</v>
      </c>
      <c r="M513" s="1" t="s">
        <v>3407</v>
      </c>
      <c r="N513" s="1" t="s">
        <v>3407</v>
      </c>
      <c r="O513" s="1" t="s">
        <v>28</v>
      </c>
      <c r="P513" s="1" t="s">
        <v>3408</v>
      </c>
      <c r="Q513" s="1" t="s">
        <v>4155</v>
      </c>
      <c r="R513" s="1" t="s">
        <v>3410</v>
      </c>
      <c r="S513" s="1" t="s">
        <v>3411</v>
      </c>
      <c r="T513" s="1" t="s">
        <v>3412</v>
      </c>
    </row>
    <row r="514" s="1" customFormat="1" spans="1:20">
      <c r="A514" s="1" t="s">
        <v>1380</v>
      </c>
      <c r="B514" s="1" t="s">
        <v>3766</v>
      </c>
      <c r="C514" s="1" t="s">
        <v>1384</v>
      </c>
      <c r="D514" s="1" t="s">
        <v>3786</v>
      </c>
      <c r="E514" s="1" t="s">
        <v>1381</v>
      </c>
      <c r="F514" s="1" t="s">
        <v>3766</v>
      </c>
      <c r="G514" s="1" t="s">
        <v>3821</v>
      </c>
      <c r="H514" s="1" t="s">
        <v>3405</v>
      </c>
      <c r="I514" s="1" t="s">
        <v>1382</v>
      </c>
      <c r="J514" s="1" t="s">
        <v>3406</v>
      </c>
      <c r="K514" s="1" t="s">
        <v>1382</v>
      </c>
      <c r="L514" s="1" t="s">
        <v>1382</v>
      </c>
      <c r="M514" s="1" t="s">
        <v>3407</v>
      </c>
      <c r="N514" s="1" t="s">
        <v>3407</v>
      </c>
      <c r="O514" s="1" t="s">
        <v>28</v>
      </c>
      <c r="P514" s="1" t="s">
        <v>3408</v>
      </c>
      <c r="Q514" s="1" t="s">
        <v>4156</v>
      </c>
      <c r="R514" s="1" t="s">
        <v>3410</v>
      </c>
      <c r="S514" s="1" t="s">
        <v>3411</v>
      </c>
      <c r="T514" s="1" t="s">
        <v>3412</v>
      </c>
    </row>
    <row r="515" s="1" customFormat="1" spans="1:20">
      <c r="A515" s="1" t="s">
        <v>1910</v>
      </c>
      <c r="B515" s="1" t="s">
        <v>3766</v>
      </c>
      <c r="C515" s="1" t="s">
        <v>1913</v>
      </c>
      <c r="D515" s="1" t="s">
        <v>3953</v>
      </c>
      <c r="E515" s="1" t="s">
        <v>3954</v>
      </c>
      <c r="F515" s="1" t="s">
        <v>3792</v>
      </c>
      <c r="G515" s="1" t="s">
        <v>3722</v>
      </c>
      <c r="H515" s="1" t="s">
        <v>3405</v>
      </c>
      <c r="I515" s="1" t="s">
        <v>1241</v>
      </c>
      <c r="J515" s="1" t="s">
        <v>3406</v>
      </c>
      <c r="K515" s="1" t="s">
        <v>1241</v>
      </c>
      <c r="L515" s="1" t="s">
        <v>1241</v>
      </c>
      <c r="M515" s="1" t="s">
        <v>3407</v>
      </c>
      <c r="N515" s="1" t="s">
        <v>3407</v>
      </c>
      <c r="O515" s="1" t="s">
        <v>28</v>
      </c>
      <c r="P515" s="1" t="s">
        <v>3408</v>
      </c>
      <c r="Q515" s="1" t="s">
        <v>4157</v>
      </c>
      <c r="R515" s="1" t="s">
        <v>3410</v>
      </c>
      <c r="S515" s="1" t="s">
        <v>3411</v>
      </c>
      <c r="T515" s="1" t="s">
        <v>3412</v>
      </c>
    </row>
    <row r="516" s="1" customFormat="1" spans="1:20">
      <c r="A516" s="1" t="s">
        <v>888</v>
      </c>
      <c r="B516" s="1" t="s">
        <v>3766</v>
      </c>
      <c r="C516" s="1" t="s">
        <v>893</v>
      </c>
      <c r="D516" s="1" t="s">
        <v>4158</v>
      </c>
      <c r="E516" s="1" t="s">
        <v>890</v>
      </c>
      <c r="F516" s="1" t="s">
        <v>3766</v>
      </c>
      <c r="G516" s="1" t="s">
        <v>3792</v>
      </c>
      <c r="H516" s="1" t="s">
        <v>3405</v>
      </c>
      <c r="I516" s="1" t="s">
        <v>891</v>
      </c>
      <c r="J516" s="1" t="s">
        <v>3406</v>
      </c>
      <c r="K516" s="1" t="s">
        <v>891</v>
      </c>
      <c r="L516" s="1" t="s">
        <v>891</v>
      </c>
      <c r="M516" s="1" t="s">
        <v>3407</v>
      </c>
      <c r="N516" s="1" t="s">
        <v>3407</v>
      </c>
      <c r="O516" s="1" t="s">
        <v>28</v>
      </c>
      <c r="P516" s="1" t="s">
        <v>3408</v>
      </c>
      <c r="Q516" s="1" t="s">
        <v>4159</v>
      </c>
      <c r="R516" s="1" t="s">
        <v>3410</v>
      </c>
      <c r="S516" s="1" t="s">
        <v>3411</v>
      </c>
      <c r="T516" s="1" t="s">
        <v>3412</v>
      </c>
    </row>
    <row r="517" s="1" customFormat="1" spans="1:20">
      <c r="A517" s="1" t="s">
        <v>952</v>
      </c>
      <c r="B517" s="1" t="s">
        <v>3766</v>
      </c>
      <c r="C517" s="1" t="s">
        <v>956</v>
      </c>
      <c r="D517" s="1" t="s">
        <v>4000</v>
      </c>
      <c r="E517" s="1" t="s">
        <v>955</v>
      </c>
      <c r="F517" s="1" t="s">
        <v>3766</v>
      </c>
      <c r="G517" s="1" t="s">
        <v>3792</v>
      </c>
      <c r="H517" s="1" t="s">
        <v>3405</v>
      </c>
      <c r="I517" s="1" t="s">
        <v>284</v>
      </c>
      <c r="J517" s="1" t="s">
        <v>3406</v>
      </c>
      <c r="K517" s="1" t="s">
        <v>284</v>
      </c>
      <c r="L517" s="1" t="s">
        <v>284</v>
      </c>
      <c r="M517" s="1" t="s">
        <v>3407</v>
      </c>
      <c r="N517" s="1" t="s">
        <v>3407</v>
      </c>
      <c r="O517" s="1" t="s">
        <v>28</v>
      </c>
      <c r="P517" s="1" t="s">
        <v>3408</v>
      </c>
      <c r="Q517" s="1" t="s">
        <v>4160</v>
      </c>
      <c r="R517" s="1" t="s">
        <v>3410</v>
      </c>
      <c r="S517" s="1" t="s">
        <v>3411</v>
      </c>
      <c r="T517" s="1" t="s">
        <v>3412</v>
      </c>
    </row>
    <row r="518" s="1" customFormat="1" spans="1:20">
      <c r="A518" s="1" t="s">
        <v>1473</v>
      </c>
      <c r="B518" s="1" t="s">
        <v>3766</v>
      </c>
      <c r="C518" s="1" t="s">
        <v>1479</v>
      </c>
      <c r="D518" s="1" t="s">
        <v>4161</v>
      </c>
      <c r="E518" s="1" t="s">
        <v>1476</v>
      </c>
      <c r="F518" s="1" t="s">
        <v>3766</v>
      </c>
      <c r="G518" s="1" t="s">
        <v>3821</v>
      </c>
      <c r="H518" s="1" t="s">
        <v>3405</v>
      </c>
      <c r="I518" s="1" t="s">
        <v>1477</v>
      </c>
      <c r="J518" s="1" t="s">
        <v>3406</v>
      </c>
      <c r="K518" s="1" t="s">
        <v>1477</v>
      </c>
      <c r="L518" s="1" t="s">
        <v>1477</v>
      </c>
      <c r="M518" s="1" t="s">
        <v>3407</v>
      </c>
      <c r="N518" s="1" t="s">
        <v>3407</v>
      </c>
      <c r="O518" s="1" t="s">
        <v>28</v>
      </c>
      <c r="P518" s="1" t="s">
        <v>3408</v>
      </c>
      <c r="Q518" s="1" t="s">
        <v>4162</v>
      </c>
      <c r="R518" s="1" t="s">
        <v>3410</v>
      </c>
      <c r="S518" s="1" t="s">
        <v>3411</v>
      </c>
      <c r="T518" s="1" t="s">
        <v>3412</v>
      </c>
    </row>
    <row r="519" s="1" customFormat="1" spans="1:20">
      <c r="A519" s="1" t="s">
        <v>946</v>
      </c>
      <c r="B519" s="1" t="s">
        <v>3766</v>
      </c>
      <c r="C519" s="1" t="s">
        <v>950</v>
      </c>
      <c r="D519" s="1" t="s">
        <v>4163</v>
      </c>
      <c r="E519" s="1" t="s">
        <v>949</v>
      </c>
      <c r="F519" s="1" t="s">
        <v>3766</v>
      </c>
      <c r="G519" s="1" t="s">
        <v>3792</v>
      </c>
      <c r="H519" s="1" t="s">
        <v>3405</v>
      </c>
      <c r="I519" s="1" t="s">
        <v>202</v>
      </c>
      <c r="J519" s="1" t="s">
        <v>3406</v>
      </c>
      <c r="K519" s="1" t="s">
        <v>202</v>
      </c>
      <c r="L519" s="1" t="s">
        <v>202</v>
      </c>
      <c r="M519" s="1" t="s">
        <v>3407</v>
      </c>
      <c r="N519" s="1" t="s">
        <v>3407</v>
      </c>
      <c r="O519" s="1" t="s">
        <v>28</v>
      </c>
      <c r="P519" s="1" t="s">
        <v>3408</v>
      </c>
      <c r="Q519" s="1" t="s">
        <v>4164</v>
      </c>
      <c r="R519" s="1" t="s">
        <v>3410</v>
      </c>
      <c r="S519" s="1" t="s">
        <v>3411</v>
      </c>
      <c r="T519" s="1" t="s">
        <v>3412</v>
      </c>
    </row>
    <row r="520" s="1" customFormat="1" spans="1:20">
      <c r="A520" s="1" t="s">
        <v>913</v>
      </c>
      <c r="B520" s="1" t="s">
        <v>3766</v>
      </c>
      <c r="C520" s="1" t="s">
        <v>915</v>
      </c>
      <c r="D520" s="1" t="s">
        <v>3996</v>
      </c>
      <c r="E520" s="1" t="s">
        <v>914</v>
      </c>
      <c r="F520" s="1" t="s">
        <v>3766</v>
      </c>
      <c r="G520" s="1" t="s">
        <v>3792</v>
      </c>
      <c r="H520" s="1" t="s">
        <v>3405</v>
      </c>
      <c r="I520" s="1" t="s">
        <v>188</v>
      </c>
      <c r="J520" s="1" t="s">
        <v>3406</v>
      </c>
      <c r="K520" s="1" t="s">
        <v>188</v>
      </c>
      <c r="L520" s="1" t="s">
        <v>188</v>
      </c>
      <c r="M520" s="1" t="s">
        <v>3407</v>
      </c>
      <c r="N520" s="1" t="s">
        <v>3407</v>
      </c>
      <c r="O520" s="1" t="s">
        <v>28</v>
      </c>
      <c r="P520" s="1" t="s">
        <v>3408</v>
      </c>
      <c r="Q520" s="1" t="s">
        <v>4165</v>
      </c>
      <c r="R520" s="1" t="s">
        <v>3410</v>
      </c>
      <c r="S520" s="1" t="s">
        <v>3411</v>
      </c>
      <c r="T520" s="1" t="s">
        <v>3412</v>
      </c>
    </row>
    <row r="521" s="1" customFormat="1" spans="1:20">
      <c r="A521" s="1" t="s">
        <v>1052</v>
      </c>
      <c r="B521" s="1" t="s">
        <v>3766</v>
      </c>
      <c r="C521" s="1" t="s">
        <v>1054</v>
      </c>
      <c r="D521" s="1" t="s">
        <v>4014</v>
      </c>
      <c r="E521" s="1" t="s">
        <v>1053</v>
      </c>
      <c r="F521" s="1" t="s">
        <v>3766</v>
      </c>
      <c r="G521" s="1" t="s">
        <v>3792</v>
      </c>
      <c r="H521" s="1" t="s">
        <v>3405</v>
      </c>
      <c r="I521" s="1" t="s">
        <v>756</v>
      </c>
      <c r="J521" s="1" t="s">
        <v>3406</v>
      </c>
      <c r="K521" s="1" t="s">
        <v>756</v>
      </c>
      <c r="L521" s="1" t="s">
        <v>756</v>
      </c>
      <c r="M521" s="1" t="s">
        <v>3407</v>
      </c>
      <c r="N521" s="1" t="s">
        <v>3407</v>
      </c>
      <c r="O521" s="1" t="s">
        <v>28</v>
      </c>
      <c r="P521" s="1" t="s">
        <v>3408</v>
      </c>
      <c r="Q521" s="1" t="s">
        <v>4166</v>
      </c>
      <c r="R521" s="1" t="s">
        <v>3410</v>
      </c>
      <c r="S521" s="1" t="s">
        <v>3411</v>
      </c>
      <c r="T521" s="1" t="s">
        <v>3412</v>
      </c>
    </row>
    <row r="522" s="1" customFormat="1" spans="1:20">
      <c r="A522" s="1" t="s">
        <v>1158</v>
      </c>
      <c r="B522" s="1" t="s">
        <v>3766</v>
      </c>
      <c r="C522" s="1" t="s">
        <v>1163</v>
      </c>
      <c r="D522" s="1" t="s">
        <v>4167</v>
      </c>
      <c r="E522" s="1" t="s">
        <v>1160</v>
      </c>
      <c r="F522" s="1" t="s">
        <v>3766</v>
      </c>
      <c r="G522" s="1" t="s">
        <v>3792</v>
      </c>
      <c r="H522" s="1" t="s">
        <v>3405</v>
      </c>
      <c r="I522" s="1" t="s">
        <v>1161</v>
      </c>
      <c r="J522" s="1" t="s">
        <v>3406</v>
      </c>
      <c r="K522" s="1" t="s">
        <v>1161</v>
      </c>
      <c r="L522" s="1" t="s">
        <v>1161</v>
      </c>
      <c r="M522" s="1" t="s">
        <v>3407</v>
      </c>
      <c r="N522" s="1" t="s">
        <v>3407</v>
      </c>
      <c r="O522" s="1" t="s">
        <v>28</v>
      </c>
      <c r="P522" s="1" t="s">
        <v>3408</v>
      </c>
      <c r="Q522" s="1" t="s">
        <v>4168</v>
      </c>
      <c r="R522" s="1" t="s">
        <v>3410</v>
      </c>
      <c r="S522" s="1" t="s">
        <v>3411</v>
      </c>
      <c r="T522" s="1" t="s">
        <v>3412</v>
      </c>
    </row>
    <row r="523" s="1" customFormat="1" spans="1:20">
      <c r="A523" s="1" t="s">
        <v>1119</v>
      </c>
      <c r="B523" s="1" t="s">
        <v>3766</v>
      </c>
      <c r="C523" s="1" t="s">
        <v>1121</v>
      </c>
      <c r="D523" s="1" t="s">
        <v>471</v>
      </c>
      <c r="E523" s="1" t="s">
        <v>1120</v>
      </c>
      <c r="F523" s="1" t="s">
        <v>3766</v>
      </c>
      <c r="G523" s="1" t="s">
        <v>3792</v>
      </c>
      <c r="H523" s="1" t="s">
        <v>3405</v>
      </c>
      <c r="I523" s="1" t="s">
        <v>108</v>
      </c>
      <c r="J523" s="1" t="s">
        <v>3406</v>
      </c>
      <c r="K523" s="1" t="s">
        <v>108</v>
      </c>
      <c r="L523" s="1" t="s">
        <v>108</v>
      </c>
      <c r="M523" s="1" t="s">
        <v>3407</v>
      </c>
      <c r="N523" s="1" t="s">
        <v>3407</v>
      </c>
      <c r="O523" s="1" t="s">
        <v>28</v>
      </c>
      <c r="P523" s="1" t="s">
        <v>3408</v>
      </c>
      <c r="Q523" s="1" t="s">
        <v>4169</v>
      </c>
      <c r="R523" s="1" t="s">
        <v>3410</v>
      </c>
      <c r="S523" s="1" t="s">
        <v>3411</v>
      </c>
      <c r="T523" s="1" t="s">
        <v>3421</v>
      </c>
    </row>
    <row r="524" s="1" customFormat="1" spans="1:20">
      <c r="A524" s="1" t="s">
        <v>1087</v>
      </c>
      <c r="B524" s="1" t="s">
        <v>3766</v>
      </c>
      <c r="C524" s="1" t="s">
        <v>1089</v>
      </c>
      <c r="D524" s="1" t="s">
        <v>4158</v>
      </c>
      <c r="E524" s="1" t="s">
        <v>1088</v>
      </c>
      <c r="F524" s="1" t="s">
        <v>3766</v>
      </c>
      <c r="G524" s="1" t="s">
        <v>3792</v>
      </c>
      <c r="H524" s="1" t="s">
        <v>3405</v>
      </c>
      <c r="I524" s="1" t="s">
        <v>179</v>
      </c>
      <c r="J524" s="1" t="s">
        <v>3406</v>
      </c>
      <c r="K524" s="1" t="s">
        <v>179</v>
      </c>
      <c r="L524" s="1" t="s">
        <v>179</v>
      </c>
      <c r="M524" s="1" t="s">
        <v>3407</v>
      </c>
      <c r="N524" s="1" t="s">
        <v>3407</v>
      </c>
      <c r="O524" s="1" t="s">
        <v>28</v>
      </c>
      <c r="P524" s="1" t="s">
        <v>3408</v>
      </c>
      <c r="Q524" s="1" t="s">
        <v>4170</v>
      </c>
      <c r="R524" s="1" t="s">
        <v>3410</v>
      </c>
      <c r="S524" s="1" t="s">
        <v>3411</v>
      </c>
      <c r="T524" s="1" t="s">
        <v>3412</v>
      </c>
    </row>
    <row r="525" s="1" customFormat="1" spans="1:20">
      <c r="A525" s="1" t="s">
        <v>1093</v>
      </c>
      <c r="B525" s="1" t="s">
        <v>3766</v>
      </c>
      <c r="C525" s="1" t="s">
        <v>1098</v>
      </c>
      <c r="D525" s="1" t="s">
        <v>4000</v>
      </c>
      <c r="E525" s="1" t="s">
        <v>1095</v>
      </c>
      <c r="F525" s="1" t="s">
        <v>3766</v>
      </c>
      <c r="G525" s="1" t="s">
        <v>3792</v>
      </c>
      <c r="H525" s="1" t="s">
        <v>3405</v>
      </c>
      <c r="I525" s="1" t="s">
        <v>1096</v>
      </c>
      <c r="J525" s="1" t="s">
        <v>3406</v>
      </c>
      <c r="K525" s="1" t="s">
        <v>1096</v>
      </c>
      <c r="L525" s="1" t="s">
        <v>1096</v>
      </c>
      <c r="M525" s="1" t="s">
        <v>3407</v>
      </c>
      <c r="N525" s="1" t="s">
        <v>3407</v>
      </c>
      <c r="O525" s="1" t="s">
        <v>28</v>
      </c>
      <c r="P525" s="1" t="s">
        <v>3408</v>
      </c>
      <c r="Q525" s="1" t="s">
        <v>4171</v>
      </c>
      <c r="R525" s="1" t="s">
        <v>3410</v>
      </c>
      <c r="S525" s="1" t="s">
        <v>3411</v>
      </c>
      <c r="T525" s="1" t="s">
        <v>3412</v>
      </c>
    </row>
    <row r="526" s="1" customFormat="1" spans="1:20">
      <c r="A526" s="1" t="s">
        <v>1099</v>
      </c>
      <c r="B526" s="1" t="s">
        <v>3766</v>
      </c>
      <c r="C526" s="1" t="s">
        <v>1103</v>
      </c>
      <c r="D526" s="1" t="s">
        <v>3786</v>
      </c>
      <c r="E526" s="1" t="s">
        <v>1100</v>
      </c>
      <c r="F526" s="1" t="s">
        <v>3766</v>
      </c>
      <c r="G526" s="1" t="s">
        <v>3792</v>
      </c>
      <c r="H526" s="1" t="s">
        <v>3405</v>
      </c>
      <c r="I526" s="1" t="s">
        <v>1101</v>
      </c>
      <c r="J526" s="1" t="s">
        <v>3406</v>
      </c>
      <c r="K526" s="1" t="s">
        <v>1101</v>
      </c>
      <c r="L526" s="1" t="s">
        <v>1101</v>
      </c>
      <c r="M526" s="1" t="s">
        <v>3407</v>
      </c>
      <c r="N526" s="1" t="s">
        <v>3407</v>
      </c>
      <c r="O526" s="1" t="s">
        <v>28</v>
      </c>
      <c r="P526" s="1" t="s">
        <v>3408</v>
      </c>
      <c r="Q526" s="1" t="s">
        <v>4172</v>
      </c>
      <c r="R526" s="1" t="s">
        <v>3410</v>
      </c>
      <c r="S526" s="1" t="s">
        <v>3411</v>
      </c>
      <c r="T526" s="1" t="s">
        <v>3412</v>
      </c>
    </row>
    <row r="527" s="1" customFormat="1" spans="1:20">
      <c r="A527" s="1" t="s">
        <v>916</v>
      </c>
      <c r="B527" s="1" t="s">
        <v>3766</v>
      </c>
      <c r="C527" s="1" t="s">
        <v>923</v>
      </c>
      <c r="D527" s="1" t="s">
        <v>4173</v>
      </c>
      <c r="E527" s="1" t="s">
        <v>920</v>
      </c>
      <c r="F527" s="1" t="s">
        <v>3766</v>
      </c>
      <c r="G527" s="1" t="s">
        <v>3792</v>
      </c>
      <c r="H527" s="1" t="s">
        <v>3405</v>
      </c>
      <c r="I527" s="1" t="s">
        <v>921</v>
      </c>
      <c r="J527" s="1" t="s">
        <v>3406</v>
      </c>
      <c r="K527" s="1" t="s">
        <v>921</v>
      </c>
      <c r="L527" s="1" t="s">
        <v>921</v>
      </c>
      <c r="M527" s="1" t="s">
        <v>3407</v>
      </c>
      <c r="N527" s="1" t="s">
        <v>3407</v>
      </c>
      <c r="O527" s="1" t="s">
        <v>28</v>
      </c>
      <c r="P527" s="1" t="s">
        <v>3408</v>
      </c>
      <c r="Q527" s="1" t="s">
        <v>4174</v>
      </c>
      <c r="R527" s="1" t="s">
        <v>3410</v>
      </c>
      <c r="S527" s="1" t="s">
        <v>3411</v>
      </c>
      <c r="T527" s="1" t="s">
        <v>3412</v>
      </c>
    </row>
    <row r="528" s="1" customFormat="1" spans="1:20">
      <c r="A528" s="1" t="s">
        <v>1544</v>
      </c>
      <c r="B528" s="1" t="s">
        <v>3766</v>
      </c>
      <c r="C528" s="1" t="s">
        <v>1545</v>
      </c>
      <c r="D528" s="1" t="s">
        <v>1332</v>
      </c>
      <c r="E528" s="1" t="s">
        <v>1333</v>
      </c>
      <c r="F528" s="1" t="s">
        <v>3792</v>
      </c>
      <c r="G528" s="1" t="s">
        <v>3821</v>
      </c>
      <c r="H528" s="1" t="s">
        <v>3405</v>
      </c>
      <c r="I528" s="1" t="s">
        <v>1334</v>
      </c>
      <c r="J528" s="1" t="s">
        <v>3406</v>
      </c>
      <c r="K528" s="1" t="s">
        <v>1334</v>
      </c>
      <c r="L528" s="1" t="s">
        <v>1334</v>
      </c>
      <c r="M528" s="1" t="s">
        <v>3407</v>
      </c>
      <c r="N528" s="1" t="s">
        <v>3407</v>
      </c>
      <c r="O528" s="1" t="s">
        <v>28</v>
      </c>
      <c r="P528" s="1" t="s">
        <v>3408</v>
      </c>
      <c r="Q528" s="1" t="s">
        <v>4175</v>
      </c>
      <c r="R528" s="1" t="s">
        <v>3410</v>
      </c>
      <c r="S528" s="1" t="s">
        <v>3411</v>
      </c>
      <c r="T528" s="1" t="s">
        <v>3412</v>
      </c>
    </row>
    <row r="529" s="1" customFormat="1" spans="1:20">
      <c r="A529" s="1" t="s">
        <v>1331</v>
      </c>
      <c r="B529" s="1" t="s">
        <v>3766</v>
      </c>
      <c r="C529" s="1" t="s">
        <v>1336</v>
      </c>
      <c r="D529" s="1" t="s">
        <v>1332</v>
      </c>
      <c r="E529" s="1" t="s">
        <v>1333</v>
      </c>
      <c r="F529" s="1" t="s">
        <v>3792</v>
      </c>
      <c r="G529" s="1" t="s">
        <v>3821</v>
      </c>
      <c r="H529" s="1" t="s">
        <v>3405</v>
      </c>
      <c r="I529" s="1" t="s">
        <v>1334</v>
      </c>
      <c r="J529" s="1" t="s">
        <v>3406</v>
      </c>
      <c r="K529" s="1" t="s">
        <v>1334</v>
      </c>
      <c r="L529" s="1" t="s">
        <v>1334</v>
      </c>
      <c r="M529" s="1" t="s">
        <v>3407</v>
      </c>
      <c r="N529" s="1" t="s">
        <v>3407</v>
      </c>
      <c r="O529" s="1" t="s">
        <v>28</v>
      </c>
      <c r="P529" s="1" t="s">
        <v>3408</v>
      </c>
      <c r="Q529" s="1" t="s">
        <v>4176</v>
      </c>
      <c r="R529" s="1" t="s">
        <v>3410</v>
      </c>
      <c r="S529" s="1" t="s">
        <v>3411</v>
      </c>
      <c r="T529" s="1" t="s">
        <v>3412</v>
      </c>
    </row>
    <row r="530" s="1" customFormat="1" spans="1:20">
      <c r="A530" s="1" t="s">
        <v>905</v>
      </c>
      <c r="B530" s="1" t="s">
        <v>3766</v>
      </c>
      <c r="C530" s="1" t="s">
        <v>911</v>
      </c>
      <c r="D530" s="1" t="s">
        <v>906</v>
      </c>
      <c r="E530" s="1" t="s">
        <v>908</v>
      </c>
      <c r="F530" s="1" t="s">
        <v>3766</v>
      </c>
      <c r="G530" s="1" t="s">
        <v>3792</v>
      </c>
      <c r="H530" s="1" t="s">
        <v>3405</v>
      </c>
      <c r="I530" s="1" t="s">
        <v>909</v>
      </c>
      <c r="J530" s="1" t="s">
        <v>3406</v>
      </c>
      <c r="K530" s="1" t="s">
        <v>909</v>
      </c>
      <c r="L530" s="1" t="s">
        <v>909</v>
      </c>
      <c r="M530" s="1" t="s">
        <v>3407</v>
      </c>
      <c r="N530" s="1" t="s">
        <v>3407</v>
      </c>
      <c r="O530" s="1" t="s">
        <v>28</v>
      </c>
      <c r="P530" s="1" t="s">
        <v>3408</v>
      </c>
      <c r="Q530" s="1" t="s">
        <v>4177</v>
      </c>
      <c r="R530" s="1" t="s">
        <v>3410</v>
      </c>
      <c r="S530" s="1" t="s">
        <v>3411</v>
      </c>
      <c r="T530" s="1" t="s">
        <v>3412</v>
      </c>
    </row>
    <row r="531" s="1" customFormat="1" spans="1:20">
      <c r="A531" s="1" t="s">
        <v>1109</v>
      </c>
      <c r="B531" s="1" t="s">
        <v>3766</v>
      </c>
      <c r="C531" s="1" t="s">
        <v>1111</v>
      </c>
      <c r="D531" s="1" t="s">
        <v>4127</v>
      </c>
      <c r="E531" s="1" t="s">
        <v>1110</v>
      </c>
      <c r="F531" s="1" t="s">
        <v>3766</v>
      </c>
      <c r="G531" s="1" t="s">
        <v>3792</v>
      </c>
      <c r="H531" s="1" t="s">
        <v>3405</v>
      </c>
      <c r="I531" s="1" t="s">
        <v>797</v>
      </c>
      <c r="J531" s="1" t="s">
        <v>3406</v>
      </c>
      <c r="K531" s="1" t="s">
        <v>797</v>
      </c>
      <c r="L531" s="1" t="s">
        <v>797</v>
      </c>
      <c r="M531" s="1" t="s">
        <v>3407</v>
      </c>
      <c r="N531" s="1" t="s">
        <v>3407</v>
      </c>
      <c r="O531" s="1" t="s">
        <v>28</v>
      </c>
      <c r="P531" s="1" t="s">
        <v>3408</v>
      </c>
      <c r="Q531" s="1" t="s">
        <v>4178</v>
      </c>
      <c r="R531" s="1" t="s">
        <v>3410</v>
      </c>
      <c r="S531" s="1" t="s">
        <v>3411</v>
      </c>
      <c r="T531" s="1" t="s">
        <v>3412</v>
      </c>
    </row>
    <row r="532" s="1" customFormat="1" spans="1:20">
      <c r="A532" s="1" t="s">
        <v>1410</v>
      </c>
      <c r="B532" s="1" t="s">
        <v>3766</v>
      </c>
      <c r="C532" s="1" t="s">
        <v>1414</v>
      </c>
      <c r="D532" s="1" t="s">
        <v>1332</v>
      </c>
      <c r="E532" s="1" t="s">
        <v>1333</v>
      </c>
      <c r="F532" s="1" t="s">
        <v>3792</v>
      </c>
      <c r="G532" s="1" t="s">
        <v>3821</v>
      </c>
      <c r="H532" s="1" t="s">
        <v>3405</v>
      </c>
      <c r="I532" s="1" t="s">
        <v>1412</v>
      </c>
      <c r="J532" s="1" t="s">
        <v>3406</v>
      </c>
      <c r="K532" s="1" t="s">
        <v>1412</v>
      </c>
      <c r="L532" s="1" t="s">
        <v>1412</v>
      </c>
      <c r="M532" s="1" t="s">
        <v>3407</v>
      </c>
      <c r="N532" s="1" t="s">
        <v>3407</v>
      </c>
      <c r="O532" s="1" t="s">
        <v>28</v>
      </c>
      <c r="P532" s="1" t="s">
        <v>3408</v>
      </c>
      <c r="Q532" s="1" t="s">
        <v>4179</v>
      </c>
      <c r="R532" s="1" t="s">
        <v>3410</v>
      </c>
      <c r="S532" s="1" t="s">
        <v>3411</v>
      </c>
      <c r="T532" s="1" t="s">
        <v>3412</v>
      </c>
    </row>
    <row r="533" s="1" customFormat="1" spans="1:20">
      <c r="A533" s="1" t="s">
        <v>965</v>
      </c>
      <c r="B533" s="1" t="s">
        <v>3766</v>
      </c>
      <c r="C533" s="1" t="s">
        <v>972</v>
      </c>
      <c r="D533" s="1" t="s">
        <v>4180</v>
      </c>
      <c r="E533" s="1" t="s">
        <v>969</v>
      </c>
      <c r="F533" s="1" t="s">
        <v>3766</v>
      </c>
      <c r="G533" s="1" t="s">
        <v>3792</v>
      </c>
      <c r="H533" s="1" t="s">
        <v>3405</v>
      </c>
      <c r="I533" s="1" t="s">
        <v>970</v>
      </c>
      <c r="J533" s="1" t="s">
        <v>3406</v>
      </c>
      <c r="K533" s="1" t="s">
        <v>970</v>
      </c>
      <c r="L533" s="1" t="s">
        <v>970</v>
      </c>
      <c r="M533" s="1" t="s">
        <v>3407</v>
      </c>
      <c r="N533" s="1" t="s">
        <v>3407</v>
      </c>
      <c r="O533" s="1" t="s">
        <v>28</v>
      </c>
      <c r="P533" s="1" t="s">
        <v>3408</v>
      </c>
      <c r="Q533" s="1" t="s">
        <v>4181</v>
      </c>
      <c r="R533" s="1" t="s">
        <v>3410</v>
      </c>
      <c r="S533" s="1" t="s">
        <v>3411</v>
      </c>
      <c r="T533" s="1" t="s">
        <v>3412</v>
      </c>
    </row>
    <row r="534" s="1" customFormat="1" spans="1:20">
      <c r="A534" s="1" t="s">
        <v>998</v>
      </c>
      <c r="B534" s="1" t="s">
        <v>3766</v>
      </c>
      <c r="C534" s="1" t="s">
        <v>1000</v>
      </c>
      <c r="D534" s="1" t="s">
        <v>3936</v>
      </c>
      <c r="E534" s="1" t="s">
        <v>999</v>
      </c>
      <c r="F534" s="1" t="s">
        <v>3766</v>
      </c>
      <c r="G534" s="1" t="s">
        <v>3792</v>
      </c>
      <c r="H534" s="1" t="s">
        <v>3405</v>
      </c>
      <c r="I534" s="1" t="s">
        <v>526</v>
      </c>
      <c r="J534" s="1" t="s">
        <v>3406</v>
      </c>
      <c r="K534" s="1" t="s">
        <v>526</v>
      </c>
      <c r="L534" s="1" t="s">
        <v>526</v>
      </c>
      <c r="M534" s="1" t="s">
        <v>3407</v>
      </c>
      <c r="N534" s="1" t="s">
        <v>3407</v>
      </c>
      <c r="O534" s="1" t="s">
        <v>28</v>
      </c>
      <c r="P534" s="1" t="s">
        <v>3408</v>
      </c>
      <c r="Q534" s="1" t="s">
        <v>4182</v>
      </c>
      <c r="R534" s="1" t="s">
        <v>3410</v>
      </c>
      <c r="S534" s="1" t="s">
        <v>3411</v>
      </c>
      <c r="T534" s="1" t="s">
        <v>3412</v>
      </c>
    </row>
    <row r="535" s="1" customFormat="1" spans="1:20">
      <c r="A535" s="1" t="s">
        <v>1008</v>
      </c>
      <c r="B535" s="1" t="s">
        <v>3766</v>
      </c>
      <c r="C535" s="1" t="s">
        <v>1009</v>
      </c>
      <c r="D535" s="1" t="s">
        <v>3936</v>
      </c>
      <c r="E535" s="1" t="s">
        <v>999</v>
      </c>
      <c r="F535" s="1" t="s">
        <v>3766</v>
      </c>
      <c r="G535" s="1" t="s">
        <v>3792</v>
      </c>
      <c r="H535" s="1" t="s">
        <v>3405</v>
      </c>
      <c r="I535" s="1" t="s">
        <v>526</v>
      </c>
      <c r="J535" s="1" t="s">
        <v>3406</v>
      </c>
      <c r="K535" s="1" t="s">
        <v>526</v>
      </c>
      <c r="L535" s="1" t="s">
        <v>526</v>
      </c>
      <c r="M535" s="1" t="s">
        <v>3407</v>
      </c>
      <c r="N535" s="1" t="s">
        <v>3407</v>
      </c>
      <c r="O535" s="1" t="s">
        <v>28</v>
      </c>
      <c r="P535" s="1" t="s">
        <v>3408</v>
      </c>
      <c r="Q535" s="1" t="s">
        <v>4183</v>
      </c>
      <c r="R535" s="1" t="s">
        <v>3410</v>
      </c>
      <c r="S535" s="1" t="s">
        <v>3411</v>
      </c>
      <c r="T535" s="1" t="s">
        <v>3412</v>
      </c>
    </row>
    <row r="536" s="1" customFormat="1" spans="1:20">
      <c r="A536" s="1" t="s">
        <v>1075</v>
      </c>
      <c r="B536" s="1" t="s">
        <v>3766</v>
      </c>
      <c r="C536" s="1" t="s">
        <v>1077</v>
      </c>
      <c r="D536" s="1" t="s">
        <v>4158</v>
      </c>
      <c r="E536" s="1" t="s">
        <v>1076</v>
      </c>
      <c r="F536" s="1" t="s">
        <v>3766</v>
      </c>
      <c r="G536" s="1" t="s">
        <v>3792</v>
      </c>
      <c r="H536" s="1" t="s">
        <v>3405</v>
      </c>
      <c r="I536" s="1" t="s">
        <v>179</v>
      </c>
      <c r="J536" s="1" t="s">
        <v>3406</v>
      </c>
      <c r="K536" s="1" t="s">
        <v>179</v>
      </c>
      <c r="L536" s="1" t="s">
        <v>179</v>
      </c>
      <c r="M536" s="1" t="s">
        <v>3407</v>
      </c>
      <c r="N536" s="1" t="s">
        <v>3407</v>
      </c>
      <c r="O536" s="1" t="s">
        <v>28</v>
      </c>
      <c r="P536" s="1" t="s">
        <v>3408</v>
      </c>
      <c r="Q536" s="1" t="s">
        <v>4184</v>
      </c>
      <c r="R536" s="1" t="s">
        <v>3410</v>
      </c>
      <c r="S536" s="1" t="s">
        <v>3411</v>
      </c>
      <c r="T536" s="1" t="s">
        <v>3412</v>
      </c>
    </row>
    <row r="537" s="1" customFormat="1" spans="1:20">
      <c r="A537" s="1" t="s">
        <v>872</v>
      </c>
      <c r="B537" s="1" t="s">
        <v>3766</v>
      </c>
      <c r="C537" s="1" t="s">
        <v>875</v>
      </c>
      <c r="D537" s="1" t="s">
        <v>4127</v>
      </c>
      <c r="E537" s="1" t="s">
        <v>874</v>
      </c>
      <c r="F537" s="1" t="s">
        <v>3766</v>
      </c>
      <c r="G537" s="1" t="s">
        <v>3792</v>
      </c>
      <c r="H537" s="1" t="s">
        <v>3405</v>
      </c>
      <c r="I537" s="1" t="s">
        <v>394</v>
      </c>
      <c r="J537" s="1" t="s">
        <v>3406</v>
      </c>
      <c r="K537" s="1" t="s">
        <v>394</v>
      </c>
      <c r="L537" s="1" t="s">
        <v>394</v>
      </c>
      <c r="M537" s="1" t="s">
        <v>3407</v>
      </c>
      <c r="N537" s="1" t="s">
        <v>3407</v>
      </c>
      <c r="O537" s="1" t="s">
        <v>28</v>
      </c>
      <c r="P537" s="1" t="s">
        <v>3408</v>
      </c>
      <c r="Q537" s="1" t="s">
        <v>4185</v>
      </c>
      <c r="R537" s="1" t="s">
        <v>3410</v>
      </c>
      <c r="S537" s="1" t="s">
        <v>3411</v>
      </c>
      <c r="T537" s="1" t="s">
        <v>3412</v>
      </c>
    </row>
    <row r="538" s="1" customFormat="1" spans="1:20">
      <c r="A538" s="1" t="s">
        <v>928</v>
      </c>
      <c r="B538" s="1" t="s">
        <v>3766</v>
      </c>
      <c r="C538" s="1" t="s">
        <v>932</v>
      </c>
      <c r="D538" s="1" t="s">
        <v>4067</v>
      </c>
      <c r="E538" s="1" t="s">
        <v>929</v>
      </c>
      <c r="F538" s="1" t="s">
        <v>3766</v>
      </c>
      <c r="G538" s="1" t="s">
        <v>3792</v>
      </c>
      <c r="H538" s="1" t="s">
        <v>3405</v>
      </c>
      <c r="I538" s="1" t="s">
        <v>930</v>
      </c>
      <c r="J538" s="1" t="s">
        <v>3406</v>
      </c>
      <c r="K538" s="1" t="s">
        <v>930</v>
      </c>
      <c r="L538" s="1" t="s">
        <v>930</v>
      </c>
      <c r="M538" s="1" t="s">
        <v>3407</v>
      </c>
      <c r="N538" s="1" t="s">
        <v>3407</v>
      </c>
      <c r="O538" s="1" t="s">
        <v>28</v>
      </c>
      <c r="P538" s="1" t="s">
        <v>3408</v>
      </c>
      <c r="Q538" s="1" t="s">
        <v>4186</v>
      </c>
      <c r="R538" s="1" t="s">
        <v>3410</v>
      </c>
      <c r="S538" s="1" t="s">
        <v>3411</v>
      </c>
      <c r="T538" s="1" t="s">
        <v>3412</v>
      </c>
    </row>
    <row r="539" s="1" customFormat="1" spans="1:20">
      <c r="A539" s="1" t="s">
        <v>1069</v>
      </c>
      <c r="B539" s="1" t="s">
        <v>3766</v>
      </c>
      <c r="C539" s="1" t="s">
        <v>1073</v>
      </c>
      <c r="D539" s="1" t="s">
        <v>3456</v>
      </c>
      <c r="E539" s="1" t="s">
        <v>1072</v>
      </c>
      <c r="F539" s="1" t="s">
        <v>3766</v>
      </c>
      <c r="G539" s="1" t="s">
        <v>3792</v>
      </c>
      <c r="H539" s="1" t="s">
        <v>3405</v>
      </c>
      <c r="I539" s="1" t="s">
        <v>142</v>
      </c>
      <c r="J539" s="1" t="s">
        <v>3406</v>
      </c>
      <c r="K539" s="1" t="s">
        <v>142</v>
      </c>
      <c r="L539" s="1" t="s">
        <v>142</v>
      </c>
      <c r="M539" s="1" t="s">
        <v>3407</v>
      </c>
      <c r="N539" s="1" t="s">
        <v>3407</v>
      </c>
      <c r="O539" s="1" t="s">
        <v>28</v>
      </c>
      <c r="P539" s="1" t="s">
        <v>3408</v>
      </c>
      <c r="Q539" s="1" t="s">
        <v>4187</v>
      </c>
      <c r="R539" s="1" t="s">
        <v>3410</v>
      </c>
      <c r="S539" s="1" t="s">
        <v>3411</v>
      </c>
      <c r="T539" s="1" t="s">
        <v>3412</v>
      </c>
    </row>
    <row r="540" s="1" customFormat="1" spans="1:20">
      <c r="A540" s="1" t="s">
        <v>902</v>
      </c>
      <c r="B540" s="1" t="s">
        <v>3766</v>
      </c>
      <c r="C540" s="1" t="s">
        <v>904</v>
      </c>
      <c r="D540" s="1" t="s">
        <v>3786</v>
      </c>
      <c r="E540" s="1" t="s">
        <v>903</v>
      </c>
      <c r="F540" s="1" t="s">
        <v>3766</v>
      </c>
      <c r="G540" s="1" t="s">
        <v>3792</v>
      </c>
      <c r="H540" s="1" t="s">
        <v>3405</v>
      </c>
      <c r="I540" s="1" t="s">
        <v>394</v>
      </c>
      <c r="J540" s="1" t="s">
        <v>3406</v>
      </c>
      <c r="K540" s="1" t="s">
        <v>394</v>
      </c>
      <c r="L540" s="1" t="s">
        <v>394</v>
      </c>
      <c r="M540" s="1" t="s">
        <v>3407</v>
      </c>
      <c r="N540" s="1" t="s">
        <v>3407</v>
      </c>
      <c r="O540" s="1" t="s">
        <v>28</v>
      </c>
      <c r="P540" s="1" t="s">
        <v>3408</v>
      </c>
      <c r="Q540" s="1" t="s">
        <v>4188</v>
      </c>
      <c r="R540" s="1" t="s">
        <v>3410</v>
      </c>
      <c r="S540" s="1" t="s">
        <v>3411</v>
      </c>
      <c r="T540" s="1" t="s">
        <v>3412</v>
      </c>
    </row>
    <row r="541" s="1" customFormat="1" spans="1:20">
      <c r="A541" s="1" t="s">
        <v>1348</v>
      </c>
      <c r="B541" s="1" t="s">
        <v>3766</v>
      </c>
      <c r="C541" s="1" t="s">
        <v>1353</v>
      </c>
      <c r="D541" s="1" t="s">
        <v>3424</v>
      </c>
      <c r="E541" s="1" t="s">
        <v>1350</v>
      </c>
      <c r="F541" s="1" t="s">
        <v>3766</v>
      </c>
      <c r="G541" s="1" t="s">
        <v>3821</v>
      </c>
      <c r="H541" s="1" t="s">
        <v>3405</v>
      </c>
      <c r="I541" s="1" t="s">
        <v>1351</v>
      </c>
      <c r="J541" s="1" t="s">
        <v>3406</v>
      </c>
      <c r="K541" s="1" t="s">
        <v>1351</v>
      </c>
      <c r="L541" s="1" t="s">
        <v>1351</v>
      </c>
      <c r="M541" s="1" t="s">
        <v>3407</v>
      </c>
      <c r="N541" s="1" t="s">
        <v>3407</v>
      </c>
      <c r="O541" s="1" t="s">
        <v>28</v>
      </c>
      <c r="P541" s="1" t="s">
        <v>3408</v>
      </c>
      <c r="Q541" s="1" t="s">
        <v>4189</v>
      </c>
      <c r="R541" s="1" t="s">
        <v>3410</v>
      </c>
      <c r="S541" s="1" t="s">
        <v>3411</v>
      </c>
      <c r="T541" s="1" t="s">
        <v>3412</v>
      </c>
    </row>
    <row r="542" s="1" customFormat="1" spans="1:20">
      <c r="A542" s="1" t="s">
        <v>925</v>
      </c>
      <c r="B542" s="1" t="s">
        <v>3766</v>
      </c>
      <c r="C542" s="1" t="s">
        <v>927</v>
      </c>
      <c r="D542" s="1" t="s">
        <v>3765</v>
      </c>
      <c r="E542" s="1" t="s">
        <v>926</v>
      </c>
      <c r="F542" s="1" t="s">
        <v>3766</v>
      </c>
      <c r="G542" s="1" t="s">
        <v>3792</v>
      </c>
      <c r="H542" s="1" t="s">
        <v>3405</v>
      </c>
      <c r="I542" s="1" t="s">
        <v>573</v>
      </c>
      <c r="J542" s="1" t="s">
        <v>3406</v>
      </c>
      <c r="K542" s="1" t="s">
        <v>573</v>
      </c>
      <c r="L542" s="1" t="s">
        <v>573</v>
      </c>
      <c r="M542" s="1" t="s">
        <v>3407</v>
      </c>
      <c r="N542" s="1" t="s">
        <v>3407</v>
      </c>
      <c r="O542" s="1" t="s">
        <v>28</v>
      </c>
      <c r="P542" s="1" t="s">
        <v>3408</v>
      </c>
      <c r="Q542" s="1" t="s">
        <v>4190</v>
      </c>
      <c r="R542" s="1" t="s">
        <v>3410</v>
      </c>
      <c r="S542" s="1" t="s">
        <v>3411</v>
      </c>
      <c r="T542" s="1" t="s">
        <v>3412</v>
      </c>
    </row>
    <row r="543" s="1" customFormat="1" spans="1:20">
      <c r="A543" s="1" t="s">
        <v>865</v>
      </c>
      <c r="B543" s="1" t="s">
        <v>3766</v>
      </c>
      <c r="C543" s="1" t="s">
        <v>870</v>
      </c>
      <c r="D543" s="1" t="s">
        <v>4191</v>
      </c>
      <c r="E543" s="1" t="s">
        <v>869</v>
      </c>
      <c r="F543" s="1" t="s">
        <v>3766</v>
      </c>
      <c r="G543" s="1" t="s">
        <v>3792</v>
      </c>
      <c r="H543" s="1" t="s">
        <v>3405</v>
      </c>
      <c r="I543" s="1" t="s">
        <v>355</v>
      </c>
      <c r="J543" s="1" t="s">
        <v>3406</v>
      </c>
      <c r="K543" s="1" t="s">
        <v>355</v>
      </c>
      <c r="L543" s="1" t="s">
        <v>355</v>
      </c>
      <c r="M543" s="1" t="s">
        <v>3407</v>
      </c>
      <c r="N543" s="1" t="s">
        <v>3407</v>
      </c>
      <c r="O543" s="1" t="s">
        <v>28</v>
      </c>
      <c r="P543" s="1" t="s">
        <v>3408</v>
      </c>
      <c r="Q543" s="1" t="s">
        <v>4192</v>
      </c>
      <c r="R543" s="1" t="s">
        <v>3410</v>
      </c>
      <c r="S543" s="1" t="s">
        <v>3411</v>
      </c>
      <c r="T543" s="1" t="s">
        <v>3412</v>
      </c>
    </row>
    <row r="544" s="1" customFormat="1" spans="1:20">
      <c r="A544" s="1" t="s">
        <v>2494</v>
      </c>
      <c r="B544" s="1" t="s">
        <v>3766</v>
      </c>
      <c r="C544" s="1" t="s">
        <v>2499</v>
      </c>
      <c r="D544" s="1" t="s">
        <v>3783</v>
      </c>
      <c r="E544" s="1" t="s">
        <v>2496</v>
      </c>
      <c r="F544" s="1" t="s">
        <v>3594</v>
      </c>
      <c r="G544" s="1" t="s">
        <v>3566</v>
      </c>
      <c r="H544" s="1" t="s">
        <v>3405</v>
      </c>
      <c r="I544" s="1" t="s">
        <v>2497</v>
      </c>
      <c r="J544" s="1" t="s">
        <v>3406</v>
      </c>
      <c r="K544" s="1" t="s">
        <v>2497</v>
      </c>
      <c r="L544" s="1" t="s">
        <v>2497</v>
      </c>
      <c r="M544" s="1" t="s">
        <v>3407</v>
      </c>
      <c r="N544" s="1" t="s">
        <v>3407</v>
      </c>
      <c r="O544" s="1" t="s">
        <v>28</v>
      </c>
      <c r="P544" s="1" t="s">
        <v>3408</v>
      </c>
      <c r="Q544" s="1" t="s">
        <v>4193</v>
      </c>
      <c r="R544" s="1" t="s">
        <v>3410</v>
      </c>
      <c r="S544" s="1" t="s">
        <v>3411</v>
      </c>
      <c r="T544" s="1" t="s">
        <v>3412</v>
      </c>
    </row>
    <row r="545" s="1" customFormat="1" spans="1:20">
      <c r="A545" s="1" t="s">
        <v>1112</v>
      </c>
      <c r="B545" s="1" t="s">
        <v>3766</v>
      </c>
      <c r="C545" s="1" t="s">
        <v>1117</v>
      </c>
      <c r="D545" s="1" t="s">
        <v>4107</v>
      </c>
      <c r="E545" s="1" t="s">
        <v>1116</v>
      </c>
      <c r="F545" s="1" t="s">
        <v>3766</v>
      </c>
      <c r="G545" s="1" t="s">
        <v>3792</v>
      </c>
      <c r="H545" s="1" t="s">
        <v>3405</v>
      </c>
      <c r="I545" s="1" t="s">
        <v>483</v>
      </c>
      <c r="J545" s="1" t="s">
        <v>3406</v>
      </c>
      <c r="K545" s="1" t="s">
        <v>483</v>
      </c>
      <c r="L545" s="1" t="s">
        <v>483</v>
      </c>
      <c r="M545" s="1" t="s">
        <v>3407</v>
      </c>
      <c r="N545" s="1" t="s">
        <v>3407</v>
      </c>
      <c r="O545" s="1" t="s">
        <v>28</v>
      </c>
      <c r="P545" s="1" t="s">
        <v>3408</v>
      </c>
      <c r="Q545" s="1" t="s">
        <v>4194</v>
      </c>
      <c r="R545" s="1" t="s">
        <v>3410</v>
      </c>
      <c r="S545" s="1" t="s">
        <v>3411</v>
      </c>
      <c r="T545" s="1" t="s">
        <v>3412</v>
      </c>
    </row>
    <row r="546" s="1" customFormat="1" spans="1:20">
      <c r="A546" s="1" t="s">
        <v>857</v>
      </c>
      <c r="B546" s="1" t="s">
        <v>3766</v>
      </c>
      <c r="C546" s="1" t="s">
        <v>861</v>
      </c>
      <c r="D546" s="1" t="s">
        <v>3765</v>
      </c>
      <c r="E546" s="1" t="s">
        <v>858</v>
      </c>
      <c r="F546" s="1" t="s">
        <v>3766</v>
      </c>
      <c r="G546" s="1" t="s">
        <v>3792</v>
      </c>
      <c r="H546" s="1" t="s">
        <v>3405</v>
      </c>
      <c r="I546" s="1" t="s">
        <v>859</v>
      </c>
      <c r="J546" s="1" t="s">
        <v>3406</v>
      </c>
      <c r="K546" s="1" t="s">
        <v>859</v>
      </c>
      <c r="L546" s="1" t="s">
        <v>859</v>
      </c>
      <c r="M546" s="1" t="s">
        <v>3407</v>
      </c>
      <c r="N546" s="1" t="s">
        <v>3407</v>
      </c>
      <c r="O546" s="1" t="s">
        <v>28</v>
      </c>
      <c r="P546" s="1" t="s">
        <v>3408</v>
      </c>
      <c r="Q546" s="1" t="s">
        <v>4195</v>
      </c>
      <c r="R546" s="1" t="s">
        <v>3410</v>
      </c>
      <c r="S546" s="1" t="s">
        <v>3411</v>
      </c>
      <c r="T546" s="1" t="s">
        <v>3412</v>
      </c>
    </row>
    <row r="547" s="1" customFormat="1" spans="1:20">
      <c r="A547" s="1" t="s">
        <v>1122</v>
      </c>
      <c r="B547" s="1" t="s">
        <v>3766</v>
      </c>
      <c r="C547" s="1" t="s">
        <v>1124</v>
      </c>
      <c r="D547" s="1" t="s">
        <v>4091</v>
      </c>
      <c r="E547" s="1" t="s">
        <v>1123</v>
      </c>
      <c r="F547" s="1" t="s">
        <v>3766</v>
      </c>
      <c r="G547" s="1" t="s">
        <v>3792</v>
      </c>
      <c r="H547" s="1" t="s">
        <v>3405</v>
      </c>
      <c r="I547" s="1" t="s">
        <v>412</v>
      </c>
      <c r="J547" s="1" t="s">
        <v>3406</v>
      </c>
      <c r="K547" s="1" t="s">
        <v>412</v>
      </c>
      <c r="L547" s="1" t="s">
        <v>412</v>
      </c>
      <c r="M547" s="1" t="s">
        <v>3407</v>
      </c>
      <c r="N547" s="1" t="s">
        <v>3407</v>
      </c>
      <c r="O547" s="1" t="s">
        <v>28</v>
      </c>
      <c r="P547" s="1" t="s">
        <v>3408</v>
      </c>
      <c r="Q547" s="1" t="s">
        <v>4196</v>
      </c>
      <c r="R547" s="1" t="s">
        <v>3410</v>
      </c>
      <c r="S547" s="1" t="s">
        <v>3411</v>
      </c>
      <c r="T547" s="1" t="s">
        <v>3412</v>
      </c>
    </row>
    <row r="548" s="1" customFormat="1" spans="1:20">
      <c r="A548" s="1" t="s">
        <v>1404</v>
      </c>
      <c r="B548" s="1" t="s">
        <v>3766</v>
      </c>
      <c r="C548" s="1" t="s">
        <v>1406</v>
      </c>
      <c r="D548" s="1" t="s">
        <v>3765</v>
      </c>
      <c r="E548" s="1" t="s">
        <v>1405</v>
      </c>
      <c r="F548" s="1" t="s">
        <v>3792</v>
      </c>
      <c r="G548" s="1" t="s">
        <v>3821</v>
      </c>
      <c r="H548" s="1" t="s">
        <v>3405</v>
      </c>
      <c r="I548" s="1" t="s">
        <v>573</v>
      </c>
      <c r="J548" s="1" t="s">
        <v>3406</v>
      </c>
      <c r="K548" s="1" t="s">
        <v>573</v>
      </c>
      <c r="L548" s="1" t="s">
        <v>573</v>
      </c>
      <c r="M548" s="1" t="s">
        <v>3407</v>
      </c>
      <c r="N548" s="1" t="s">
        <v>3407</v>
      </c>
      <c r="O548" s="1" t="s">
        <v>28</v>
      </c>
      <c r="P548" s="1" t="s">
        <v>3408</v>
      </c>
      <c r="Q548" s="1" t="s">
        <v>4197</v>
      </c>
      <c r="R548" s="1" t="s">
        <v>3410</v>
      </c>
      <c r="S548" s="1" t="s">
        <v>3411</v>
      </c>
      <c r="T548" s="1" t="s">
        <v>3412</v>
      </c>
    </row>
    <row r="549" s="1" customFormat="1" spans="1:20">
      <c r="A549" s="1" t="s">
        <v>933</v>
      </c>
      <c r="B549" s="1" t="s">
        <v>3766</v>
      </c>
      <c r="C549" s="1" t="s">
        <v>939</v>
      </c>
      <c r="D549" s="1" t="s">
        <v>3979</v>
      </c>
      <c r="E549" s="1" t="s">
        <v>936</v>
      </c>
      <c r="F549" s="1" t="s">
        <v>3766</v>
      </c>
      <c r="G549" s="1" t="s">
        <v>3792</v>
      </c>
      <c r="H549" s="1" t="s">
        <v>3405</v>
      </c>
      <c r="I549" s="1" t="s">
        <v>937</v>
      </c>
      <c r="J549" s="1" t="s">
        <v>3406</v>
      </c>
      <c r="K549" s="1" t="s">
        <v>937</v>
      </c>
      <c r="L549" s="1" t="s">
        <v>937</v>
      </c>
      <c r="M549" s="1" t="s">
        <v>3407</v>
      </c>
      <c r="N549" s="1" t="s">
        <v>3407</v>
      </c>
      <c r="O549" s="1" t="s">
        <v>28</v>
      </c>
      <c r="P549" s="1" t="s">
        <v>3408</v>
      </c>
      <c r="Q549" s="1" t="s">
        <v>4198</v>
      </c>
      <c r="R549" s="1" t="s">
        <v>3410</v>
      </c>
      <c r="S549" s="1" t="s">
        <v>3411</v>
      </c>
      <c r="T549" s="1" t="s">
        <v>3412</v>
      </c>
    </row>
    <row r="550" s="1" customFormat="1" spans="1:20">
      <c r="A550" s="1" t="s">
        <v>1084</v>
      </c>
      <c r="B550" s="1" t="s">
        <v>3766</v>
      </c>
      <c r="C550" s="1" t="s">
        <v>1086</v>
      </c>
      <c r="D550" s="1" t="s">
        <v>3428</v>
      </c>
      <c r="E550" s="1" t="s">
        <v>4199</v>
      </c>
      <c r="F550" s="1" t="s">
        <v>3766</v>
      </c>
      <c r="G550" s="1" t="s">
        <v>3792</v>
      </c>
      <c r="H550" s="1" t="s">
        <v>3405</v>
      </c>
      <c r="I550" s="1" t="s">
        <v>859</v>
      </c>
      <c r="J550" s="1" t="s">
        <v>3406</v>
      </c>
      <c r="K550" s="1" t="s">
        <v>859</v>
      </c>
      <c r="L550" s="1" t="s">
        <v>859</v>
      </c>
      <c r="M550" s="1" t="s">
        <v>3407</v>
      </c>
      <c r="N550" s="1" t="s">
        <v>3407</v>
      </c>
      <c r="O550" s="1" t="s">
        <v>28</v>
      </c>
      <c r="P550" s="1" t="s">
        <v>3408</v>
      </c>
      <c r="Q550" s="1" t="s">
        <v>4200</v>
      </c>
      <c r="R550" s="1" t="s">
        <v>3410</v>
      </c>
      <c r="S550" s="1" t="s">
        <v>3411</v>
      </c>
      <c r="T550" s="1" t="s">
        <v>3412</v>
      </c>
    </row>
    <row r="551" s="1" customFormat="1" spans="1:20">
      <c r="A551" s="1" t="s">
        <v>974</v>
      </c>
      <c r="B551" s="1" t="s">
        <v>3766</v>
      </c>
      <c r="C551" s="1" t="s">
        <v>977</v>
      </c>
      <c r="D551" s="1" t="s">
        <v>3848</v>
      </c>
      <c r="E551" s="1" t="s">
        <v>96</v>
      </c>
      <c r="F551" s="1" t="s">
        <v>3766</v>
      </c>
      <c r="G551" s="1" t="s">
        <v>3792</v>
      </c>
      <c r="H551" s="1" t="s">
        <v>3405</v>
      </c>
      <c r="I551" s="1" t="s">
        <v>975</v>
      </c>
      <c r="J551" s="1" t="s">
        <v>3406</v>
      </c>
      <c r="K551" s="1" t="s">
        <v>975</v>
      </c>
      <c r="L551" s="1" t="s">
        <v>975</v>
      </c>
      <c r="M551" s="1" t="s">
        <v>3407</v>
      </c>
      <c r="N551" s="1" t="s">
        <v>3407</v>
      </c>
      <c r="O551" s="1" t="s">
        <v>28</v>
      </c>
      <c r="P551" s="1" t="s">
        <v>3408</v>
      </c>
      <c r="Q551" s="1" t="s">
        <v>4201</v>
      </c>
      <c r="R551" s="1" t="s">
        <v>3410</v>
      </c>
      <c r="S551" s="1" t="s">
        <v>3411</v>
      </c>
      <c r="T551" s="1" t="s">
        <v>3412</v>
      </c>
    </row>
    <row r="552" s="1" customFormat="1" spans="1:20">
      <c r="A552" s="1" t="s">
        <v>1090</v>
      </c>
      <c r="B552" s="1" t="s">
        <v>3766</v>
      </c>
      <c r="C552" s="1" t="s">
        <v>1092</v>
      </c>
      <c r="D552" s="1" t="s">
        <v>471</v>
      </c>
      <c r="E552" s="1" t="s">
        <v>1091</v>
      </c>
      <c r="F552" s="1" t="s">
        <v>3766</v>
      </c>
      <c r="G552" s="1" t="s">
        <v>3792</v>
      </c>
      <c r="H552" s="1" t="s">
        <v>3405</v>
      </c>
      <c r="I552" s="1" t="s">
        <v>108</v>
      </c>
      <c r="J552" s="1" t="s">
        <v>3406</v>
      </c>
      <c r="K552" s="1" t="s">
        <v>108</v>
      </c>
      <c r="L552" s="1" t="s">
        <v>108</v>
      </c>
      <c r="M552" s="1" t="s">
        <v>3407</v>
      </c>
      <c r="N552" s="1" t="s">
        <v>3407</v>
      </c>
      <c r="O552" s="1" t="s">
        <v>28</v>
      </c>
      <c r="P552" s="1" t="s">
        <v>3408</v>
      </c>
      <c r="Q552" s="1" t="s">
        <v>4202</v>
      </c>
      <c r="R552" s="1" t="s">
        <v>3410</v>
      </c>
      <c r="S552" s="1" t="s">
        <v>3411</v>
      </c>
      <c r="T552" s="1" t="s">
        <v>3421</v>
      </c>
    </row>
    <row r="553" s="1" customFormat="1" spans="1:20">
      <c r="A553" s="1" t="s">
        <v>2037</v>
      </c>
      <c r="B553" s="1" t="s">
        <v>3766</v>
      </c>
      <c r="C553" s="1" t="s">
        <v>2041</v>
      </c>
      <c r="D553" s="1" t="s">
        <v>3859</v>
      </c>
      <c r="E553" s="1" t="s">
        <v>2038</v>
      </c>
      <c r="F553" s="1" t="s">
        <v>3821</v>
      </c>
      <c r="G553" s="1" t="s">
        <v>3664</v>
      </c>
      <c r="H553" s="1" t="s">
        <v>3405</v>
      </c>
      <c r="I553" s="1" t="s">
        <v>2039</v>
      </c>
      <c r="J553" s="1" t="s">
        <v>3406</v>
      </c>
      <c r="K553" s="1" t="s">
        <v>2039</v>
      </c>
      <c r="L553" s="1" t="s">
        <v>2039</v>
      </c>
      <c r="M553" s="1" t="s">
        <v>3407</v>
      </c>
      <c r="N553" s="1" t="s">
        <v>3407</v>
      </c>
      <c r="O553" s="1" t="s">
        <v>28</v>
      </c>
      <c r="P553" s="1" t="s">
        <v>3408</v>
      </c>
      <c r="Q553" s="1" t="s">
        <v>4203</v>
      </c>
      <c r="R553" s="1" t="s">
        <v>3410</v>
      </c>
      <c r="S553" s="1" t="s">
        <v>3411</v>
      </c>
      <c r="T553" s="1" t="s">
        <v>3412</v>
      </c>
    </row>
    <row r="554" s="1" customFormat="1" spans="1:20">
      <c r="A554" s="1" t="s">
        <v>1905</v>
      </c>
      <c r="B554" s="1" t="s">
        <v>3766</v>
      </c>
      <c r="C554" s="1" t="s">
        <v>1909</v>
      </c>
      <c r="D554" s="1" t="s">
        <v>3852</v>
      </c>
      <c r="E554" s="1" t="s">
        <v>1906</v>
      </c>
      <c r="F554" s="1" t="s">
        <v>3821</v>
      </c>
      <c r="G554" s="1" t="s">
        <v>3722</v>
      </c>
      <c r="H554" s="1" t="s">
        <v>3405</v>
      </c>
      <c r="I554" s="1" t="s">
        <v>1907</v>
      </c>
      <c r="J554" s="1" t="s">
        <v>3406</v>
      </c>
      <c r="K554" s="1" t="s">
        <v>1907</v>
      </c>
      <c r="L554" s="1" t="s">
        <v>1907</v>
      </c>
      <c r="M554" s="1" t="s">
        <v>3407</v>
      </c>
      <c r="N554" s="1" t="s">
        <v>3407</v>
      </c>
      <c r="O554" s="1" t="s">
        <v>28</v>
      </c>
      <c r="P554" s="1" t="s">
        <v>3408</v>
      </c>
      <c r="Q554" s="1" t="s">
        <v>4204</v>
      </c>
      <c r="R554" s="1" t="s">
        <v>3410</v>
      </c>
      <c r="S554" s="1" t="s">
        <v>3411</v>
      </c>
      <c r="T554" s="1" t="s">
        <v>3412</v>
      </c>
    </row>
    <row r="555" s="1" customFormat="1" spans="1:20">
      <c r="A555" s="1" t="s">
        <v>894</v>
      </c>
      <c r="B555" s="1" t="s">
        <v>3766</v>
      </c>
      <c r="C555" s="1" t="s">
        <v>900</v>
      </c>
      <c r="D555" s="1" t="s">
        <v>3503</v>
      </c>
      <c r="E555" s="1" t="s">
        <v>897</v>
      </c>
      <c r="F555" s="1" t="s">
        <v>3766</v>
      </c>
      <c r="G555" s="1" t="s">
        <v>3792</v>
      </c>
      <c r="H555" s="1" t="s">
        <v>3405</v>
      </c>
      <c r="I555" s="1" t="s">
        <v>898</v>
      </c>
      <c r="J555" s="1" t="s">
        <v>3406</v>
      </c>
      <c r="K555" s="1" t="s">
        <v>898</v>
      </c>
      <c r="L555" s="1" t="s">
        <v>898</v>
      </c>
      <c r="M555" s="1" t="s">
        <v>3407</v>
      </c>
      <c r="N555" s="1" t="s">
        <v>3407</v>
      </c>
      <c r="O555" s="1" t="s">
        <v>28</v>
      </c>
      <c r="P555" s="1" t="s">
        <v>3408</v>
      </c>
      <c r="Q555" s="1" t="s">
        <v>4205</v>
      </c>
      <c r="R555" s="1" t="s">
        <v>3410</v>
      </c>
      <c r="S555" s="1" t="s">
        <v>3411</v>
      </c>
      <c r="T555" s="1" t="s">
        <v>3412</v>
      </c>
    </row>
    <row r="556" s="1" customFormat="1" spans="1:20">
      <c r="A556" s="1" t="s">
        <v>1558</v>
      </c>
      <c r="B556" s="1" t="s">
        <v>3766</v>
      </c>
      <c r="C556" s="1" t="s">
        <v>1560</v>
      </c>
      <c r="D556" s="1" t="s">
        <v>471</v>
      </c>
      <c r="E556" s="1" t="s">
        <v>663</v>
      </c>
      <c r="F556" s="1" t="s">
        <v>3766</v>
      </c>
      <c r="G556" s="1" t="s">
        <v>3821</v>
      </c>
      <c r="H556" s="1" t="s">
        <v>3405</v>
      </c>
      <c r="I556" s="1" t="s">
        <v>1155</v>
      </c>
      <c r="J556" s="1" t="s">
        <v>3406</v>
      </c>
      <c r="K556" s="1" t="s">
        <v>1155</v>
      </c>
      <c r="L556" s="1" t="s">
        <v>1155</v>
      </c>
      <c r="M556" s="1" t="s">
        <v>3407</v>
      </c>
      <c r="N556" s="1" t="s">
        <v>3407</v>
      </c>
      <c r="O556" s="1" t="s">
        <v>28</v>
      </c>
      <c r="P556" s="1" t="s">
        <v>3408</v>
      </c>
      <c r="Q556" s="1" t="s">
        <v>4206</v>
      </c>
      <c r="R556" s="1" t="s">
        <v>3410</v>
      </c>
      <c r="S556" s="1" t="s">
        <v>3411</v>
      </c>
      <c r="T556" s="1" t="s">
        <v>3421</v>
      </c>
    </row>
    <row r="557" s="1" customFormat="1" spans="1:20">
      <c r="A557" s="1" t="s">
        <v>1145</v>
      </c>
      <c r="B557" s="1" t="s">
        <v>3766</v>
      </c>
      <c r="C557" s="1" t="s">
        <v>1150</v>
      </c>
      <c r="D557" s="1" t="s">
        <v>1146</v>
      </c>
      <c r="E557" s="1" t="s">
        <v>1147</v>
      </c>
      <c r="F557" s="1" t="s">
        <v>3766</v>
      </c>
      <c r="G557" s="1" t="s">
        <v>3792</v>
      </c>
      <c r="H557" s="1" t="s">
        <v>3405</v>
      </c>
      <c r="I557" s="1" t="s">
        <v>1148</v>
      </c>
      <c r="J557" s="1" t="s">
        <v>3406</v>
      </c>
      <c r="K557" s="1" t="s">
        <v>1148</v>
      </c>
      <c r="L557" s="1" t="s">
        <v>1148</v>
      </c>
      <c r="M557" s="1" t="s">
        <v>3407</v>
      </c>
      <c r="N557" s="1" t="s">
        <v>3407</v>
      </c>
      <c r="O557" s="1" t="s">
        <v>28</v>
      </c>
      <c r="P557" s="1" t="s">
        <v>3408</v>
      </c>
      <c r="Q557" s="1" t="s">
        <v>4207</v>
      </c>
      <c r="R557" s="1" t="s">
        <v>3410</v>
      </c>
      <c r="S557" s="1" t="s">
        <v>3411</v>
      </c>
      <c r="T557" s="1" t="s">
        <v>3421</v>
      </c>
    </row>
    <row r="558" s="1" customFormat="1" spans="1:20">
      <c r="A558" s="1" t="s">
        <v>687</v>
      </c>
      <c r="B558" s="1" t="s">
        <v>3764</v>
      </c>
      <c r="C558" s="1" t="s">
        <v>694</v>
      </c>
      <c r="D558" s="1" t="s">
        <v>3747</v>
      </c>
      <c r="E558" s="1" t="s">
        <v>691</v>
      </c>
      <c r="F558" s="1" t="s">
        <v>3764</v>
      </c>
      <c r="G558" s="1" t="s">
        <v>3766</v>
      </c>
      <c r="H558" s="1" t="s">
        <v>3405</v>
      </c>
      <c r="I558" s="1" t="s">
        <v>692</v>
      </c>
      <c r="J558" s="1" t="s">
        <v>3406</v>
      </c>
      <c r="K558" s="1" t="s">
        <v>692</v>
      </c>
      <c r="L558" s="1" t="s">
        <v>692</v>
      </c>
      <c r="M558" s="1" t="s">
        <v>3407</v>
      </c>
      <c r="N558" s="1" t="s">
        <v>3407</v>
      </c>
      <c r="O558" s="1" t="s">
        <v>28</v>
      </c>
      <c r="P558" s="1" t="s">
        <v>3408</v>
      </c>
      <c r="Q558" s="1" t="s">
        <v>4208</v>
      </c>
      <c r="R558" s="1" t="s">
        <v>3410</v>
      </c>
      <c r="S558" s="1" t="s">
        <v>3411</v>
      </c>
      <c r="T558" s="1" t="s">
        <v>3412</v>
      </c>
    </row>
    <row r="559" s="1" customFormat="1" spans="1:20">
      <c r="A559" s="1" t="s">
        <v>629</v>
      </c>
      <c r="B559" s="1" t="s">
        <v>3764</v>
      </c>
      <c r="C559" s="1" t="s">
        <v>631</v>
      </c>
      <c r="D559" s="1" t="s">
        <v>3802</v>
      </c>
      <c r="E559" s="1" t="s">
        <v>630</v>
      </c>
      <c r="F559" s="1" t="s">
        <v>3764</v>
      </c>
      <c r="G559" s="1" t="s">
        <v>3766</v>
      </c>
      <c r="H559" s="1" t="s">
        <v>3405</v>
      </c>
      <c r="I559" s="1" t="s">
        <v>506</v>
      </c>
      <c r="J559" s="1" t="s">
        <v>3406</v>
      </c>
      <c r="K559" s="1" t="s">
        <v>506</v>
      </c>
      <c r="L559" s="1" t="s">
        <v>506</v>
      </c>
      <c r="M559" s="1" t="s">
        <v>3407</v>
      </c>
      <c r="N559" s="1" t="s">
        <v>3407</v>
      </c>
      <c r="O559" s="1" t="s">
        <v>28</v>
      </c>
      <c r="P559" s="1" t="s">
        <v>3408</v>
      </c>
      <c r="Q559" s="1" t="s">
        <v>4209</v>
      </c>
      <c r="R559" s="1" t="s">
        <v>3410</v>
      </c>
      <c r="S559" s="1" t="s">
        <v>3411</v>
      </c>
      <c r="T559" s="1" t="s">
        <v>3412</v>
      </c>
    </row>
    <row r="560" s="1" customFormat="1" spans="1:20">
      <c r="A560" s="1" t="s">
        <v>637</v>
      </c>
      <c r="B560" s="1" t="s">
        <v>3764</v>
      </c>
      <c r="C560" s="1" t="s">
        <v>642</v>
      </c>
      <c r="D560" s="1" t="s">
        <v>4096</v>
      </c>
      <c r="E560" s="1" t="s">
        <v>639</v>
      </c>
      <c r="F560" s="1" t="s">
        <v>3764</v>
      </c>
      <c r="G560" s="1" t="s">
        <v>3766</v>
      </c>
      <c r="H560" s="1" t="s">
        <v>3405</v>
      </c>
      <c r="I560" s="1" t="s">
        <v>640</v>
      </c>
      <c r="J560" s="1" t="s">
        <v>3406</v>
      </c>
      <c r="K560" s="1" t="s">
        <v>640</v>
      </c>
      <c r="L560" s="1" t="s">
        <v>640</v>
      </c>
      <c r="M560" s="1" t="s">
        <v>3407</v>
      </c>
      <c r="N560" s="1" t="s">
        <v>3407</v>
      </c>
      <c r="O560" s="1" t="s">
        <v>28</v>
      </c>
      <c r="P560" s="1" t="s">
        <v>3408</v>
      </c>
      <c r="Q560" s="1" t="s">
        <v>4210</v>
      </c>
      <c r="R560" s="1" t="s">
        <v>3410</v>
      </c>
      <c r="S560" s="1" t="s">
        <v>3411</v>
      </c>
      <c r="T560" s="1" t="s">
        <v>3412</v>
      </c>
    </row>
    <row r="561" s="1" customFormat="1" spans="1:20">
      <c r="A561" s="1" t="s">
        <v>590</v>
      </c>
      <c r="B561" s="1" t="s">
        <v>3764</v>
      </c>
      <c r="C561" s="1" t="s">
        <v>592</v>
      </c>
      <c r="D561" s="1" t="s">
        <v>3848</v>
      </c>
      <c r="E561" s="1" t="s">
        <v>591</v>
      </c>
      <c r="F561" s="1" t="s">
        <v>3764</v>
      </c>
      <c r="G561" s="1" t="s">
        <v>3766</v>
      </c>
      <c r="H561" s="1" t="s">
        <v>3405</v>
      </c>
      <c r="I561" s="1" t="s">
        <v>97</v>
      </c>
      <c r="J561" s="1" t="s">
        <v>3406</v>
      </c>
      <c r="K561" s="1" t="s">
        <v>97</v>
      </c>
      <c r="L561" s="1" t="s">
        <v>97</v>
      </c>
      <c r="M561" s="1" t="s">
        <v>3407</v>
      </c>
      <c r="N561" s="1" t="s">
        <v>3407</v>
      </c>
      <c r="O561" s="1" t="s">
        <v>28</v>
      </c>
      <c r="P561" s="1" t="s">
        <v>3408</v>
      </c>
      <c r="Q561" s="1" t="s">
        <v>4211</v>
      </c>
      <c r="R561" s="1" t="s">
        <v>3410</v>
      </c>
      <c r="S561" s="1" t="s">
        <v>3411</v>
      </c>
      <c r="T561" s="1" t="s">
        <v>3412</v>
      </c>
    </row>
    <row r="562" s="1" customFormat="1" spans="1:20">
      <c r="A562" s="1" t="s">
        <v>849</v>
      </c>
      <c r="B562" s="1" t="s">
        <v>3764</v>
      </c>
      <c r="C562" s="1" t="s">
        <v>855</v>
      </c>
      <c r="D562" s="1" t="s">
        <v>3762</v>
      </c>
      <c r="E562" s="1" t="s">
        <v>852</v>
      </c>
      <c r="F562" s="1" t="s">
        <v>3764</v>
      </c>
      <c r="G562" s="1" t="s">
        <v>3792</v>
      </c>
      <c r="H562" s="1" t="s">
        <v>3405</v>
      </c>
      <c r="I562" s="1" t="s">
        <v>853</v>
      </c>
      <c r="J562" s="1" t="s">
        <v>3406</v>
      </c>
      <c r="K562" s="1" t="s">
        <v>853</v>
      </c>
      <c r="L562" s="1" t="s">
        <v>853</v>
      </c>
      <c r="M562" s="1" t="s">
        <v>3407</v>
      </c>
      <c r="N562" s="1" t="s">
        <v>3407</v>
      </c>
      <c r="O562" s="1" t="s">
        <v>28</v>
      </c>
      <c r="P562" s="1" t="s">
        <v>3408</v>
      </c>
      <c r="Q562" s="1" t="s">
        <v>4212</v>
      </c>
      <c r="R562" s="1" t="s">
        <v>3410</v>
      </c>
      <c r="S562" s="1" t="s">
        <v>3411</v>
      </c>
      <c r="T562" s="1" t="s">
        <v>3412</v>
      </c>
    </row>
    <row r="563" s="1" customFormat="1" spans="1:20">
      <c r="A563" s="1" t="s">
        <v>632</v>
      </c>
      <c r="B563" s="1" t="s">
        <v>3764</v>
      </c>
      <c r="C563" s="1" t="s">
        <v>635</v>
      </c>
      <c r="D563" s="1" t="s">
        <v>3428</v>
      </c>
      <c r="E563" s="1" t="s">
        <v>634</v>
      </c>
      <c r="F563" s="1" t="s">
        <v>3764</v>
      </c>
      <c r="G563" s="1" t="s">
        <v>3766</v>
      </c>
      <c r="H563" s="1" t="s">
        <v>3405</v>
      </c>
      <c r="I563" s="1" t="s">
        <v>284</v>
      </c>
      <c r="J563" s="1" t="s">
        <v>3406</v>
      </c>
      <c r="K563" s="1" t="s">
        <v>284</v>
      </c>
      <c r="L563" s="1" t="s">
        <v>284</v>
      </c>
      <c r="M563" s="1" t="s">
        <v>3407</v>
      </c>
      <c r="N563" s="1" t="s">
        <v>3407</v>
      </c>
      <c r="O563" s="1" t="s">
        <v>28</v>
      </c>
      <c r="P563" s="1" t="s">
        <v>3408</v>
      </c>
      <c r="Q563" s="1" t="s">
        <v>4213</v>
      </c>
      <c r="R563" s="1" t="s">
        <v>3410</v>
      </c>
      <c r="S563" s="1" t="s">
        <v>3411</v>
      </c>
      <c r="T563" s="1" t="s">
        <v>3412</v>
      </c>
    </row>
    <row r="564" s="1" customFormat="1" spans="1:20">
      <c r="A564" s="1" t="s">
        <v>220</v>
      </c>
      <c r="B564" s="1" t="s">
        <v>3764</v>
      </c>
      <c r="C564" s="1" t="s">
        <v>227</v>
      </c>
      <c r="D564" s="1" t="s">
        <v>3802</v>
      </c>
      <c r="E564" s="1" t="s">
        <v>224</v>
      </c>
      <c r="F564" s="1" t="s">
        <v>3764</v>
      </c>
      <c r="G564" s="1" t="s">
        <v>3766</v>
      </c>
      <c r="H564" s="1" t="s">
        <v>3405</v>
      </c>
      <c r="I564" s="1" t="s">
        <v>225</v>
      </c>
      <c r="J564" s="1" t="s">
        <v>3406</v>
      </c>
      <c r="K564" s="1" t="s">
        <v>225</v>
      </c>
      <c r="L564" s="1" t="s">
        <v>225</v>
      </c>
      <c r="M564" s="1" t="s">
        <v>3407</v>
      </c>
      <c r="N564" s="1" t="s">
        <v>3407</v>
      </c>
      <c r="O564" s="1" t="s">
        <v>28</v>
      </c>
      <c r="P564" s="1" t="s">
        <v>3408</v>
      </c>
      <c r="Q564" s="1" t="s">
        <v>4214</v>
      </c>
      <c r="R564" s="1" t="s">
        <v>3410</v>
      </c>
      <c r="S564" s="1" t="s">
        <v>3411</v>
      </c>
      <c r="T564" s="1" t="s">
        <v>3412</v>
      </c>
    </row>
    <row r="565" s="1" customFormat="1" spans="1:20">
      <c r="A565" s="1" t="s">
        <v>673</v>
      </c>
      <c r="B565" s="1" t="s">
        <v>3764</v>
      </c>
      <c r="C565" s="1" t="s">
        <v>679</v>
      </c>
      <c r="D565" s="1" t="s">
        <v>4215</v>
      </c>
      <c r="E565" s="1" t="s">
        <v>676</v>
      </c>
      <c r="F565" s="1" t="s">
        <v>3764</v>
      </c>
      <c r="G565" s="1" t="s">
        <v>3766</v>
      </c>
      <c r="H565" s="1" t="s">
        <v>3405</v>
      </c>
      <c r="I565" s="1" t="s">
        <v>677</v>
      </c>
      <c r="J565" s="1" t="s">
        <v>3406</v>
      </c>
      <c r="K565" s="1" t="s">
        <v>677</v>
      </c>
      <c r="L565" s="1" t="s">
        <v>677</v>
      </c>
      <c r="M565" s="1" t="s">
        <v>3407</v>
      </c>
      <c r="N565" s="1" t="s">
        <v>3407</v>
      </c>
      <c r="O565" s="1" t="s">
        <v>28</v>
      </c>
      <c r="P565" s="1" t="s">
        <v>3408</v>
      </c>
      <c r="Q565" s="1" t="s">
        <v>4216</v>
      </c>
      <c r="R565" s="1" t="s">
        <v>3410</v>
      </c>
      <c r="S565" s="1" t="s">
        <v>3411</v>
      </c>
      <c r="T565" s="1" t="s">
        <v>3412</v>
      </c>
    </row>
    <row r="566" s="1" customFormat="1" spans="1:20">
      <c r="A566" s="1" t="s">
        <v>522</v>
      </c>
      <c r="B566" s="1" t="s">
        <v>3764</v>
      </c>
      <c r="C566" s="1" t="s">
        <v>528</v>
      </c>
      <c r="D566" s="1" t="s">
        <v>3936</v>
      </c>
      <c r="E566" s="1" t="s">
        <v>525</v>
      </c>
      <c r="F566" s="1" t="s">
        <v>3764</v>
      </c>
      <c r="G566" s="1" t="s">
        <v>3766</v>
      </c>
      <c r="H566" s="1" t="s">
        <v>3405</v>
      </c>
      <c r="I566" s="1" t="s">
        <v>526</v>
      </c>
      <c r="J566" s="1" t="s">
        <v>3406</v>
      </c>
      <c r="K566" s="1" t="s">
        <v>526</v>
      </c>
      <c r="L566" s="1" t="s">
        <v>526</v>
      </c>
      <c r="M566" s="1" t="s">
        <v>3407</v>
      </c>
      <c r="N566" s="1" t="s">
        <v>3407</v>
      </c>
      <c r="O566" s="1" t="s">
        <v>28</v>
      </c>
      <c r="P566" s="1" t="s">
        <v>3408</v>
      </c>
      <c r="Q566" s="1" t="s">
        <v>4217</v>
      </c>
      <c r="R566" s="1" t="s">
        <v>3410</v>
      </c>
      <c r="S566" s="1" t="s">
        <v>3411</v>
      </c>
      <c r="T566" s="1" t="s">
        <v>3412</v>
      </c>
    </row>
    <row r="567" s="1" customFormat="1" spans="1:20">
      <c r="A567" s="1" t="s">
        <v>424</v>
      </c>
      <c r="B567" s="1" t="s">
        <v>3764</v>
      </c>
      <c r="C567" s="1" t="s">
        <v>427</v>
      </c>
      <c r="D567" s="1" t="s">
        <v>425</v>
      </c>
      <c r="E567" s="1" t="s">
        <v>426</v>
      </c>
      <c r="F567" s="1" t="s">
        <v>3764</v>
      </c>
      <c r="G567" s="1" t="s">
        <v>3766</v>
      </c>
      <c r="H567" s="1" t="s">
        <v>3405</v>
      </c>
      <c r="I567" s="1" t="s">
        <v>233</v>
      </c>
      <c r="J567" s="1" t="s">
        <v>3406</v>
      </c>
      <c r="K567" s="1" t="s">
        <v>233</v>
      </c>
      <c r="L567" s="1" t="s">
        <v>233</v>
      </c>
      <c r="M567" s="1" t="s">
        <v>3407</v>
      </c>
      <c r="N567" s="1" t="s">
        <v>3407</v>
      </c>
      <c r="O567" s="1" t="s">
        <v>28</v>
      </c>
      <c r="P567" s="1" t="s">
        <v>3408</v>
      </c>
      <c r="Q567" s="1" t="s">
        <v>4218</v>
      </c>
      <c r="R567" s="1" t="s">
        <v>3410</v>
      </c>
      <c r="S567" s="1" t="s">
        <v>3411</v>
      </c>
      <c r="T567" s="1" t="s">
        <v>3412</v>
      </c>
    </row>
    <row r="568" s="1" customFormat="1" spans="1:20">
      <c r="A568" s="1" t="s">
        <v>299</v>
      </c>
      <c r="B568" s="1" t="s">
        <v>3764</v>
      </c>
      <c r="C568" s="1" t="s">
        <v>305</v>
      </c>
      <c r="D568" s="1" t="s">
        <v>4014</v>
      </c>
      <c r="E568" s="1" t="s">
        <v>302</v>
      </c>
      <c r="F568" s="1" t="s">
        <v>3764</v>
      </c>
      <c r="G568" s="1" t="s">
        <v>3766</v>
      </c>
      <c r="H568" s="1" t="s">
        <v>3405</v>
      </c>
      <c r="I568" s="1" t="s">
        <v>303</v>
      </c>
      <c r="J568" s="1" t="s">
        <v>3406</v>
      </c>
      <c r="K568" s="1" t="s">
        <v>303</v>
      </c>
      <c r="L568" s="1" t="s">
        <v>303</v>
      </c>
      <c r="M568" s="1" t="s">
        <v>3407</v>
      </c>
      <c r="N568" s="1" t="s">
        <v>3407</v>
      </c>
      <c r="O568" s="1" t="s">
        <v>28</v>
      </c>
      <c r="P568" s="1" t="s">
        <v>3408</v>
      </c>
      <c r="Q568" s="1" t="s">
        <v>4219</v>
      </c>
      <c r="R568" s="1" t="s">
        <v>3410</v>
      </c>
      <c r="S568" s="1" t="s">
        <v>3411</v>
      </c>
      <c r="T568" s="1" t="s">
        <v>3412</v>
      </c>
    </row>
    <row r="569" s="1" customFormat="1" spans="1:20">
      <c r="A569" s="1" t="s">
        <v>408</v>
      </c>
      <c r="B569" s="1" t="s">
        <v>3764</v>
      </c>
      <c r="C569" s="1" t="s">
        <v>414</v>
      </c>
      <c r="D569" s="1" t="s">
        <v>3859</v>
      </c>
      <c r="E569" s="1" t="s">
        <v>411</v>
      </c>
      <c r="F569" s="1" t="s">
        <v>3764</v>
      </c>
      <c r="G569" s="1" t="s">
        <v>3766</v>
      </c>
      <c r="H569" s="1" t="s">
        <v>3405</v>
      </c>
      <c r="I569" s="1" t="s">
        <v>412</v>
      </c>
      <c r="J569" s="1" t="s">
        <v>3406</v>
      </c>
      <c r="K569" s="1" t="s">
        <v>412</v>
      </c>
      <c r="L569" s="1" t="s">
        <v>412</v>
      </c>
      <c r="M569" s="1" t="s">
        <v>3407</v>
      </c>
      <c r="N569" s="1" t="s">
        <v>3407</v>
      </c>
      <c r="O569" s="1" t="s">
        <v>28</v>
      </c>
      <c r="P569" s="1" t="s">
        <v>3408</v>
      </c>
      <c r="Q569" s="1" t="s">
        <v>4220</v>
      </c>
      <c r="R569" s="1" t="s">
        <v>3410</v>
      </c>
      <c r="S569" s="1" t="s">
        <v>3411</v>
      </c>
      <c r="T569" s="1" t="s">
        <v>3412</v>
      </c>
    </row>
    <row r="570" s="1" customFormat="1" spans="1:20">
      <c r="A570" s="1" t="s">
        <v>516</v>
      </c>
      <c r="B570" s="1" t="s">
        <v>3764</v>
      </c>
      <c r="C570" s="1" t="s">
        <v>520</v>
      </c>
      <c r="D570" s="1" t="s">
        <v>3454</v>
      </c>
      <c r="E570" s="1" t="s">
        <v>519</v>
      </c>
      <c r="F570" s="1" t="s">
        <v>3764</v>
      </c>
      <c r="G570" s="1" t="s">
        <v>3766</v>
      </c>
      <c r="H570" s="1" t="s">
        <v>3405</v>
      </c>
      <c r="I570" s="1" t="s">
        <v>379</v>
      </c>
      <c r="J570" s="1" t="s">
        <v>3406</v>
      </c>
      <c r="K570" s="1" t="s">
        <v>379</v>
      </c>
      <c r="L570" s="1" t="s">
        <v>379</v>
      </c>
      <c r="M570" s="1" t="s">
        <v>3407</v>
      </c>
      <c r="N570" s="1" t="s">
        <v>3407</v>
      </c>
      <c r="O570" s="1" t="s">
        <v>28</v>
      </c>
      <c r="P570" s="1" t="s">
        <v>3408</v>
      </c>
      <c r="Q570" s="1" t="s">
        <v>4221</v>
      </c>
      <c r="R570" s="1" t="s">
        <v>3410</v>
      </c>
      <c r="S570" s="1" t="s">
        <v>3411</v>
      </c>
      <c r="T570" s="1" t="s">
        <v>3412</v>
      </c>
    </row>
    <row r="571" s="1" customFormat="1" spans="1:20">
      <c r="A571" s="1" t="s">
        <v>237</v>
      </c>
      <c r="B571" s="1" t="s">
        <v>3764</v>
      </c>
      <c r="C571" s="1" t="s">
        <v>243</v>
      </c>
      <c r="D571" s="1" t="s">
        <v>238</v>
      </c>
      <c r="E571" s="1" t="s">
        <v>240</v>
      </c>
      <c r="F571" s="1" t="s">
        <v>3764</v>
      </c>
      <c r="G571" s="1" t="s">
        <v>3766</v>
      </c>
      <c r="H571" s="1" t="s">
        <v>3405</v>
      </c>
      <c r="I571" s="1" t="s">
        <v>241</v>
      </c>
      <c r="J571" s="1" t="s">
        <v>3406</v>
      </c>
      <c r="K571" s="1" t="s">
        <v>241</v>
      </c>
      <c r="L571" s="1" t="s">
        <v>241</v>
      </c>
      <c r="M571" s="1" t="s">
        <v>3407</v>
      </c>
      <c r="N571" s="1" t="s">
        <v>3407</v>
      </c>
      <c r="O571" s="1" t="s">
        <v>28</v>
      </c>
      <c r="P571" s="1" t="s">
        <v>3408</v>
      </c>
      <c r="Q571" s="1" t="s">
        <v>4222</v>
      </c>
      <c r="R571" s="1" t="s">
        <v>3410</v>
      </c>
      <c r="S571" s="1" t="s">
        <v>3411</v>
      </c>
      <c r="T571" s="1" t="s">
        <v>3412</v>
      </c>
    </row>
    <row r="572" s="1" customFormat="1" spans="1:20">
      <c r="A572" s="1" t="s">
        <v>551</v>
      </c>
      <c r="B572" s="1" t="s">
        <v>3764</v>
      </c>
      <c r="C572" s="1" t="s">
        <v>553</v>
      </c>
      <c r="D572" s="1" t="s">
        <v>3786</v>
      </c>
      <c r="E572" s="1" t="s">
        <v>552</v>
      </c>
      <c r="F572" s="1" t="s">
        <v>3764</v>
      </c>
      <c r="G572" s="1" t="s">
        <v>3766</v>
      </c>
      <c r="H572" s="1" t="s">
        <v>3405</v>
      </c>
      <c r="I572" s="1" t="s">
        <v>394</v>
      </c>
      <c r="J572" s="1" t="s">
        <v>3406</v>
      </c>
      <c r="K572" s="1" t="s">
        <v>394</v>
      </c>
      <c r="L572" s="1" t="s">
        <v>394</v>
      </c>
      <c r="M572" s="1" t="s">
        <v>3407</v>
      </c>
      <c r="N572" s="1" t="s">
        <v>3407</v>
      </c>
      <c r="O572" s="1" t="s">
        <v>28</v>
      </c>
      <c r="P572" s="1" t="s">
        <v>3408</v>
      </c>
      <c r="Q572" s="1" t="s">
        <v>4223</v>
      </c>
      <c r="R572" s="1" t="s">
        <v>3410</v>
      </c>
      <c r="S572" s="1" t="s">
        <v>3411</v>
      </c>
      <c r="T572" s="1" t="s">
        <v>3412</v>
      </c>
    </row>
    <row r="573" s="1" customFormat="1" spans="1:20">
      <c r="A573" s="1" t="s">
        <v>268</v>
      </c>
      <c r="B573" s="1" t="s">
        <v>3764</v>
      </c>
      <c r="C573" s="1" t="s">
        <v>273</v>
      </c>
      <c r="D573" s="1" t="s">
        <v>3835</v>
      </c>
      <c r="E573" s="1" t="s">
        <v>272</v>
      </c>
      <c r="F573" s="1" t="s">
        <v>3764</v>
      </c>
      <c r="G573" s="1" t="s">
        <v>3766</v>
      </c>
      <c r="H573" s="1" t="s">
        <v>3405</v>
      </c>
      <c r="I573" s="1" t="s">
        <v>202</v>
      </c>
      <c r="J573" s="1" t="s">
        <v>3406</v>
      </c>
      <c r="K573" s="1" t="s">
        <v>202</v>
      </c>
      <c r="L573" s="1" t="s">
        <v>202</v>
      </c>
      <c r="M573" s="1" t="s">
        <v>3407</v>
      </c>
      <c r="N573" s="1" t="s">
        <v>3407</v>
      </c>
      <c r="O573" s="1" t="s">
        <v>28</v>
      </c>
      <c r="P573" s="1" t="s">
        <v>3408</v>
      </c>
      <c r="Q573" s="1" t="s">
        <v>4224</v>
      </c>
      <c r="R573" s="1" t="s">
        <v>3410</v>
      </c>
      <c r="S573" s="1" t="s">
        <v>3411</v>
      </c>
      <c r="T573" s="1" t="s">
        <v>3412</v>
      </c>
    </row>
    <row r="574" s="1" customFormat="1" spans="1:20">
      <c r="A574" s="1" t="s">
        <v>318</v>
      </c>
      <c r="B574" s="1" t="s">
        <v>3764</v>
      </c>
      <c r="C574" s="1" t="s">
        <v>324</v>
      </c>
      <c r="D574" s="1" t="s">
        <v>3964</v>
      </c>
      <c r="E574" s="1" t="s">
        <v>321</v>
      </c>
      <c r="F574" s="1" t="s">
        <v>3764</v>
      </c>
      <c r="G574" s="1" t="s">
        <v>3766</v>
      </c>
      <c r="H574" s="1" t="s">
        <v>3405</v>
      </c>
      <c r="I574" s="1" t="s">
        <v>322</v>
      </c>
      <c r="J574" s="1" t="s">
        <v>3406</v>
      </c>
      <c r="K574" s="1" t="s">
        <v>322</v>
      </c>
      <c r="L574" s="1" t="s">
        <v>322</v>
      </c>
      <c r="M574" s="1" t="s">
        <v>3407</v>
      </c>
      <c r="N574" s="1" t="s">
        <v>3407</v>
      </c>
      <c r="O574" s="1" t="s">
        <v>28</v>
      </c>
      <c r="P574" s="1" t="s">
        <v>3408</v>
      </c>
      <c r="Q574" s="1" t="s">
        <v>4225</v>
      </c>
      <c r="R574" s="1" t="s">
        <v>3410</v>
      </c>
      <c r="S574" s="1" t="s">
        <v>3411</v>
      </c>
      <c r="T574" s="1" t="s">
        <v>3412</v>
      </c>
    </row>
    <row r="575" s="1" customFormat="1" spans="1:20">
      <c r="A575" s="1" t="s">
        <v>1740</v>
      </c>
      <c r="B575" s="1" t="s">
        <v>3764</v>
      </c>
      <c r="C575" s="1" t="s">
        <v>1742</v>
      </c>
      <c r="D575" s="1" t="s">
        <v>3601</v>
      </c>
      <c r="E575" s="1" t="s">
        <v>1741</v>
      </c>
      <c r="F575" s="1" t="s">
        <v>3821</v>
      </c>
      <c r="G575" s="1" t="s">
        <v>3722</v>
      </c>
      <c r="H575" s="1" t="s">
        <v>3405</v>
      </c>
      <c r="I575" s="1" t="s">
        <v>818</v>
      </c>
      <c r="J575" s="1" t="s">
        <v>3406</v>
      </c>
      <c r="K575" s="1" t="s">
        <v>818</v>
      </c>
      <c r="L575" s="1" t="s">
        <v>818</v>
      </c>
      <c r="M575" s="1" t="s">
        <v>3407</v>
      </c>
      <c r="N575" s="1" t="s">
        <v>3407</v>
      </c>
      <c r="O575" s="1" t="s">
        <v>28</v>
      </c>
      <c r="P575" s="1" t="s">
        <v>3408</v>
      </c>
      <c r="Q575" s="1" t="s">
        <v>4226</v>
      </c>
      <c r="R575" s="1" t="s">
        <v>3410</v>
      </c>
      <c r="S575" s="1" t="s">
        <v>3411</v>
      </c>
      <c r="T575" s="1" t="s">
        <v>3412</v>
      </c>
    </row>
    <row r="576" s="1" customFormat="1" spans="1:20">
      <c r="A576" s="1" t="s">
        <v>229</v>
      </c>
      <c r="B576" s="1" t="s">
        <v>3764</v>
      </c>
      <c r="C576" s="1" t="s">
        <v>235</v>
      </c>
      <c r="D576" s="1" t="s">
        <v>4067</v>
      </c>
      <c r="E576" s="1" t="s">
        <v>232</v>
      </c>
      <c r="F576" s="1" t="s">
        <v>3764</v>
      </c>
      <c r="G576" s="1" t="s">
        <v>3766</v>
      </c>
      <c r="H576" s="1" t="s">
        <v>3405</v>
      </c>
      <c r="I576" s="1" t="s">
        <v>233</v>
      </c>
      <c r="J576" s="1" t="s">
        <v>3406</v>
      </c>
      <c r="K576" s="1" t="s">
        <v>233</v>
      </c>
      <c r="L576" s="1" t="s">
        <v>233</v>
      </c>
      <c r="M576" s="1" t="s">
        <v>3407</v>
      </c>
      <c r="N576" s="1" t="s">
        <v>3407</v>
      </c>
      <c r="O576" s="1" t="s">
        <v>28</v>
      </c>
      <c r="P576" s="1" t="s">
        <v>3408</v>
      </c>
      <c r="Q576" s="1" t="s">
        <v>4227</v>
      </c>
      <c r="R576" s="1" t="s">
        <v>3410</v>
      </c>
      <c r="S576" s="1" t="s">
        <v>3411</v>
      </c>
      <c r="T576" s="1" t="s">
        <v>3412</v>
      </c>
    </row>
    <row r="577" s="1" customFormat="1" spans="1:20">
      <c r="A577" s="1" t="s">
        <v>1964</v>
      </c>
      <c r="B577" s="1" t="s">
        <v>3764</v>
      </c>
      <c r="C577" s="1" t="s">
        <v>1969</v>
      </c>
      <c r="D577" s="1" t="s">
        <v>471</v>
      </c>
      <c r="E577" s="1" t="s">
        <v>1966</v>
      </c>
      <c r="F577" s="1" t="s">
        <v>3722</v>
      </c>
      <c r="G577" s="1" t="s">
        <v>3664</v>
      </c>
      <c r="H577" s="1" t="s">
        <v>3405</v>
      </c>
      <c r="I577" s="1" t="s">
        <v>1967</v>
      </c>
      <c r="J577" s="1" t="s">
        <v>3406</v>
      </c>
      <c r="K577" s="1" t="s">
        <v>1967</v>
      </c>
      <c r="L577" s="1" t="s">
        <v>1967</v>
      </c>
      <c r="M577" s="1" t="s">
        <v>3407</v>
      </c>
      <c r="N577" s="1" t="s">
        <v>3407</v>
      </c>
      <c r="O577" s="1" t="s">
        <v>28</v>
      </c>
      <c r="P577" s="1" t="s">
        <v>3408</v>
      </c>
      <c r="Q577" s="1" t="s">
        <v>4228</v>
      </c>
      <c r="R577" s="1" t="s">
        <v>3410</v>
      </c>
      <c r="S577" s="1" t="s">
        <v>3411</v>
      </c>
      <c r="T577" s="1" t="s">
        <v>3421</v>
      </c>
    </row>
    <row r="578" s="1" customFormat="1" spans="1:20">
      <c r="A578" s="1" t="s">
        <v>486</v>
      </c>
      <c r="B578" s="1" t="s">
        <v>3764</v>
      </c>
      <c r="C578" s="1" t="s">
        <v>492</v>
      </c>
      <c r="D578" s="1" t="s">
        <v>4229</v>
      </c>
      <c r="E578" s="1" t="s">
        <v>489</v>
      </c>
      <c r="F578" s="1" t="s">
        <v>3764</v>
      </c>
      <c r="G578" s="1" t="s">
        <v>3766</v>
      </c>
      <c r="H578" s="1" t="s">
        <v>3405</v>
      </c>
      <c r="I578" s="1" t="s">
        <v>490</v>
      </c>
      <c r="J578" s="1" t="s">
        <v>3406</v>
      </c>
      <c r="K578" s="1" t="s">
        <v>490</v>
      </c>
      <c r="L578" s="1" t="s">
        <v>490</v>
      </c>
      <c r="M578" s="1" t="s">
        <v>3407</v>
      </c>
      <c r="N578" s="1" t="s">
        <v>3407</v>
      </c>
      <c r="O578" s="1" t="s">
        <v>28</v>
      </c>
      <c r="P578" s="1" t="s">
        <v>3408</v>
      </c>
      <c r="Q578" s="1" t="s">
        <v>4230</v>
      </c>
      <c r="R578" s="1" t="s">
        <v>3410</v>
      </c>
      <c r="S578" s="1" t="s">
        <v>3411</v>
      </c>
      <c r="T578" s="1" t="s">
        <v>3412</v>
      </c>
    </row>
    <row r="579" s="1" customFormat="1" spans="1:20">
      <c r="A579" s="1" t="s">
        <v>681</v>
      </c>
      <c r="B579" s="1" t="s">
        <v>3764</v>
      </c>
      <c r="C579" s="1" t="s">
        <v>683</v>
      </c>
      <c r="D579" s="1" t="s">
        <v>4091</v>
      </c>
      <c r="E579" s="1" t="s">
        <v>682</v>
      </c>
      <c r="F579" s="1" t="s">
        <v>3764</v>
      </c>
      <c r="G579" s="1" t="s">
        <v>3766</v>
      </c>
      <c r="H579" s="1" t="s">
        <v>3405</v>
      </c>
      <c r="I579" s="1" t="s">
        <v>355</v>
      </c>
      <c r="J579" s="1" t="s">
        <v>3406</v>
      </c>
      <c r="K579" s="1" t="s">
        <v>355</v>
      </c>
      <c r="L579" s="1" t="s">
        <v>355</v>
      </c>
      <c r="M579" s="1" t="s">
        <v>3407</v>
      </c>
      <c r="N579" s="1" t="s">
        <v>3407</v>
      </c>
      <c r="O579" s="1" t="s">
        <v>28</v>
      </c>
      <c r="P579" s="1" t="s">
        <v>3408</v>
      </c>
      <c r="Q579" s="1" t="s">
        <v>4231</v>
      </c>
      <c r="R579" s="1" t="s">
        <v>3410</v>
      </c>
      <c r="S579" s="1" t="s">
        <v>3411</v>
      </c>
      <c r="T579" s="1" t="s">
        <v>3412</v>
      </c>
    </row>
    <row r="580" s="1" customFormat="1" spans="1:20">
      <c r="A580" s="1" t="s">
        <v>326</v>
      </c>
      <c r="B580" s="1" t="s">
        <v>3764</v>
      </c>
      <c r="C580" s="1" t="s">
        <v>329</v>
      </c>
      <c r="D580" s="1" t="s">
        <v>3786</v>
      </c>
      <c r="E580" s="1" t="s">
        <v>328</v>
      </c>
      <c r="F580" s="1" t="s">
        <v>3764</v>
      </c>
      <c r="G580" s="1" t="s">
        <v>3766</v>
      </c>
      <c r="H580" s="1" t="s">
        <v>3405</v>
      </c>
      <c r="I580" s="1" t="s">
        <v>278</v>
      </c>
      <c r="J580" s="1" t="s">
        <v>3406</v>
      </c>
      <c r="K580" s="1" t="s">
        <v>278</v>
      </c>
      <c r="L580" s="1" t="s">
        <v>278</v>
      </c>
      <c r="M580" s="1" t="s">
        <v>3407</v>
      </c>
      <c r="N580" s="1" t="s">
        <v>3407</v>
      </c>
      <c r="O580" s="1" t="s">
        <v>28</v>
      </c>
      <c r="P580" s="1" t="s">
        <v>3408</v>
      </c>
      <c r="Q580" s="1" t="s">
        <v>4232</v>
      </c>
      <c r="R580" s="1" t="s">
        <v>3410</v>
      </c>
      <c r="S580" s="1" t="s">
        <v>3411</v>
      </c>
      <c r="T580" s="1" t="s">
        <v>3412</v>
      </c>
    </row>
    <row r="581" s="1" customFormat="1" spans="1:20">
      <c r="A581" s="1" t="s">
        <v>554</v>
      </c>
      <c r="B581" s="1" t="s">
        <v>3764</v>
      </c>
      <c r="C581" s="1" t="s">
        <v>560</v>
      </c>
      <c r="D581" s="1" t="s">
        <v>4233</v>
      </c>
      <c r="E581" s="1" t="s">
        <v>557</v>
      </c>
      <c r="F581" s="1" t="s">
        <v>3764</v>
      </c>
      <c r="G581" s="1" t="s">
        <v>3766</v>
      </c>
      <c r="H581" s="1" t="s">
        <v>3405</v>
      </c>
      <c r="I581" s="1" t="s">
        <v>558</v>
      </c>
      <c r="J581" s="1" t="s">
        <v>3406</v>
      </c>
      <c r="K581" s="1" t="s">
        <v>558</v>
      </c>
      <c r="L581" s="1" t="s">
        <v>558</v>
      </c>
      <c r="M581" s="1" t="s">
        <v>3407</v>
      </c>
      <c r="N581" s="1" t="s">
        <v>3407</v>
      </c>
      <c r="O581" s="1" t="s">
        <v>28</v>
      </c>
      <c r="P581" s="1" t="s">
        <v>3408</v>
      </c>
      <c r="Q581" s="1" t="s">
        <v>4234</v>
      </c>
      <c r="R581" s="1" t="s">
        <v>3410</v>
      </c>
      <c r="S581" s="1" t="s">
        <v>3411</v>
      </c>
      <c r="T581" s="1" t="s">
        <v>3412</v>
      </c>
    </row>
    <row r="582" s="1" customFormat="1" spans="1:20">
      <c r="A582" s="1" t="s">
        <v>542</v>
      </c>
      <c r="B582" s="1" t="s">
        <v>3764</v>
      </c>
      <c r="C582" s="1" t="s">
        <v>549</v>
      </c>
      <c r="D582" s="1" t="s">
        <v>3696</v>
      </c>
      <c r="E582" s="1" t="s">
        <v>546</v>
      </c>
      <c r="F582" s="1" t="s">
        <v>3764</v>
      </c>
      <c r="G582" s="1" t="s">
        <v>3766</v>
      </c>
      <c r="H582" s="1" t="s">
        <v>3405</v>
      </c>
      <c r="I582" s="1" t="s">
        <v>547</v>
      </c>
      <c r="J582" s="1" t="s">
        <v>3406</v>
      </c>
      <c r="K582" s="1" t="s">
        <v>547</v>
      </c>
      <c r="L582" s="1" t="s">
        <v>547</v>
      </c>
      <c r="M582" s="1" t="s">
        <v>3407</v>
      </c>
      <c r="N582" s="1" t="s">
        <v>3407</v>
      </c>
      <c r="O582" s="1" t="s">
        <v>28</v>
      </c>
      <c r="P582" s="1" t="s">
        <v>3408</v>
      </c>
      <c r="Q582" s="1" t="s">
        <v>4235</v>
      </c>
      <c r="R582" s="1" t="s">
        <v>3410</v>
      </c>
      <c r="S582" s="1" t="s">
        <v>3411</v>
      </c>
      <c r="T582" s="1" t="s">
        <v>3412</v>
      </c>
    </row>
    <row r="583" s="1" customFormat="1" spans="1:20">
      <c r="A583" s="1" t="s">
        <v>315</v>
      </c>
      <c r="B583" s="1" t="s">
        <v>3764</v>
      </c>
      <c r="C583" s="1" t="s">
        <v>317</v>
      </c>
      <c r="D583" s="1" t="s">
        <v>3996</v>
      </c>
      <c r="E583" s="1" t="s">
        <v>316</v>
      </c>
      <c r="F583" s="1" t="s">
        <v>3764</v>
      </c>
      <c r="G583" s="1" t="s">
        <v>3766</v>
      </c>
      <c r="H583" s="1" t="s">
        <v>3405</v>
      </c>
      <c r="I583" s="1" t="s">
        <v>188</v>
      </c>
      <c r="J583" s="1" t="s">
        <v>3406</v>
      </c>
      <c r="K583" s="1" t="s">
        <v>188</v>
      </c>
      <c r="L583" s="1" t="s">
        <v>188</v>
      </c>
      <c r="M583" s="1" t="s">
        <v>3407</v>
      </c>
      <c r="N583" s="1" t="s">
        <v>3407</v>
      </c>
      <c r="O583" s="1" t="s">
        <v>28</v>
      </c>
      <c r="P583" s="1" t="s">
        <v>3408</v>
      </c>
      <c r="Q583" s="1" t="s">
        <v>4236</v>
      </c>
      <c r="R583" s="1" t="s">
        <v>3410</v>
      </c>
      <c r="S583" s="1" t="s">
        <v>3411</v>
      </c>
      <c r="T583" s="1" t="s">
        <v>3412</v>
      </c>
    </row>
    <row r="584" s="1" customFormat="1" spans="1:20">
      <c r="A584" s="1" t="s">
        <v>1239</v>
      </c>
      <c r="B584" s="1" t="s">
        <v>3764</v>
      </c>
      <c r="C584" s="1" t="s">
        <v>1243</v>
      </c>
      <c r="D584" s="1" t="s">
        <v>3984</v>
      </c>
      <c r="E584" s="1" t="s">
        <v>1240</v>
      </c>
      <c r="F584" s="1" t="s">
        <v>3766</v>
      </c>
      <c r="G584" s="1" t="s">
        <v>3821</v>
      </c>
      <c r="H584" s="1" t="s">
        <v>3405</v>
      </c>
      <c r="I584" s="1" t="s">
        <v>1241</v>
      </c>
      <c r="J584" s="1" t="s">
        <v>3406</v>
      </c>
      <c r="K584" s="1" t="s">
        <v>1241</v>
      </c>
      <c r="L584" s="1" t="s">
        <v>1241</v>
      </c>
      <c r="M584" s="1" t="s">
        <v>3407</v>
      </c>
      <c r="N584" s="1" t="s">
        <v>3407</v>
      </c>
      <c r="O584" s="1" t="s">
        <v>28</v>
      </c>
      <c r="P584" s="1" t="s">
        <v>3408</v>
      </c>
      <c r="Q584" s="1" t="s">
        <v>4237</v>
      </c>
      <c r="R584" s="1" t="s">
        <v>3410</v>
      </c>
      <c r="S584" s="1" t="s">
        <v>3411</v>
      </c>
      <c r="T584" s="1" t="s">
        <v>3412</v>
      </c>
    </row>
    <row r="585" s="1" customFormat="1" spans="1:20">
      <c r="A585" s="1" t="s">
        <v>463</v>
      </c>
      <c r="B585" s="1" t="s">
        <v>3764</v>
      </c>
      <c r="C585" s="1" t="s">
        <v>468</v>
      </c>
      <c r="D585" s="1" t="s">
        <v>4238</v>
      </c>
      <c r="E585" s="1" t="s">
        <v>465</v>
      </c>
      <c r="F585" s="1" t="s">
        <v>3764</v>
      </c>
      <c r="G585" s="1" t="s">
        <v>3766</v>
      </c>
      <c r="H585" s="1" t="s">
        <v>3405</v>
      </c>
      <c r="I585" s="1" t="s">
        <v>466</v>
      </c>
      <c r="J585" s="1" t="s">
        <v>3406</v>
      </c>
      <c r="K585" s="1" t="s">
        <v>466</v>
      </c>
      <c r="L585" s="1" t="s">
        <v>466</v>
      </c>
      <c r="M585" s="1" t="s">
        <v>3407</v>
      </c>
      <c r="N585" s="1" t="s">
        <v>3407</v>
      </c>
      <c r="O585" s="1" t="s">
        <v>28</v>
      </c>
      <c r="P585" s="1" t="s">
        <v>3408</v>
      </c>
      <c r="Q585" s="1" t="s">
        <v>4239</v>
      </c>
      <c r="R585" s="1" t="s">
        <v>3410</v>
      </c>
      <c r="S585" s="1" t="s">
        <v>3411</v>
      </c>
      <c r="T585" s="1" t="s">
        <v>3412</v>
      </c>
    </row>
    <row r="586" s="1" customFormat="1" spans="1:20">
      <c r="A586" s="1" t="s">
        <v>137</v>
      </c>
      <c r="B586" s="1" t="s">
        <v>3764</v>
      </c>
      <c r="C586" s="1" t="s">
        <v>144</v>
      </c>
      <c r="D586" s="1" t="s">
        <v>4240</v>
      </c>
      <c r="E586" s="1" t="s">
        <v>141</v>
      </c>
      <c r="F586" s="1" t="s">
        <v>3764</v>
      </c>
      <c r="G586" s="1" t="s">
        <v>3766</v>
      </c>
      <c r="H586" s="1" t="s">
        <v>3405</v>
      </c>
      <c r="I586" s="1" t="s">
        <v>142</v>
      </c>
      <c r="J586" s="1" t="s">
        <v>3406</v>
      </c>
      <c r="K586" s="1" t="s">
        <v>142</v>
      </c>
      <c r="L586" s="1" t="s">
        <v>142</v>
      </c>
      <c r="M586" s="1" t="s">
        <v>3407</v>
      </c>
      <c r="N586" s="1" t="s">
        <v>3407</v>
      </c>
      <c r="O586" s="1" t="s">
        <v>28</v>
      </c>
      <c r="P586" s="1" t="s">
        <v>3408</v>
      </c>
      <c r="Q586" s="1" t="s">
        <v>4241</v>
      </c>
      <c r="R586" s="1" t="s">
        <v>3410</v>
      </c>
      <c r="S586" s="1" t="s">
        <v>3411</v>
      </c>
      <c r="T586" s="1" t="s">
        <v>3412</v>
      </c>
    </row>
    <row r="587" s="1" customFormat="1" spans="1:20">
      <c r="A587" s="1" t="s">
        <v>438</v>
      </c>
      <c r="B587" s="1" t="s">
        <v>3764</v>
      </c>
      <c r="C587" s="1" t="s">
        <v>443</v>
      </c>
      <c r="D587" s="1" t="s">
        <v>4149</v>
      </c>
      <c r="E587" s="1" t="s">
        <v>440</v>
      </c>
      <c r="F587" s="1" t="s">
        <v>3764</v>
      </c>
      <c r="G587" s="1" t="s">
        <v>3766</v>
      </c>
      <c r="H587" s="1" t="s">
        <v>3405</v>
      </c>
      <c r="I587" s="1" t="s">
        <v>441</v>
      </c>
      <c r="J587" s="1" t="s">
        <v>3406</v>
      </c>
      <c r="K587" s="1" t="s">
        <v>441</v>
      </c>
      <c r="L587" s="1" t="s">
        <v>441</v>
      </c>
      <c r="M587" s="1" t="s">
        <v>3407</v>
      </c>
      <c r="N587" s="1" t="s">
        <v>3407</v>
      </c>
      <c r="O587" s="1" t="s">
        <v>28</v>
      </c>
      <c r="P587" s="1" t="s">
        <v>3408</v>
      </c>
      <c r="Q587" s="1" t="s">
        <v>4242</v>
      </c>
      <c r="R587" s="1" t="s">
        <v>3410</v>
      </c>
      <c r="S587" s="1" t="s">
        <v>3411</v>
      </c>
      <c r="T587" s="1" t="s">
        <v>3412</v>
      </c>
    </row>
    <row r="588" s="1" customFormat="1" spans="1:20">
      <c r="A588" s="1" t="s">
        <v>296</v>
      </c>
      <c r="B588" s="1" t="s">
        <v>3764</v>
      </c>
      <c r="C588" s="1" t="s">
        <v>298</v>
      </c>
      <c r="D588" s="1" t="s">
        <v>3776</v>
      </c>
      <c r="E588" s="1" t="s">
        <v>297</v>
      </c>
      <c r="F588" s="1" t="s">
        <v>3764</v>
      </c>
      <c r="G588" s="1" t="s">
        <v>3766</v>
      </c>
      <c r="H588" s="1" t="s">
        <v>3405</v>
      </c>
      <c r="I588" s="1" t="s">
        <v>247</v>
      </c>
      <c r="J588" s="1" t="s">
        <v>3406</v>
      </c>
      <c r="K588" s="1" t="s">
        <v>247</v>
      </c>
      <c r="L588" s="1" t="s">
        <v>247</v>
      </c>
      <c r="M588" s="1" t="s">
        <v>3407</v>
      </c>
      <c r="N588" s="1" t="s">
        <v>3407</v>
      </c>
      <c r="O588" s="1" t="s">
        <v>28</v>
      </c>
      <c r="P588" s="1" t="s">
        <v>3408</v>
      </c>
      <c r="Q588" s="1" t="s">
        <v>4243</v>
      </c>
      <c r="R588" s="1" t="s">
        <v>3410</v>
      </c>
      <c r="S588" s="1" t="s">
        <v>3411</v>
      </c>
      <c r="T588" s="1" t="s">
        <v>3412</v>
      </c>
    </row>
    <row r="589" s="1" customFormat="1" spans="1:20">
      <c r="A589" s="1" t="s">
        <v>331</v>
      </c>
      <c r="B589" s="1" t="s">
        <v>3764</v>
      </c>
      <c r="C589" s="1" t="s">
        <v>336</v>
      </c>
      <c r="D589" s="1" t="s">
        <v>3778</v>
      </c>
      <c r="E589" s="1" t="s">
        <v>333</v>
      </c>
      <c r="F589" s="1" t="s">
        <v>3764</v>
      </c>
      <c r="G589" s="1" t="s">
        <v>3766</v>
      </c>
      <c r="H589" s="1" t="s">
        <v>3405</v>
      </c>
      <c r="I589" s="1" t="s">
        <v>334</v>
      </c>
      <c r="J589" s="1" t="s">
        <v>3406</v>
      </c>
      <c r="K589" s="1" t="s">
        <v>334</v>
      </c>
      <c r="L589" s="1" t="s">
        <v>334</v>
      </c>
      <c r="M589" s="1" t="s">
        <v>3407</v>
      </c>
      <c r="N589" s="1" t="s">
        <v>3407</v>
      </c>
      <c r="O589" s="1" t="s">
        <v>28</v>
      </c>
      <c r="P589" s="1" t="s">
        <v>3408</v>
      </c>
      <c r="Q589" s="1" t="s">
        <v>4244</v>
      </c>
      <c r="R589" s="1" t="s">
        <v>3410</v>
      </c>
      <c r="S589" s="1" t="s">
        <v>3411</v>
      </c>
      <c r="T589" s="1" t="s">
        <v>3412</v>
      </c>
    </row>
    <row r="590" s="1" customFormat="1" spans="1:20">
      <c r="A590" s="1" t="s">
        <v>346</v>
      </c>
      <c r="B590" s="1" t="s">
        <v>3764</v>
      </c>
      <c r="C590" s="1" t="s">
        <v>350</v>
      </c>
      <c r="D590" s="1" t="s">
        <v>3810</v>
      </c>
      <c r="E590" s="1" t="s">
        <v>349</v>
      </c>
      <c r="F590" s="1" t="s">
        <v>3764</v>
      </c>
      <c r="G590" s="1" t="s">
        <v>3766</v>
      </c>
      <c r="H590" s="1" t="s">
        <v>3405</v>
      </c>
      <c r="I590" s="1" t="s">
        <v>225</v>
      </c>
      <c r="J590" s="1" t="s">
        <v>3406</v>
      </c>
      <c r="K590" s="1" t="s">
        <v>225</v>
      </c>
      <c r="L590" s="1" t="s">
        <v>225</v>
      </c>
      <c r="M590" s="1" t="s">
        <v>3407</v>
      </c>
      <c r="N590" s="1" t="s">
        <v>3407</v>
      </c>
      <c r="O590" s="1" t="s">
        <v>28</v>
      </c>
      <c r="P590" s="1" t="s">
        <v>3408</v>
      </c>
      <c r="Q590" s="1" t="s">
        <v>4245</v>
      </c>
      <c r="R590" s="1" t="s">
        <v>3410</v>
      </c>
      <c r="S590" s="1" t="s">
        <v>3411</v>
      </c>
      <c r="T590" s="1" t="s">
        <v>3412</v>
      </c>
    </row>
    <row r="591" s="1" customFormat="1" spans="1:20">
      <c r="A591" s="1" t="s">
        <v>183</v>
      </c>
      <c r="B591" s="1" t="s">
        <v>3764</v>
      </c>
      <c r="C591" s="1" t="s">
        <v>190</v>
      </c>
      <c r="D591" s="1" t="s">
        <v>3996</v>
      </c>
      <c r="E591" s="1" t="s">
        <v>187</v>
      </c>
      <c r="F591" s="1" t="s">
        <v>3764</v>
      </c>
      <c r="G591" s="1" t="s">
        <v>3766</v>
      </c>
      <c r="H591" s="1" t="s">
        <v>3405</v>
      </c>
      <c r="I591" s="1" t="s">
        <v>188</v>
      </c>
      <c r="J591" s="1" t="s">
        <v>3406</v>
      </c>
      <c r="K591" s="1" t="s">
        <v>188</v>
      </c>
      <c r="L591" s="1" t="s">
        <v>188</v>
      </c>
      <c r="M591" s="1" t="s">
        <v>3407</v>
      </c>
      <c r="N591" s="1" t="s">
        <v>3407</v>
      </c>
      <c r="O591" s="1" t="s">
        <v>28</v>
      </c>
      <c r="P591" s="1" t="s">
        <v>3408</v>
      </c>
      <c r="Q591" s="1" t="s">
        <v>4246</v>
      </c>
      <c r="R591" s="1" t="s">
        <v>3410</v>
      </c>
      <c r="S591" s="1" t="s">
        <v>3411</v>
      </c>
      <c r="T591" s="1" t="s">
        <v>3412</v>
      </c>
    </row>
    <row r="592" s="1" customFormat="1" spans="1:20">
      <c r="A592" s="1" t="s">
        <v>624</v>
      </c>
      <c r="B592" s="1" t="s">
        <v>3764</v>
      </c>
      <c r="C592" s="1" t="s">
        <v>628</v>
      </c>
      <c r="D592" s="1" t="s">
        <v>3964</v>
      </c>
      <c r="E592" s="1" t="s">
        <v>625</v>
      </c>
      <c r="F592" s="1" t="s">
        <v>3764</v>
      </c>
      <c r="G592" s="1" t="s">
        <v>3766</v>
      </c>
      <c r="H592" s="1" t="s">
        <v>3405</v>
      </c>
      <c r="I592" s="1" t="s">
        <v>626</v>
      </c>
      <c r="J592" s="1" t="s">
        <v>3406</v>
      </c>
      <c r="K592" s="1" t="s">
        <v>626</v>
      </c>
      <c r="L592" s="1" t="s">
        <v>626</v>
      </c>
      <c r="M592" s="1" t="s">
        <v>3407</v>
      </c>
      <c r="N592" s="1" t="s">
        <v>3407</v>
      </c>
      <c r="O592" s="1" t="s">
        <v>28</v>
      </c>
      <c r="P592" s="1" t="s">
        <v>3408</v>
      </c>
      <c r="Q592" s="1" t="s">
        <v>4247</v>
      </c>
      <c r="R592" s="1" t="s">
        <v>3410</v>
      </c>
      <c r="S592" s="1" t="s">
        <v>3411</v>
      </c>
      <c r="T592" s="1" t="s">
        <v>3412</v>
      </c>
    </row>
    <row r="593" s="1" customFormat="1" spans="1:20">
      <c r="A593" s="1" t="s">
        <v>214</v>
      </c>
      <c r="B593" s="1" t="s">
        <v>3764</v>
      </c>
      <c r="C593" s="1" t="s">
        <v>218</v>
      </c>
      <c r="D593" s="1" t="s">
        <v>4005</v>
      </c>
      <c r="E593" s="1" t="s">
        <v>217</v>
      </c>
      <c r="F593" s="1" t="s">
        <v>3764</v>
      </c>
      <c r="G593" s="1" t="s">
        <v>3766</v>
      </c>
      <c r="H593" s="1" t="s">
        <v>3405</v>
      </c>
      <c r="I593" s="1" t="s">
        <v>52</v>
      </c>
      <c r="J593" s="1" t="s">
        <v>3406</v>
      </c>
      <c r="K593" s="1" t="s">
        <v>52</v>
      </c>
      <c r="L593" s="1" t="s">
        <v>52</v>
      </c>
      <c r="M593" s="1" t="s">
        <v>3407</v>
      </c>
      <c r="N593" s="1" t="s">
        <v>3407</v>
      </c>
      <c r="O593" s="1" t="s">
        <v>28</v>
      </c>
      <c r="P593" s="1" t="s">
        <v>3408</v>
      </c>
      <c r="Q593" s="1" t="s">
        <v>4248</v>
      </c>
      <c r="R593" s="1" t="s">
        <v>3410</v>
      </c>
      <c r="S593" s="1" t="s">
        <v>3411</v>
      </c>
      <c r="T593" s="1" t="s">
        <v>3412</v>
      </c>
    </row>
    <row r="594" s="1" customFormat="1" spans="1:20">
      <c r="A594" s="1" t="s">
        <v>593</v>
      </c>
      <c r="B594" s="1" t="s">
        <v>3764</v>
      </c>
      <c r="C594" s="1" t="s">
        <v>597</v>
      </c>
      <c r="D594" s="1" t="s">
        <v>4249</v>
      </c>
      <c r="E594" s="1" t="s">
        <v>596</v>
      </c>
      <c r="F594" s="1" t="s">
        <v>3764</v>
      </c>
      <c r="G594" s="1" t="s">
        <v>3766</v>
      </c>
      <c r="H594" s="1" t="s">
        <v>3405</v>
      </c>
      <c r="I594" s="1" t="s">
        <v>567</v>
      </c>
      <c r="J594" s="1" t="s">
        <v>3406</v>
      </c>
      <c r="K594" s="1" t="s">
        <v>567</v>
      </c>
      <c r="L594" s="1" t="s">
        <v>567</v>
      </c>
      <c r="M594" s="1" t="s">
        <v>3407</v>
      </c>
      <c r="N594" s="1" t="s">
        <v>3407</v>
      </c>
      <c r="O594" s="1" t="s">
        <v>28</v>
      </c>
      <c r="P594" s="1" t="s">
        <v>3408</v>
      </c>
      <c r="Q594" s="1" t="s">
        <v>4250</v>
      </c>
      <c r="R594" s="1" t="s">
        <v>3410</v>
      </c>
      <c r="S594" s="1" t="s">
        <v>3411</v>
      </c>
      <c r="T594" s="1" t="s">
        <v>3412</v>
      </c>
    </row>
    <row r="595" s="1" customFormat="1" spans="1:20">
      <c r="A595" s="1" t="s">
        <v>387</v>
      </c>
      <c r="B595" s="1" t="s">
        <v>3764</v>
      </c>
      <c r="C595" s="1" t="s">
        <v>390</v>
      </c>
      <c r="D595" s="1" t="s">
        <v>3780</v>
      </c>
      <c r="E595" s="1" t="s">
        <v>389</v>
      </c>
      <c r="F595" s="1" t="s">
        <v>3764</v>
      </c>
      <c r="G595" s="1" t="s">
        <v>3766</v>
      </c>
      <c r="H595" s="1" t="s">
        <v>3405</v>
      </c>
      <c r="I595" s="1" t="s">
        <v>311</v>
      </c>
      <c r="J595" s="1" t="s">
        <v>3406</v>
      </c>
      <c r="K595" s="1" t="s">
        <v>311</v>
      </c>
      <c r="L595" s="1" t="s">
        <v>311</v>
      </c>
      <c r="M595" s="1" t="s">
        <v>3407</v>
      </c>
      <c r="N595" s="1" t="s">
        <v>3407</v>
      </c>
      <c r="O595" s="1" t="s">
        <v>28</v>
      </c>
      <c r="P595" s="1" t="s">
        <v>3408</v>
      </c>
      <c r="Q595" s="1" t="s">
        <v>4251</v>
      </c>
      <c r="R595" s="1" t="s">
        <v>3410</v>
      </c>
      <c r="S595" s="1" t="s">
        <v>3411</v>
      </c>
      <c r="T595" s="1" t="s">
        <v>3412</v>
      </c>
    </row>
    <row r="596" s="1" customFormat="1" spans="1:20">
      <c r="A596" s="1" t="s">
        <v>454</v>
      </c>
      <c r="B596" s="1" t="s">
        <v>3764</v>
      </c>
      <c r="C596" s="1" t="s">
        <v>461</v>
      </c>
      <c r="D596" s="1" t="s">
        <v>3992</v>
      </c>
      <c r="E596" s="1" t="s">
        <v>458</v>
      </c>
      <c r="F596" s="1" t="s">
        <v>3764</v>
      </c>
      <c r="G596" s="1" t="s">
        <v>3766</v>
      </c>
      <c r="H596" s="1" t="s">
        <v>3405</v>
      </c>
      <c r="I596" s="1" t="s">
        <v>459</v>
      </c>
      <c r="J596" s="1" t="s">
        <v>3406</v>
      </c>
      <c r="K596" s="1" t="s">
        <v>459</v>
      </c>
      <c r="L596" s="1" t="s">
        <v>459</v>
      </c>
      <c r="M596" s="1" t="s">
        <v>3407</v>
      </c>
      <c r="N596" s="1" t="s">
        <v>3407</v>
      </c>
      <c r="O596" s="1" t="s">
        <v>28</v>
      </c>
      <c r="P596" s="1" t="s">
        <v>3408</v>
      </c>
      <c r="Q596" s="1" t="s">
        <v>4252</v>
      </c>
      <c r="R596" s="1" t="s">
        <v>3410</v>
      </c>
      <c r="S596" s="1" t="s">
        <v>3411</v>
      </c>
      <c r="T596" s="1" t="s">
        <v>3412</v>
      </c>
    </row>
    <row r="597" s="1" customFormat="1" spans="1:20">
      <c r="A597" s="1" t="s">
        <v>1001</v>
      </c>
      <c r="B597" s="1" t="s">
        <v>3764</v>
      </c>
      <c r="C597" s="1" t="s">
        <v>1006</v>
      </c>
      <c r="D597" s="1" t="s">
        <v>4253</v>
      </c>
      <c r="E597" s="1" t="s">
        <v>1003</v>
      </c>
      <c r="F597" s="1" t="s">
        <v>3766</v>
      </c>
      <c r="G597" s="1" t="s">
        <v>3792</v>
      </c>
      <c r="H597" s="1" t="s">
        <v>3405</v>
      </c>
      <c r="I597" s="1" t="s">
        <v>1004</v>
      </c>
      <c r="J597" s="1" t="s">
        <v>3406</v>
      </c>
      <c r="K597" s="1" t="s">
        <v>1004</v>
      </c>
      <c r="L597" s="1" t="s">
        <v>1004</v>
      </c>
      <c r="M597" s="1" t="s">
        <v>3407</v>
      </c>
      <c r="N597" s="1" t="s">
        <v>3407</v>
      </c>
      <c r="O597" s="1" t="s">
        <v>28</v>
      </c>
      <c r="P597" s="1" t="s">
        <v>3408</v>
      </c>
      <c r="Q597" s="1" t="s">
        <v>4254</v>
      </c>
      <c r="R597" s="1" t="s">
        <v>3410</v>
      </c>
      <c r="S597" s="1" t="s">
        <v>3411</v>
      </c>
      <c r="T597" s="1" t="s">
        <v>3412</v>
      </c>
    </row>
    <row r="598" s="1" customFormat="1" spans="1:20">
      <c r="A598" s="1" t="s">
        <v>707</v>
      </c>
      <c r="B598" s="1" t="s">
        <v>3764</v>
      </c>
      <c r="C598" s="1" t="s">
        <v>709</v>
      </c>
      <c r="D598" s="1" t="s">
        <v>3776</v>
      </c>
      <c r="E598" s="1" t="s">
        <v>708</v>
      </c>
      <c r="F598" s="1" t="s">
        <v>3764</v>
      </c>
      <c r="G598" s="1" t="s">
        <v>3766</v>
      </c>
      <c r="H598" s="1" t="s">
        <v>3405</v>
      </c>
      <c r="I598" s="1" t="s">
        <v>202</v>
      </c>
      <c r="J598" s="1" t="s">
        <v>3406</v>
      </c>
      <c r="K598" s="1" t="s">
        <v>202</v>
      </c>
      <c r="L598" s="1" t="s">
        <v>202</v>
      </c>
      <c r="M598" s="1" t="s">
        <v>3407</v>
      </c>
      <c r="N598" s="1" t="s">
        <v>3407</v>
      </c>
      <c r="O598" s="1" t="s">
        <v>28</v>
      </c>
      <c r="P598" s="1" t="s">
        <v>3408</v>
      </c>
      <c r="Q598" s="1" t="s">
        <v>4255</v>
      </c>
      <c r="R598" s="1" t="s">
        <v>3410</v>
      </c>
      <c r="S598" s="1" t="s">
        <v>3411</v>
      </c>
      <c r="T598" s="1" t="s">
        <v>3412</v>
      </c>
    </row>
    <row r="599" s="1" customFormat="1" spans="1:20">
      <c r="A599" s="1" t="s">
        <v>245</v>
      </c>
      <c r="B599" s="1" t="s">
        <v>3764</v>
      </c>
      <c r="C599" s="1" t="s">
        <v>249</v>
      </c>
      <c r="D599" s="1" t="s">
        <v>3776</v>
      </c>
      <c r="E599" s="1" t="s">
        <v>246</v>
      </c>
      <c r="F599" s="1" t="s">
        <v>3764</v>
      </c>
      <c r="G599" s="1" t="s">
        <v>3766</v>
      </c>
      <c r="H599" s="1" t="s">
        <v>3405</v>
      </c>
      <c r="I599" s="1" t="s">
        <v>247</v>
      </c>
      <c r="J599" s="1" t="s">
        <v>3406</v>
      </c>
      <c r="K599" s="1" t="s">
        <v>247</v>
      </c>
      <c r="L599" s="1" t="s">
        <v>247</v>
      </c>
      <c r="M599" s="1" t="s">
        <v>3407</v>
      </c>
      <c r="N599" s="1" t="s">
        <v>3407</v>
      </c>
      <c r="O599" s="1" t="s">
        <v>28</v>
      </c>
      <c r="P599" s="1" t="s">
        <v>3408</v>
      </c>
      <c r="Q599" s="1" t="s">
        <v>4256</v>
      </c>
      <c r="R599" s="1" t="s">
        <v>3410</v>
      </c>
      <c r="S599" s="1" t="s">
        <v>3411</v>
      </c>
      <c r="T599" s="1" t="s">
        <v>3412</v>
      </c>
    </row>
    <row r="600" s="1" customFormat="1" spans="1:20">
      <c r="A600" s="1" t="s">
        <v>281</v>
      </c>
      <c r="B600" s="1" t="s">
        <v>3764</v>
      </c>
      <c r="C600" s="1" t="s">
        <v>286</v>
      </c>
      <c r="D600" s="1" t="s">
        <v>3984</v>
      </c>
      <c r="E600" s="1" t="s">
        <v>283</v>
      </c>
      <c r="F600" s="1" t="s">
        <v>3764</v>
      </c>
      <c r="G600" s="1" t="s">
        <v>3766</v>
      </c>
      <c r="H600" s="1" t="s">
        <v>3405</v>
      </c>
      <c r="I600" s="1" t="s">
        <v>284</v>
      </c>
      <c r="J600" s="1" t="s">
        <v>3406</v>
      </c>
      <c r="K600" s="1" t="s">
        <v>284</v>
      </c>
      <c r="L600" s="1" t="s">
        <v>284</v>
      </c>
      <c r="M600" s="1" t="s">
        <v>3407</v>
      </c>
      <c r="N600" s="1" t="s">
        <v>3407</v>
      </c>
      <c r="O600" s="1" t="s">
        <v>28</v>
      </c>
      <c r="P600" s="1" t="s">
        <v>3408</v>
      </c>
      <c r="Q600" s="1" t="s">
        <v>4257</v>
      </c>
      <c r="R600" s="1" t="s">
        <v>3410</v>
      </c>
      <c r="S600" s="1" t="s">
        <v>3411</v>
      </c>
      <c r="T600" s="1" t="s">
        <v>3412</v>
      </c>
    </row>
    <row r="601" s="1" customFormat="1" spans="1:20">
      <c r="A601" s="1" t="s">
        <v>275</v>
      </c>
      <c r="B601" s="1" t="s">
        <v>3764</v>
      </c>
      <c r="C601" s="1" t="s">
        <v>280</v>
      </c>
      <c r="D601" s="1" t="s">
        <v>3601</v>
      </c>
      <c r="E601" s="1" t="s">
        <v>277</v>
      </c>
      <c r="F601" s="1" t="s">
        <v>3764</v>
      </c>
      <c r="G601" s="1" t="s">
        <v>3766</v>
      </c>
      <c r="H601" s="1" t="s">
        <v>3405</v>
      </c>
      <c r="I601" s="1" t="s">
        <v>278</v>
      </c>
      <c r="J601" s="1" t="s">
        <v>3406</v>
      </c>
      <c r="K601" s="1" t="s">
        <v>278</v>
      </c>
      <c r="L601" s="1" t="s">
        <v>278</v>
      </c>
      <c r="M601" s="1" t="s">
        <v>3407</v>
      </c>
      <c r="N601" s="1" t="s">
        <v>3407</v>
      </c>
      <c r="O601" s="1" t="s">
        <v>28</v>
      </c>
      <c r="P601" s="1" t="s">
        <v>3408</v>
      </c>
      <c r="Q601" s="1" t="s">
        <v>4258</v>
      </c>
      <c r="R601" s="1" t="s">
        <v>3410</v>
      </c>
      <c r="S601" s="1" t="s">
        <v>3411</v>
      </c>
      <c r="T601" s="1" t="s">
        <v>3412</v>
      </c>
    </row>
    <row r="602" s="1" customFormat="1" spans="1:20">
      <c r="A602" s="1" t="s">
        <v>205</v>
      </c>
      <c r="B602" s="1" t="s">
        <v>3764</v>
      </c>
      <c r="C602" s="1" t="s">
        <v>212</v>
      </c>
      <c r="D602" s="1" t="s">
        <v>4259</v>
      </c>
      <c r="E602" s="1" t="s">
        <v>209</v>
      </c>
      <c r="F602" s="1" t="s">
        <v>3764</v>
      </c>
      <c r="G602" s="1" t="s">
        <v>3766</v>
      </c>
      <c r="H602" s="1" t="s">
        <v>3405</v>
      </c>
      <c r="I602" s="1" t="s">
        <v>210</v>
      </c>
      <c r="J602" s="1" t="s">
        <v>3406</v>
      </c>
      <c r="K602" s="1" t="s">
        <v>210</v>
      </c>
      <c r="L602" s="1" t="s">
        <v>210</v>
      </c>
      <c r="M602" s="1" t="s">
        <v>3407</v>
      </c>
      <c r="N602" s="1" t="s">
        <v>3407</v>
      </c>
      <c r="O602" s="1" t="s">
        <v>28</v>
      </c>
      <c r="P602" s="1" t="s">
        <v>3408</v>
      </c>
      <c r="Q602" s="1" t="s">
        <v>4260</v>
      </c>
      <c r="R602" s="1" t="s">
        <v>3410</v>
      </c>
      <c r="S602" s="1" t="s">
        <v>3411</v>
      </c>
      <c r="T602" s="1" t="s">
        <v>3412</v>
      </c>
    </row>
    <row r="603" s="1" customFormat="1" spans="1:20">
      <c r="A603" s="1" t="s">
        <v>667</v>
      </c>
      <c r="B603" s="1" t="s">
        <v>3764</v>
      </c>
      <c r="C603" s="1" t="s">
        <v>672</v>
      </c>
      <c r="D603" s="1" t="s">
        <v>425</v>
      </c>
      <c r="E603" s="1" t="s">
        <v>669</v>
      </c>
      <c r="F603" s="1" t="s">
        <v>3764</v>
      </c>
      <c r="G603" s="1" t="s">
        <v>3766</v>
      </c>
      <c r="H603" s="1" t="s">
        <v>3405</v>
      </c>
      <c r="I603" s="1" t="s">
        <v>670</v>
      </c>
      <c r="J603" s="1" t="s">
        <v>3406</v>
      </c>
      <c r="K603" s="1" t="s">
        <v>670</v>
      </c>
      <c r="L603" s="1" t="s">
        <v>670</v>
      </c>
      <c r="M603" s="1" t="s">
        <v>3407</v>
      </c>
      <c r="N603" s="1" t="s">
        <v>3407</v>
      </c>
      <c r="O603" s="1" t="s">
        <v>28</v>
      </c>
      <c r="P603" s="1" t="s">
        <v>3408</v>
      </c>
      <c r="Q603" s="1" t="s">
        <v>4261</v>
      </c>
      <c r="R603" s="1" t="s">
        <v>3410</v>
      </c>
      <c r="S603" s="1" t="s">
        <v>3411</v>
      </c>
      <c r="T603" s="1" t="s">
        <v>3412</v>
      </c>
    </row>
    <row r="604" s="1" customFormat="1" spans="1:20">
      <c r="A604" s="1" t="s">
        <v>699</v>
      </c>
      <c r="B604" s="1" t="s">
        <v>3764</v>
      </c>
      <c r="C604" s="1" t="s">
        <v>705</v>
      </c>
      <c r="D604" s="1" t="s">
        <v>3815</v>
      </c>
      <c r="E604" s="1" t="s">
        <v>702</v>
      </c>
      <c r="F604" s="1" t="s">
        <v>3764</v>
      </c>
      <c r="G604" s="1" t="s">
        <v>3766</v>
      </c>
      <c r="H604" s="1" t="s">
        <v>3405</v>
      </c>
      <c r="I604" s="1" t="s">
        <v>703</v>
      </c>
      <c r="J604" s="1" t="s">
        <v>3406</v>
      </c>
      <c r="K604" s="1" t="s">
        <v>703</v>
      </c>
      <c r="L604" s="1" t="s">
        <v>703</v>
      </c>
      <c r="M604" s="1" t="s">
        <v>3407</v>
      </c>
      <c r="N604" s="1" t="s">
        <v>3407</v>
      </c>
      <c r="O604" s="1" t="s">
        <v>28</v>
      </c>
      <c r="P604" s="1" t="s">
        <v>3408</v>
      </c>
      <c r="Q604" s="1" t="s">
        <v>4262</v>
      </c>
      <c r="R604" s="1" t="s">
        <v>3410</v>
      </c>
      <c r="S604" s="1" t="s">
        <v>3411</v>
      </c>
      <c r="T604" s="1" t="s">
        <v>3412</v>
      </c>
    </row>
    <row r="605" s="1" customFormat="1" spans="1:20">
      <c r="A605" s="1" t="s">
        <v>605</v>
      </c>
      <c r="B605" s="1" t="s">
        <v>3764</v>
      </c>
      <c r="C605" s="1" t="s">
        <v>607</v>
      </c>
      <c r="D605" s="1" t="s">
        <v>4249</v>
      </c>
      <c r="E605" s="1" t="s">
        <v>606</v>
      </c>
      <c r="F605" s="1" t="s">
        <v>3764</v>
      </c>
      <c r="G605" s="1" t="s">
        <v>3766</v>
      </c>
      <c r="H605" s="1" t="s">
        <v>3405</v>
      </c>
      <c r="I605" s="1" t="s">
        <v>567</v>
      </c>
      <c r="J605" s="1" t="s">
        <v>3406</v>
      </c>
      <c r="K605" s="1" t="s">
        <v>567</v>
      </c>
      <c r="L605" s="1" t="s">
        <v>567</v>
      </c>
      <c r="M605" s="1" t="s">
        <v>3407</v>
      </c>
      <c r="N605" s="1" t="s">
        <v>3407</v>
      </c>
      <c r="O605" s="1" t="s">
        <v>28</v>
      </c>
      <c r="P605" s="1" t="s">
        <v>3408</v>
      </c>
      <c r="Q605" s="1" t="s">
        <v>4263</v>
      </c>
      <c r="R605" s="1" t="s">
        <v>3410</v>
      </c>
      <c r="S605" s="1" t="s">
        <v>3411</v>
      </c>
      <c r="T605" s="1" t="s">
        <v>3412</v>
      </c>
    </row>
    <row r="606" s="1" customFormat="1" spans="1:20">
      <c r="A606" s="1" t="s">
        <v>732</v>
      </c>
      <c r="B606" s="1" t="s">
        <v>3764</v>
      </c>
      <c r="C606" s="1" t="s">
        <v>735</v>
      </c>
      <c r="D606" s="1" t="s">
        <v>3788</v>
      </c>
      <c r="E606" s="1" t="s">
        <v>734</v>
      </c>
      <c r="F606" s="1" t="s">
        <v>3764</v>
      </c>
      <c r="G606" s="1" t="s">
        <v>3766</v>
      </c>
      <c r="H606" s="1" t="s">
        <v>3405</v>
      </c>
      <c r="I606" s="1" t="s">
        <v>292</v>
      </c>
      <c r="J606" s="1" t="s">
        <v>3406</v>
      </c>
      <c r="K606" s="1" t="s">
        <v>292</v>
      </c>
      <c r="L606" s="1" t="s">
        <v>292</v>
      </c>
      <c r="M606" s="1" t="s">
        <v>3407</v>
      </c>
      <c r="N606" s="1" t="s">
        <v>3407</v>
      </c>
      <c r="O606" s="1" t="s">
        <v>28</v>
      </c>
      <c r="P606" s="1" t="s">
        <v>3408</v>
      </c>
      <c r="Q606" s="1" t="s">
        <v>4264</v>
      </c>
      <c r="R606" s="1" t="s">
        <v>3410</v>
      </c>
      <c r="S606" s="1" t="s">
        <v>3411</v>
      </c>
      <c r="T606" s="1" t="s">
        <v>3412</v>
      </c>
    </row>
    <row r="607" s="1" customFormat="1" spans="1:20">
      <c r="A607" s="1" t="s">
        <v>416</v>
      </c>
      <c r="B607" s="1" t="s">
        <v>3764</v>
      </c>
      <c r="C607" s="1" t="s">
        <v>422</v>
      </c>
      <c r="D607" s="1" t="s">
        <v>417</v>
      </c>
      <c r="E607" s="1" t="s">
        <v>419</v>
      </c>
      <c r="F607" s="1" t="s">
        <v>3764</v>
      </c>
      <c r="G607" s="1" t="s">
        <v>3766</v>
      </c>
      <c r="H607" s="1" t="s">
        <v>3405</v>
      </c>
      <c r="I607" s="1" t="s">
        <v>420</v>
      </c>
      <c r="J607" s="1" t="s">
        <v>3406</v>
      </c>
      <c r="K607" s="1" t="s">
        <v>420</v>
      </c>
      <c r="L607" s="1" t="s">
        <v>420</v>
      </c>
      <c r="M607" s="1" t="s">
        <v>3407</v>
      </c>
      <c r="N607" s="1" t="s">
        <v>3407</v>
      </c>
      <c r="O607" s="1" t="s">
        <v>28</v>
      </c>
      <c r="P607" s="1" t="s">
        <v>3408</v>
      </c>
      <c r="Q607" s="1" t="s">
        <v>4265</v>
      </c>
      <c r="R607" s="1" t="s">
        <v>3410</v>
      </c>
      <c r="S607" s="1" t="s">
        <v>3411</v>
      </c>
      <c r="T607" s="1" t="s">
        <v>3412</v>
      </c>
    </row>
    <row r="608" s="1" customFormat="1" spans="1:20">
      <c r="A608" s="1" t="s">
        <v>653</v>
      </c>
      <c r="B608" s="1" t="s">
        <v>3764</v>
      </c>
      <c r="C608" s="1" t="s">
        <v>660</v>
      </c>
      <c r="D608" s="1" t="s">
        <v>3976</v>
      </c>
      <c r="E608" s="1" t="s">
        <v>657</v>
      </c>
      <c r="F608" s="1" t="s">
        <v>3764</v>
      </c>
      <c r="G608" s="1" t="s">
        <v>3766</v>
      </c>
      <c r="H608" s="1" t="s">
        <v>3405</v>
      </c>
      <c r="I608" s="1" t="s">
        <v>658</v>
      </c>
      <c r="J608" s="1" t="s">
        <v>3406</v>
      </c>
      <c r="K608" s="1" t="s">
        <v>658</v>
      </c>
      <c r="L608" s="1" t="s">
        <v>658</v>
      </c>
      <c r="M608" s="1" t="s">
        <v>3407</v>
      </c>
      <c r="N608" s="1" t="s">
        <v>3407</v>
      </c>
      <c r="O608" s="1" t="s">
        <v>28</v>
      </c>
      <c r="P608" s="1" t="s">
        <v>3408</v>
      </c>
      <c r="Q608" s="1" t="s">
        <v>4266</v>
      </c>
      <c r="R608" s="1" t="s">
        <v>3410</v>
      </c>
      <c r="S608" s="1" t="s">
        <v>3411</v>
      </c>
      <c r="T608" s="1" t="s">
        <v>3412</v>
      </c>
    </row>
    <row r="609" s="1" customFormat="1" spans="1:20">
      <c r="A609" s="1" t="s">
        <v>429</v>
      </c>
      <c r="B609" s="1" t="s">
        <v>3764</v>
      </c>
      <c r="C609" s="1" t="s">
        <v>433</v>
      </c>
      <c r="D609" s="1" t="s">
        <v>3819</v>
      </c>
      <c r="E609" s="1" t="s">
        <v>432</v>
      </c>
      <c r="F609" s="1" t="s">
        <v>3764</v>
      </c>
      <c r="G609" s="1" t="s">
        <v>3766</v>
      </c>
      <c r="H609" s="1" t="s">
        <v>3405</v>
      </c>
      <c r="I609" s="1" t="s">
        <v>379</v>
      </c>
      <c r="J609" s="1" t="s">
        <v>3406</v>
      </c>
      <c r="K609" s="1" t="s">
        <v>379</v>
      </c>
      <c r="L609" s="1" t="s">
        <v>379</v>
      </c>
      <c r="M609" s="1" t="s">
        <v>3407</v>
      </c>
      <c r="N609" s="1" t="s">
        <v>3407</v>
      </c>
      <c r="O609" s="1" t="s">
        <v>28</v>
      </c>
      <c r="P609" s="1" t="s">
        <v>3408</v>
      </c>
      <c r="Q609" s="1" t="s">
        <v>4267</v>
      </c>
      <c r="R609" s="1" t="s">
        <v>3410</v>
      </c>
      <c r="S609" s="1" t="s">
        <v>3411</v>
      </c>
      <c r="T609" s="1" t="s">
        <v>3412</v>
      </c>
    </row>
    <row r="610" s="1" customFormat="1" spans="1:20">
      <c r="A610" s="1" t="s">
        <v>608</v>
      </c>
      <c r="B610" s="1" t="s">
        <v>3764</v>
      </c>
      <c r="C610" s="1" t="s">
        <v>614</v>
      </c>
      <c r="D610" s="1" t="s">
        <v>4020</v>
      </c>
      <c r="E610" s="1" t="s">
        <v>611</v>
      </c>
      <c r="F610" s="1" t="s">
        <v>3764</v>
      </c>
      <c r="G610" s="1" t="s">
        <v>3766</v>
      </c>
      <c r="H610" s="1" t="s">
        <v>3405</v>
      </c>
      <c r="I610" s="1" t="s">
        <v>612</v>
      </c>
      <c r="J610" s="1" t="s">
        <v>3406</v>
      </c>
      <c r="K610" s="1" t="s">
        <v>612</v>
      </c>
      <c r="L610" s="1" t="s">
        <v>612</v>
      </c>
      <c r="M610" s="1" t="s">
        <v>3407</v>
      </c>
      <c r="N610" s="1" t="s">
        <v>3407</v>
      </c>
      <c r="O610" s="1" t="s">
        <v>28</v>
      </c>
      <c r="P610" s="1" t="s">
        <v>3408</v>
      </c>
      <c r="Q610" s="1" t="s">
        <v>4268</v>
      </c>
      <c r="R610" s="1" t="s">
        <v>3410</v>
      </c>
      <c r="S610" s="1" t="s">
        <v>3411</v>
      </c>
      <c r="T610" s="1" t="s">
        <v>3412</v>
      </c>
    </row>
    <row r="611" s="1" customFormat="1" spans="1:20">
      <c r="A611" s="1" t="s">
        <v>562</v>
      </c>
      <c r="B611" s="1" t="s">
        <v>3764</v>
      </c>
      <c r="C611" s="1" t="s">
        <v>569</v>
      </c>
      <c r="D611" s="1" t="s">
        <v>4091</v>
      </c>
      <c r="E611" s="1" t="s">
        <v>566</v>
      </c>
      <c r="F611" s="1" t="s">
        <v>3764</v>
      </c>
      <c r="G611" s="1" t="s">
        <v>3766</v>
      </c>
      <c r="H611" s="1" t="s">
        <v>3405</v>
      </c>
      <c r="I611" s="1" t="s">
        <v>567</v>
      </c>
      <c r="J611" s="1" t="s">
        <v>3406</v>
      </c>
      <c r="K611" s="1" t="s">
        <v>567</v>
      </c>
      <c r="L611" s="1" t="s">
        <v>567</v>
      </c>
      <c r="M611" s="1" t="s">
        <v>3407</v>
      </c>
      <c r="N611" s="1" t="s">
        <v>3407</v>
      </c>
      <c r="O611" s="1" t="s">
        <v>28</v>
      </c>
      <c r="P611" s="1" t="s">
        <v>3408</v>
      </c>
      <c r="Q611" s="1" t="s">
        <v>4269</v>
      </c>
      <c r="R611" s="1" t="s">
        <v>3410</v>
      </c>
      <c r="S611" s="1" t="s">
        <v>3411</v>
      </c>
      <c r="T611" s="1" t="s">
        <v>3412</v>
      </c>
    </row>
    <row r="612" s="1" customFormat="1" spans="1:20">
      <c r="A612" s="1" t="s">
        <v>175</v>
      </c>
      <c r="B612" s="1" t="s">
        <v>3764</v>
      </c>
      <c r="C612" s="1" t="s">
        <v>181</v>
      </c>
      <c r="D612" s="1" t="s">
        <v>4158</v>
      </c>
      <c r="E612" s="1" t="s">
        <v>178</v>
      </c>
      <c r="F612" s="1" t="s">
        <v>3764</v>
      </c>
      <c r="G612" s="1" t="s">
        <v>3766</v>
      </c>
      <c r="H612" s="1" t="s">
        <v>3405</v>
      </c>
      <c r="I612" s="1" t="s">
        <v>179</v>
      </c>
      <c r="J612" s="1" t="s">
        <v>3406</v>
      </c>
      <c r="K612" s="1" t="s">
        <v>179</v>
      </c>
      <c r="L612" s="1" t="s">
        <v>179</v>
      </c>
      <c r="M612" s="1" t="s">
        <v>3407</v>
      </c>
      <c r="N612" s="1" t="s">
        <v>3407</v>
      </c>
      <c r="O612" s="1" t="s">
        <v>28</v>
      </c>
      <c r="P612" s="1" t="s">
        <v>3408</v>
      </c>
      <c r="Q612" s="1" t="s">
        <v>4270</v>
      </c>
      <c r="R612" s="1" t="s">
        <v>3410</v>
      </c>
      <c r="S612" s="1" t="s">
        <v>3411</v>
      </c>
      <c r="T612" s="1" t="s">
        <v>3412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20220124-20220130</vt:lpstr>
      <vt:lpstr>20220131-20220206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2022-02-08T08:22:33Z</dcterms:created>
  <dcterms:modified xsi:type="dcterms:W3CDTF">2022-02-08T08:32:47Z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7546BAE9907C46C6961250488C03645F</vt:lpwstr>
  </property>
  <property fmtid="{D5CDD505-2E9C-101B-9397-08002B2CF9AE}" pid="3" name="KSOProductBuildVer">
    <vt:lpwstr>2052-11.1.0.11294</vt:lpwstr>
  </property>
</Properties>
</file>