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对账!$A$1:$I$640</definedName>
  </definedNames>
  <calcPr calcId="144525"/>
</workbook>
</file>

<file path=xl/sharedStrings.xml><?xml version="1.0" encoding="utf-8"?>
<sst xmlns="http://schemas.openxmlformats.org/spreadsheetml/2006/main" count="33532" uniqueCount="4795">
  <si>
    <t>去哪儿网酒店预付对账单</t>
  </si>
  <si>
    <t>供应商名称：</t>
  </si>
  <si>
    <t>汇趣住</t>
  </si>
  <si>
    <t>结算周期：</t>
  </si>
  <si>
    <t>2022-02-22至2022-02-23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</si>
  <si>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</si>
  <si>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</si>
  <si>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</si>
  <si>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</si>
  <si>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</si>
  <si>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</si>
  <si>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</si>
  <si>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</si>
  <si>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</si>
  <si>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</si>
  <si>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</si>
  <si>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</si>
  <si>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</si>
  <si>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</si>
  <si>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</si>
  <si>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¥88,600.00</t>
  </si>
  <si>
    <t>¥11,843.00</t>
  </si>
  <si>
    <t>-¥881.50</t>
  </si>
  <si>
    <t>¥75,875.50</t>
  </si>
  <si>
    <t>分类信息</t>
  </si>
  <si>
    <t>业务类型</t>
  </si>
  <si>
    <t>酒店预付（点击查看明细）</t>
  </si>
  <si>
    <t>¥76,757.00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</si>
  <si>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</si>
  <si>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</si>
  <si>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</si>
  <si>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</si>
  <si>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</si>
  <si>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</si>
  <si>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</si>
  <si>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</si>
  <si>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</si>
  <si>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</si>
  <si>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</si>
  <si>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</si>
  <si>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</si>
  <si>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</si>
  <si>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</si>
  <si>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</si>
  <si>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</si>
  <si>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</si>
  <si>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</si>
  <si>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</si>
  <si>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</si>
  <si>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</si>
  <si>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</si>
  <si>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</si>
  <si>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</si>
  <si>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</si>
  <si>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</si>
  <si>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</si>
  <si>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</si>
  <si>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</si>
  <si>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</si>
  <si>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</si>
  <si>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</si>
  <si>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</si>
  <si>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</si>
  <si>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</si>
  <si>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</si>
  <si>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</si>
  <si>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</si>
  <si>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</si>
  <si>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</si>
  <si>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</si>
  <si>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</si>
  <si>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</si>
  <si>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102912206504</t>
  </si>
  <si>
    <t>酒店预付</t>
  </si>
  <si>
    <t>否</t>
  </si>
  <si>
    <t>普通</t>
  </si>
  <si>
    <t>311537092</t>
  </si>
  <si>
    <t>如家酒店(沈阳三好街盛京医大二院店)</t>
  </si>
  <si>
    <t>1639468</t>
  </si>
  <si>
    <t>徐智峰孟和贤</t>
  </si>
  <si>
    <t>2022-02-18</t>
  </si>
  <si>
    <t>2022-02-22</t>
  </si>
  <si>
    <t>2022-02-23</t>
  </si>
  <si>
    <t>¥157.00</t>
  </si>
  <si>
    <t>¥21.00</t>
  </si>
  <si>
    <t>¥136.00</t>
  </si>
  <si>
    <t>双床房A</t>
  </si>
  <si>
    <t>WEBSITE</t>
  </si>
  <si>
    <t>102913354344</t>
  </si>
  <si>
    <t>381718113</t>
  </si>
  <si>
    <t>锦江之星(济南经十路千佛山店)</t>
  </si>
  <si>
    <t>张美娜</t>
  </si>
  <si>
    <t>2022-02-19</t>
  </si>
  <si>
    <t>¥160.00</t>
  </si>
  <si>
    <t>¥139.00</t>
  </si>
  <si>
    <t>标准房B</t>
  </si>
  <si>
    <t>102913380331</t>
  </si>
  <si>
    <t>381685516</t>
  </si>
  <si>
    <t>莫泰168(上海思南路店)</t>
  </si>
  <si>
    <t>陆向前</t>
  </si>
  <si>
    <t>2022-02-21</t>
  </si>
  <si>
    <t>¥696.00</t>
  </si>
  <si>
    <t>¥92.00</t>
  </si>
  <si>
    <t>¥604.00</t>
  </si>
  <si>
    <t>双床房</t>
  </si>
  <si>
    <t>102913697860</t>
  </si>
  <si>
    <t>384547383</t>
  </si>
  <si>
    <t>汕头雅园公寓</t>
  </si>
  <si>
    <t>刘铭涛</t>
  </si>
  <si>
    <t>2022-02-20</t>
  </si>
  <si>
    <t>¥270.00</t>
  </si>
  <si>
    <t>¥36.00</t>
  </si>
  <si>
    <t>¥234.00</t>
  </si>
  <si>
    <t>豪华大床房</t>
  </si>
  <si>
    <t>102913735993</t>
  </si>
  <si>
    <t>311488489</t>
  </si>
  <si>
    <t>如家·neo(上海南京路步行街黄河路店)</t>
  </si>
  <si>
    <t>杨屹然</t>
  </si>
  <si>
    <t>¥582.00</t>
  </si>
  <si>
    <t>¥76.00</t>
  </si>
  <si>
    <t>¥506.00</t>
  </si>
  <si>
    <t>商务大床房</t>
  </si>
  <si>
    <t>102914009985</t>
  </si>
  <si>
    <t>389088135</t>
  </si>
  <si>
    <t>如家酒店(西宁夏都大街省儿童医院王府井店)</t>
  </si>
  <si>
    <t>尚智</t>
  </si>
  <si>
    <t>¥198.00</t>
  </si>
  <si>
    <t>¥26.00</t>
  </si>
  <si>
    <t>¥172.00</t>
  </si>
  <si>
    <t>大床房</t>
  </si>
  <si>
    <t>102914146568</t>
  </si>
  <si>
    <t>葛涵</t>
  </si>
  <si>
    <t>102914176753</t>
  </si>
  <si>
    <t>384554364</t>
  </si>
  <si>
    <t>芒市翡翠大酒店</t>
  </si>
  <si>
    <t>廖睿</t>
  </si>
  <si>
    <t>¥309.00</t>
  </si>
  <si>
    <t>¥42.00</t>
  </si>
  <si>
    <t>¥267.00</t>
  </si>
  <si>
    <t>普通标准间</t>
  </si>
  <si>
    <t>102914192918</t>
  </si>
  <si>
    <t>381732141</t>
  </si>
  <si>
    <t>如家酒店·neo(厦门会展中心环岛路店)</t>
  </si>
  <si>
    <t>周炜佳</t>
  </si>
  <si>
    <t>¥573.00</t>
  </si>
  <si>
    <t>¥75.00</t>
  </si>
  <si>
    <t>¥498.00</t>
  </si>
  <si>
    <t>102914218544</t>
  </si>
  <si>
    <t>321729238</t>
  </si>
  <si>
    <t>南昌520时尚酒店</t>
  </si>
  <si>
    <t>涂慧芳</t>
  </si>
  <si>
    <t>¥266.00</t>
  </si>
  <si>
    <t>¥230.00</t>
  </si>
  <si>
    <t>精致大床房</t>
  </si>
  <si>
    <t>102914240575</t>
  </si>
  <si>
    <t>375510684</t>
  </si>
  <si>
    <t>建德唐堂宾馆</t>
  </si>
  <si>
    <t>范彬</t>
  </si>
  <si>
    <t>¥97.00</t>
  </si>
  <si>
    <t>¥13.00</t>
  </si>
  <si>
    <t>¥84.00</t>
  </si>
  <si>
    <t>标准双人间</t>
  </si>
  <si>
    <t>102914287465</t>
  </si>
  <si>
    <t>389082510</t>
  </si>
  <si>
    <t>德兴金腾聚谈阁宾馆</t>
  </si>
  <si>
    <t>吴福</t>
  </si>
  <si>
    <t>¥224.00</t>
  </si>
  <si>
    <t>¥30.00</t>
  </si>
  <si>
    <t>¥194.00</t>
  </si>
  <si>
    <t>102914372476</t>
  </si>
  <si>
    <t>384629451</t>
  </si>
  <si>
    <t>如家酒店(宁波高教园区钱湖南路店)</t>
  </si>
  <si>
    <t>马双洁</t>
  </si>
  <si>
    <t>¥142.00</t>
  </si>
  <si>
    <t>¥19.00</t>
  </si>
  <si>
    <t>¥123.00</t>
  </si>
  <si>
    <t>102914382430</t>
  </si>
  <si>
    <t>321970186</t>
  </si>
  <si>
    <t>派柏·云酒店(平度青岛路店)</t>
  </si>
  <si>
    <t>肖明辉</t>
  </si>
  <si>
    <t>¥333.00</t>
  </si>
  <si>
    <t>¥45.00</t>
  </si>
  <si>
    <t>¥288.00</t>
  </si>
  <si>
    <t>102914553901</t>
  </si>
  <si>
    <t>328746730</t>
  </si>
  <si>
    <t>怀安文苑宾馆</t>
  </si>
  <si>
    <t>魏思佳</t>
  </si>
  <si>
    <t>¥103.00</t>
  </si>
  <si>
    <t>¥14.00</t>
  </si>
  <si>
    <t>¥89.00</t>
  </si>
  <si>
    <t>102914655538</t>
  </si>
  <si>
    <t>384543690</t>
  </si>
  <si>
    <t>邵阳福源精品酒店</t>
  </si>
  <si>
    <t>黄英庆</t>
  </si>
  <si>
    <t>¥366.00</t>
  </si>
  <si>
    <t>¥48.00</t>
  </si>
  <si>
    <t>¥318.00</t>
  </si>
  <si>
    <t>精品大床房</t>
  </si>
  <si>
    <t>102914750491</t>
  </si>
  <si>
    <t>381722547</t>
  </si>
  <si>
    <t>如家酒店(贵阳次南门妇幼保健院河滨公园店)</t>
  </si>
  <si>
    <t>成少军</t>
  </si>
  <si>
    <t>¥404.00</t>
  </si>
  <si>
    <t>¥54.00</t>
  </si>
  <si>
    <t>¥350.00</t>
  </si>
  <si>
    <t>102914791287</t>
  </si>
  <si>
    <t>381743211</t>
  </si>
  <si>
    <t>广州增城区爱琴公寓</t>
  </si>
  <si>
    <t>冯忠发</t>
  </si>
  <si>
    <t>¥261.00</t>
  </si>
  <si>
    <t>¥225.00</t>
  </si>
  <si>
    <t>豪华单人房</t>
  </si>
  <si>
    <t>102914856525</t>
  </si>
  <si>
    <t>313760299</t>
  </si>
  <si>
    <t>季风精品酒店(重庆歇台子地铁站店)</t>
  </si>
  <si>
    <t>段占强</t>
  </si>
  <si>
    <t>¥168.00</t>
  </si>
  <si>
    <t>优选舒适双床房</t>
  </si>
  <si>
    <t>102914919272</t>
  </si>
  <si>
    <t>318080755</t>
  </si>
  <si>
    <t>磐石紫荆花商务宾馆</t>
  </si>
  <si>
    <t>边涛</t>
  </si>
  <si>
    <t>¥305.00</t>
  </si>
  <si>
    <t>¥263.00</t>
  </si>
  <si>
    <t>有窗大床房</t>
  </si>
  <si>
    <t>102914958760</t>
  </si>
  <si>
    <t>381874827</t>
  </si>
  <si>
    <t>布丁酒店(杭州学院路地铁站口店)</t>
  </si>
  <si>
    <t>刘有财</t>
  </si>
  <si>
    <t>¥297.00</t>
  </si>
  <si>
    <t>¥39.00</t>
  </si>
  <si>
    <t>¥258.00</t>
  </si>
  <si>
    <t>特惠大床房b</t>
  </si>
  <si>
    <t>102914972219</t>
  </si>
  <si>
    <t>347181233</t>
  </si>
  <si>
    <t>如家酒店·neo(上海打浦桥鲁班路地铁站店)</t>
  </si>
  <si>
    <t>李警益</t>
  </si>
  <si>
    <t>¥426.00</t>
  </si>
  <si>
    <t>¥56.00</t>
  </si>
  <si>
    <t>¥370.00</t>
  </si>
  <si>
    <t>大床房A</t>
  </si>
  <si>
    <t>102915034063</t>
  </si>
  <si>
    <t>321286201</t>
  </si>
  <si>
    <t>阿克苏华美宾馆</t>
  </si>
  <si>
    <t>祖国新</t>
  </si>
  <si>
    <t>¥109.00</t>
  </si>
  <si>
    <t>¥15.00</t>
  </si>
  <si>
    <t>¥94.00</t>
  </si>
  <si>
    <t>102915107154</t>
  </si>
  <si>
    <t>313161637</t>
  </si>
  <si>
    <t>三亚西岛渔家民宿</t>
  </si>
  <si>
    <t>王辉</t>
  </si>
  <si>
    <t>¥334.00</t>
  </si>
  <si>
    <t>¥44.00</t>
  </si>
  <si>
    <t>¥290.00</t>
  </si>
  <si>
    <t>渔家北欧大床房</t>
  </si>
  <si>
    <t>102915117267</t>
  </si>
  <si>
    <t>384663966</t>
  </si>
  <si>
    <t>海口逗号主题酒店</t>
  </si>
  <si>
    <t>符喜超</t>
  </si>
  <si>
    <t>¥402.00</t>
  </si>
  <si>
    <t>¥348.00</t>
  </si>
  <si>
    <t>豪华双床房</t>
  </si>
  <si>
    <t>102915189725</t>
  </si>
  <si>
    <t>316577152</t>
  </si>
  <si>
    <t>乌苏御庭主题商务宾馆</t>
  </si>
  <si>
    <t>王成</t>
  </si>
  <si>
    <t>¥242.00</t>
  </si>
  <si>
    <t>¥32.00</t>
  </si>
  <si>
    <t>¥210.00</t>
  </si>
  <si>
    <t>商务大床间</t>
  </si>
  <si>
    <t>102915209726</t>
  </si>
  <si>
    <t>318089734</t>
  </si>
  <si>
    <t>7天连锁酒店(郓城金河路店)</t>
  </si>
  <si>
    <t>金友光</t>
  </si>
  <si>
    <t>¥208.00</t>
  </si>
  <si>
    <t>¥28.00</t>
  </si>
  <si>
    <t>¥180.00</t>
  </si>
  <si>
    <t>经济房</t>
  </si>
  <si>
    <t>102915212853</t>
  </si>
  <si>
    <t>321300982</t>
  </si>
  <si>
    <t>丰县金街口宾馆</t>
  </si>
  <si>
    <t>黄德伟</t>
  </si>
  <si>
    <t>¥174.00</t>
  </si>
  <si>
    <t>¥24.00</t>
  </si>
  <si>
    <t>¥150.00</t>
  </si>
  <si>
    <t>特惠大床房</t>
  </si>
  <si>
    <t>102915221963</t>
  </si>
  <si>
    <t>311552278</t>
  </si>
  <si>
    <t>都市118(莱州西苑路店)</t>
  </si>
  <si>
    <t>王振</t>
  </si>
  <si>
    <t>¥182.00</t>
  </si>
  <si>
    <t>¥158.00</t>
  </si>
  <si>
    <t>特惠大床房(无窗)</t>
  </si>
  <si>
    <t>102915238128</t>
  </si>
  <si>
    <t>321723913</t>
  </si>
  <si>
    <t>芦溪之星万云阳光酒店</t>
  </si>
  <si>
    <t>谭胜</t>
  </si>
  <si>
    <t>102915293423</t>
  </si>
  <si>
    <t>316582753</t>
  </si>
  <si>
    <t>宝丰山河宾馆</t>
  </si>
  <si>
    <t>王玉凡</t>
  </si>
  <si>
    <t>¥144.00</t>
  </si>
  <si>
    <t>¥20.00</t>
  </si>
  <si>
    <t>¥124.00</t>
  </si>
  <si>
    <t>普通双床房</t>
  </si>
  <si>
    <t>102915335910</t>
  </si>
  <si>
    <t>381694579</t>
  </si>
  <si>
    <t>如家酒店(杭州四季青服装市场庆春东路店)</t>
  </si>
  <si>
    <t>董杰</t>
  </si>
  <si>
    <t>¥205.00</t>
  </si>
  <si>
    <t>¥27.00</t>
  </si>
  <si>
    <t>¥178.00</t>
  </si>
  <si>
    <t>全新大床房A</t>
  </si>
  <si>
    <t>102915367216</t>
  </si>
  <si>
    <t>321297379</t>
  </si>
  <si>
    <t>昆明富民酒店</t>
  </si>
  <si>
    <t>陈曦</t>
  </si>
  <si>
    <t>¥156.00</t>
  </si>
  <si>
    <t>102915375359</t>
  </si>
  <si>
    <t>321702727</t>
  </si>
  <si>
    <t>和平和泰酒店</t>
  </si>
  <si>
    <t>曾文博</t>
  </si>
  <si>
    <t>¥218.00</t>
  </si>
  <si>
    <t>¥188.00</t>
  </si>
  <si>
    <t>标准单人房</t>
  </si>
  <si>
    <t>102915393201</t>
  </si>
  <si>
    <t>381709437</t>
  </si>
  <si>
    <t>济南三庆商务酒店</t>
  </si>
  <si>
    <t>张烁</t>
  </si>
  <si>
    <t>¥66.00</t>
  </si>
  <si>
    <t>¥9.00</t>
  </si>
  <si>
    <t>¥57.00</t>
  </si>
  <si>
    <t>标准大床房-供暖</t>
  </si>
  <si>
    <t>102915412603</t>
  </si>
  <si>
    <t>375506826</t>
  </si>
  <si>
    <t>布丁酒店(南京南站河定桥地铁站店 )</t>
  </si>
  <si>
    <t>刘拓</t>
  </si>
  <si>
    <t>¥12.00</t>
  </si>
  <si>
    <t>¥77.00</t>
  </si>
  <si>
    <t>大床房a</t>
  </si>
  <si>
    <t>102915567792</t>
  </si>
  <si>
    <t>321295324</t>
  </si>
  <si>
    <t>驿家365连锁酒店(南宫青年街店)</t>
  </si>
  <si>
    <t>吴金鑫</t>
  </si>
  <si>
    <t>经济大床房</t>
  </si>
  <si>
    <t>102915615438</t>
  </si>
  <si>
    <t>381723912</t>
  </si>
  <si>
    <t>尚客优快捷酒店(盂县秀水西街店)</t>
  </si>
  <si>
    <t>张立君</t>
  </si>
  <si>
    <t>¥102.00</t>
  </si>
  <si>
    <t>¥88.00</t>
  </si>
  <si>
    <t>特惠房</t>
  </si>
  <si>
    <t>102915629139</t>
  </si>
  <si>
    <t>384558855</t>
  </si>
  <si>
    <t>德安龙平酒店</t>
  </si>
  <si>
    <t>何小龙</t>
  </si>
  <si>
    <t>¥296.00</t>
  </si>
  <si>
    <t>¥40.00</t>
  </si>
  <si>
    <t>¥256.00</t>
  </si>
  <si>
    <t>豪华城景双床房</t>
  </si>
  <si>
    <t>102915647137</t>
  </si>
  <si>
    <t>321949648</t>
  </si>
  <si>
    <t>长沙新海悦酒店</t>
  </si>
  <si>
    <t>王新国|潘如意|黄堂政</t>
  </si>
  <si>
    <t>¥570.00</t>
  </si>
  <si>
    <t>¥495.00</t>
  </si>
  <si>
    <t>高级双人间</t>
  </si>
  <si>
    <t>102915684215</t>
  </si>
  <si>
    <t>389091132</t>
  </si>
  <si>
    <t>如家酒店·neo(绍兴摩尔城风情水街店)</t>
  </si>
  <si>
    <t>杨兴锋</t>
  </si>
  <si>
    <t>¥328.00</t>
  </si>
  <si>
    <t>¥284.00</t>
  </si>
  <si>
    <t>102915685076</t>
  </si>
  <si>
    <t>384617946</t>
  </si>
  <si>
    <t>房县虹桥商务宾馆</t>
  </si>
  <si>
    <t>李汉波</t>
  </si>
  <si>
    <t>¥122.00</t>
  </si>
  <si>
    <t>¥16.00</t>
  </si>
  <si>
    <t>¥106.00</t>
  </si>
  <si>
    <t>102915688217</t>
  </si>
  <si>
    <t>381711462</t>
  </si>
  <si>
    <t>如家派柏·云酒店(合肥南艳湖店)</t>
  </si>
  <si>
    <t>闫占德</t>
  </si>
  <si>
    <t>¥134.00</t>
  </si>
  <si>
    <t>¥18.00</t>
  </si>
  <si>
    <t>¥116.00</t>
  </si>
  <si>
    <t>102915714960</t>
  </si>
  <si>
    <t>384661464</t>
  </si>
  <si>
    <t>东方福港酒店</t>
  </si>
  <si>
    <t>苏华林</t>
  </si>
  <si>
    <t>¥140.00</t>
  </si>
  <si>
    <t>¥121.00</t>
  </si>
  <si>
    <t>豪华标准间</t>
  </si>
  <si>
    <t>102915722109</t>
  </si>
  <si>
    <t>384659001</t>
  </si>
  <si>
    <t>金日鸿孚宾馆(西安金花路店)</t>
  </si>
  <si>
    <t>杨生芳|杨生武</t>
  </si>
  <si>
    <t>¥516.00</t>
  </si>
  <si>
    <t>¥68.00</t>
  </si>
  <si>
    <t>¥448.00</t>
  </si>
  <si>
    <t>102915742599</t>
  </si>
  <si>
    <t>381812946</t>
  </si>
  <si>
    <t>如家酒店(大连五一广场店)</t>
  </si>
  <si>
    <t>姜林</t>
  </si>
  <si>
    <t>¥222.00</t>
  </si>
  <si>
    <t>¥192.00</t>
  </si>
  <si>
    <t>商务大床房A</t>
  </si>
  <si>
    <t>102915756681</t>
  </si>
  <si>
    <t>417092939</t>
  </si>
  <si>
    <t>茉莉花开连锁酒店(荆州武德路万达广场店)</t>
  </si>
  <si>
    <t>裴灵燕</t>
  </si>
  <si>
    <t>莉雅大床房</t>
  </si>
  <si>
    <t>102915784028</t>
  </si>
  <si>
    <t>328756303</t>
  </si>
  <si>
    <t>宝鸡豪庭菲林酒店</t>
  </si>
  <si>
    <t>刘志华</t>
  </si>
  <si>
    <t>¥111.00</t>
  </si>
  <si>
    <t>¥96.00</t>
  </si>
  <si>
    <t>特惠单间</t>
  </si>
  <si>
    <t>102915784808</t>
  </si>
  <si>
    <t>375504981</t>
  </si>
  <si>
    <t>馨雅时尚酒店(武汉设计工程学院湖北美术学院藏龙岛校区)</t>
  </si>
  <si>
    <t>罗自良</t>
  </si>
  <si>
    <t>特惠单人房(无窗)</t>
  </si>
  <si>
    <t>102915816590</t>
  </si>
  <si>
    <t>375513225</t>
  </si>
  <si>
    <t>派酒店(南京迈皋桥地铁站店)</t>
  </si>
  <si>
    <t>赵坡坡</t>
  </si>
  <si>
    <t>¥98.00</t>
  </si>
  <si>
    <t>¥85.00</t>
  </si>
  <si>
    <t>惠选大床房(无窗)</t>
  </si>
  <si>
    <t>102915828358</t>
  </si>
  <si>
    <t>375509478</t>
  </si>
  <si>
    <t>如家酒店(上海南京路步行街地铁站店)</t>
  </si>
  <si>
    <t>洑羽</t>
  </si>
  <si>
    <t>102915829485</t>
  </si>
  <si>
    <t>381678352</t>
  </si>
  <si>
    <t>如家睿柏·云酒店(上海松江漕河泾店)</t>
  </si>
  <si>
    <t>康庆</t>
  </si>
  <si>
    <t>¥332.00</t>
  </si>
  <si>
    <t>大床房B</t>
  </si>
  <si>
    <t>102915870712</t>
  </si>
  <si>
    <t>381725232</t>
  </si>
  <si>
    <t>威海贵都商务酒店</t>
  </si>
  <si>
    <t>付宇翔</t>
  </si>
  <si>
    <t>¥78.00</t>
  </si>
  <si>
    <t>¥11.00</t>
  </si>
  <si>
    <t>¥67.00</t>
  </si>
  <si>
    <t>大床房（地暖）</t>
  </si>
  <si>
    <t>102915914941</t>
  </si>
  <si>
    <t>347180105</t>
  </si>
  <si>
    <t>如家酒店·neo(上海长寿路陕西北路店)</t>
  </si>
  <si>
    <t>李玲</t>
  </si>
  <si>
    <t>¥260.00</t>
  </si>
  <si>
    <t>¥34.00</t>
  </si>
  <si>
    <t>¥226.00</t>
  </si>
  <si>
    <t>102915954245</t>
  </si>
  <si>
    <t>384611799</t>
  </si>
  <si>
    <t>桂林吉悦酒店</t>
  </si>
  <si>
    <t>谢斯莹</t>
  </si>
  <si>
    <t>¥22.00</t>
  </si>
  <si>
    <t>标准间</t>
  </si>
  <si>
    <t>102915984591</t>
  </si>
  <si>
    <t>324006796</t>
  </si>
  <si>
    <t>厦门鑫悦宾馆</t>
  </si>
  <si>
    <t>罗志鹏</t>
  </si>
  <si>
    <t>¥146.00</t>
  </si>
  <si>
    <t>¥126.00</t>
  </si>
  <si>
    <t>102916000109</t>
  </si>
  <si>
    <t>375507465</t>
  </si>
  <si>
    <t>杭州月亮湾宾馆</t>
  </si>
  <si>
    <t>蔡荣诚</t>
  </si>
  <si>
    <t>¥167.00</t>
  </si>
  <si>
    <t>¥145.00</t>
  </si>
  <si>
    <t>102916001944</t>
  </si>
  <si>
    <t>381710688</t>
  </si>
  <si>
    <t>尚客优精选酒店(南昌井冈山大道徐坊客运站店)</t>
  </si>
  <si>
    <t>尹志宇</t>
  </si>
  <si>
    <t>¥199.00</t>
  </si>
  <si>
    <t>¥173.00</t>
  </si>
  <si>
    <t>温馨三人间</t>
  </si>
  <si>
    <t>102916003238</t>
  </si>
  <si>
    <t>328770427</t>
  </si>
  <si>
    <t>许昌武定宾馆</t>
  </si>
  <si>
    <t>刘建忠</t>
  </si>
  <si>
    <t>¥80.00</t>
  </si>
  <si>
    <t>¥69.00</t>
  </si>
  <si>
    <t>标准双床房</t>
  </si>
  <si>
    <t>102916004331</t>
  </si>
  <si>
    <t>328775185</t>
  </si>
  <si>
    <t>怡莱酒店(霞浦霞客摄影店)</t>
  </si>
  <si>
    <t>林德坦</t>
  </si>
  <si>
    <t>¥120.00</t>
  </si>
  <si>
    <t>¥104.00</t>
  </si>
  <si>
    <t>102916010679</t>
  </si>
  <si>
    <t>381715968</t>
  </si>
  <si>
    <t>7天连锁酒店(唐山南湖公园店)</t>
  </si>
  <si>
    <t>王夫庆</t>
  </si>
  <si>
    <t>¥95.00</t>
  </si>
  <si>
    <t>¥82.00</t>
  </si>
  <si>
    <t>102916011229</t>
  </si>
  <si>
    <t>311536009</t>
  </si>
  <si>
    <t>莱州香格丽浴都住宿</t>
  </si>
  <si>
    <t>潘海军</t>
  </si>
  <si>
    <t>¥133.00</t>
  </si>
  <si>
    <t>¥115.00</t>
  </si>
  <si>
    <t>102916023835</t>
  </si>
  <si>
    <t>381746085</t>
  </si>
  <si>
    <t>尚客优连锁酒店(郑州高铁东站店)</t>
  </si>
  <si>
    <t>张道纹</t>
  </si>
  <si>
    <t>102916027818</t>
  </si>
  <si>
    <t>384502158</t>
  </si>
  <si>
    <t>都匀星辰精品酒店</t>
  </si>
  <si>
    <t>宋崟羊</t>
  </si>
  <si>
    <t>¥105.00</t>
  </si>
  <si>
    <t>¥91.00</t>
  </si>
  <si>
    <t>经济双床房</t>
  </si>
  <si>
    <t>102916028164</t>
  </si>
  <si>
    <t>389103099</t>
  </si>
  <si>
    <t>濉溪爱琴海电竞主题酒店</t>
  </si>
  <si>
    <t>张佳宁</t>
  </si>
  <si>
    <t>¥179.00</t>
  </si>
  <si>
    <t>¥155.00</t>
  </si>
  <si>
    <t>102916029589</t>
  </si>
  <si>
    <t>318096238</t>
  </si>
  <si>
    <t>锦江之星(自贡同兴路店)</t>
  </si>
  <si>
    <t>张俊</t>
  </si>
  <si>
    <t>¥135.00</t>
  </si>
  <si>
    <t>¥117.00</t>
  </si>
  <si>
    <t>标准大床房</t>
  </si>
  <si>
    <t>102916030685</t>
  </si>
  <si>
    <t>381804735</t>
  </si>
  <si>
    <t>南苑E家(诸暨枫桥店)</t>
  </si>
  <si>
    <t>黄大有</t>
  </si>
  <si>
    <t>¥112.00</t>
  </si>
  <si>
    <t>102916043807</t>
  </si>
  <si>
    <t>389091267</t>
  </si>
  <si>
    <t>河源禾源酒店</t>
  </si>
  <si>
    <t>丘济林</t>
  </si>
  <si>
    <t>102916045773</t>
  </si>
  <si>
    <t>311539249</t>
  </si>
  <si>
    <t>海林普罗旺斯宾馆</t>
  </si>
  <si>
    <t>李方庆</t>
  </si>
  <si>
    <t>经济标准间</t>
  </si>
  <si>
    <t>102916047722</t>
  </si>
  <si>
    <t>347181179</t>
  </si>
  <si>
    <t>如家派柏·云酒店(上海浦东机场川沙地铁站店)</t>
  </si>
  <si>
    <t>桑旭东</t>
  </si>
  <si>
    <t>102916051062</t>
  </si>
  <si>
    <t>381712341</t>
  </si>
  <si>
    <t>易佰连锁酒店(兰州解放门兰大二院店)</t>
  </si>
  <si>
    <t>李伟</t>
  </si>
  <si>
    <t>¥125.00</t>
  </si>
  <si>
    <t>¥17.00</t>
  </si>
  <si>
    <t>¥108.00</t>
  </si>
  <si>
    <t>102916051110</t>
  </si>
  <si>
    <t>316586242</t>
  </si>
  <si>
    <t>景谷金威酒店</t>
  </si>
  <si>
    <t>杨成东</t>
  </si>
  <si>
    <t>¥81.00</t>
  </si>
  <si>
    <t>¥70.00</t>
  </si>
  <si>
    <t>102916051588</t>
  </si>
  <si>
    <t>381727506</t>
  </si>
  <si>
    <t>桑植南门公寓</t>
  </si>
  <si>
    <t>袁远流</t>
  </si>
  <si>
    <t>102916051940</t>
  </si>
  <si>
    <t>312503761</t>
  </si>
  <si>
    <t>嘉兴华梦商务宾馆</t>
  </si>
  <si>
    <t>李秀真</t>
  </si>
  <si>
    <t>¥113.00</t>
  </si>
  <si>
    <t>102916054704</t>
  </si>
  <si>
    <t>318752548</t>
  </si>
  <si>
    <t>确山聚友客快捷酒店</t>
  </si>
  <si>
    <t>千振山</t>
  </si>
  <si>
    <t>¥101.00</t>
  </si>
  <si>
    <t>¥87.00</t>
  </si>
  <si>
    <t>102916054824</t>
  </si>
  <si>
    <t>389099256</t>
  </si>
  <si>
    <t>福安金海湾商务酒店</t>
  </si>
  <si>
    <t>周金良</t>
  </si>
  <si>
    <t>¥90.00</t>
  </si>
  <si>
    <t>普通单人间</t>
  </si>
  <si>
    <t>102916056639</t>
  </si>
  <si>
    <t>389105670</t>
  </si>
  <si>
    <t>南部浩友酒店</t>
  </si>
  <si>
    <t>何卫</t>
  </si>
  <si>
    <t>标准双人房</t>
  </si>
  <si>
    <t>102916056938</t>
  </si>
  <si>
    <t>384656004</t>
  </si>
  <si>
    <t>邢台尚客快捷酒店</t>
  </si>
  <si>
    <t>黄胤川</t>
  </si>
  <si>
    <t>特惠标准间</t>
  </si>
  <si>
    <t>102916057377</t>
  </si>
  <si>
    <t>417099953</t>
  </si>
  <si>
    <t>阳光快捷宾馆(息县息夫人大道店)</t>
  </si>
  <si>
    <t>崔燕深</t>
  </si>
  <si>
    <t>普通大床房</t>
  </si>
  <si>
    <t>102916059177</t>
  </si>
  <si>
    <t>311537158</t>
  </si>
  <si>
    <t>曹县易家商务宾馆</t>
  </si>
  <si>
    <t>黄壮坤</t>
  </si>
  <si>
    <t>102916059627</t>
  </si>
  <si>
    <t>384587535</t>
  </si>
  <si>
    <t>蓝山新港大酒店</t>
  </si>
  <si>
    <t>宁方向</t>
  </si>
  <si>
    <t>标准单人间</t>
  </si>
  <si>
    <t>102916064366</t>
  </si>
  <si>
    <t>389082693</t>
  </si>
  <si>
    <t>巴彦淖尔锦道商务宾馆</t>
  </si>
  <si>
    <t>刘致成</t>
  </si>
  <si>
    <t>¥60.00</t>
  </si>
  <si>
    <t>102916064964</t>
  </si>
  <si>
    <t>311532559</t>
  </si>
  <si>
    <t>沈阳文华酒店</t>
  </si>
  <si>
    <t>刘海涛</t>
  </si>
  <si>
    <t>102916067962</t>
  </si>
  <si>
    <t>384569007</t>
  </si>
  <si>
    <t>曹县丽景商务宾馆</t>
  </si>
  <si>
    <t>周中亮</t>
  </si>
  <si>
    <t>102916068846</t>
  </si>
  <si>
    <t>321292588</t>
  </si>
  <si>
    <t>庆城龙海商务宾馆</t>
  </si>
  <si>
    <t>白冰洛</t>
  </si>
  <si>
    <t>¥100.00</t>
  </si>
  <si>
    <t>商务标准间</t>
  </si>
  <si>
    <t>102916068743</t>
  </si>
  <si>
    <t>381691534</t>
  </si>
  <si>
    <t>重庆利来登精品酒店</t>
  </si>
  <si>
    <t>郭先成</t>
  </si>
  <si>
    <t>¥73.00</t>
  </si>
  <si>
    <t>主题房单人间</t>
  </si>
  <si>
    <t>102916069829</t>
  </si>
  <si>
    <t>312506752</t>
  </si>
  <si>
    <t>金华自由岛宾馆</t>
  </si>
  <si>
    <t>吴海龙</t>
  </si>
  <si>
    <t>¥10.00</t>
  </si>
  <si>
    <t>¥65.00</t>
  </si>
  <si>
    <t>102916072861</t>
  </si>
  <si>
    <t>381747048</t>
  </si>
  <si>
    <t>尚客优快捷酒店(连云港幸福路店)</t>
  </si>
  <si>
    <t>郑小文</t>
  </si>
  <si>
    <t>102916073235</t>
  </si>
  <si>
    <t>389075664</t>
  </si>
  <si>
    <t>仁怀沃顿壹品连锁酒店</t>
  </si>
  <si>
    <t>林毅云</t>
  </si>
  <si>
    <t>¥181.00</t>
  </si>
  <si>
    <t>豪华单间</t>
  </si>
  <si>
    <t>102916075497</t>
  </si>
  <si>
    <t>321291304</t>
  </si>
  <si>
    <t>168快捷酒店(成都清泉镇店)</t>
  </si>
  <si>
    <t>廖群生</t>
  </si>
  <si>
    <t>迷你单间</t>
  </si>
  <si>
    <t>102916090143</t>
  </si>
  <si>
    <t>384660324</t>
  </si>
  <si>
    <t>青龙好梦快捷宾馆</t>
  </si>
  <si>
    <t>于红霞</t>
  </si>
  <si>
    <t>102916090599</t>
  </si>
  <si>
    <t>375508941</t>
  </si>
  <si>
    <t>杭州阳光100快捷酒店</t>
  </si>
  <si>
    <t>谢禄禄</t>
  </si>
  <si>
    <t>102916092421</t>
  </si>
  <si>
    <t>384622770</t>
  </si>
  <si>
    <t>如家酒店(济南长清大学城店)</t>
  </si>
  <si>
    <t>杨成茂</t>
  </si>
  <si>
    <t>¥166.00</t>
  </si>
  <si>
    <t>102916092911</t>
  </si>
  <si>
    <t>384535554</t>
  </si>
  <si>
    <t>滑县佰盛四季精品酒店</t>
  </si>
  <si>
    <t>丁艳琴|张长波</t>
  </si>
  <si>
    <t>¥202.00</t>
  </si>
  <si>
    <t>102916102562</t>
  </si>
  <si>
    <t>321724687</t>
  </si>
  <si>
    <t>袋鼠优品宾馆(哈尔滨中央大街大安街店)</t>
  </si>
  <si>
    <t>张澈</t>
  </si>
  <si>
    <t>浪漫圆床房(无窗)</t>
  </si>
  <si>
    <t>102916104370</t>
  </si>
  <si>
    <t>321719566</t>
  </si>
  <si>
    <t>湘潭金马宾馆</t>
  </si>
  <si>
    <t>武利欣</t>
  </si>
  <si>
    <t>102916114021</t>
  </si>
  <si>
    <t>381709461</t>
  </si>
  <si>
    <t>如家酒店(辛集皮革城安定大街店)</t>
  </si>
  <si>
    <t>宋献朝</t>
  </si>
  <si>
    <t>¥107.00</t>
  </si>
  <si>
    <t>¥93.00</t>
  </si>
  <si>
    <t>102916116501</t>
  </si>
  <si>
    <t>389087583</t>
  </si>
  <si>
    <t>恩施农科院大酒店(许家坪机场店)</t>
  </si>
  <si>
    <t>戴美荣</t>
  </si>
  <si>
    <t>¥130.00</t>
  </si>
  <si>
    <t>智选大床房</t>
  </si>
  <si>
    <t>102916117960</t>
  </si>
  <si>
    <t>417097748</t>
  </si>
  <si>
    <t>芦溪新绿洲宾馆</t>
  </si>
  <si>
    <t>刘波</t>
  </si>
  <si>
    <t>静新大床房</t>
  </si>
  <si>
    <t>102916120845</t>
  </si>
  <si>
    <t>316597450</t>
  </si>
  <si>
    <t>靖边君悦商务酒店</t>
  </si>
  <si>
    <t>万兴文</t>
  </si>
  <si>
    <t>¥86.00</t>
  </si>
  <si>
    <t>¥74.00</t>
  </si>
  <si>
    <t>特惠间</t>
  </si>
  <si>
    <t>102916130769</t>
  </si>
  <si>
    <t>321713932</t>
  </si>
  <si>
    <t>西安领地商务酒店</t>
  </si>
  <si>
    <t>张菲菲</t>
  </si>
  <si>
    <t>102916132743</t>
  </si>
  <si>
    <t>381727785</t>
  </si>
  <si>
    <t>嵊州九龙客栈</t>
  </si>
  <si>
    <t>俞贤斌</t>
  </si>
  <si>
    <t>102916134981</t>
  </si>
  <si>
    <t>381710769</t>
  </si>
  <si>
    <t>广安布欧精品酒店</t>
  </si>
  <si>
    <t>李潇</t>
  </si>
  <si>
    <t>豪华单间(提供自助洗衣)</t>
  </si>
  <si>
    <t>102916140369</t>
  </si>
  <si>
    <t>316578013</t>
  </si>
  <si>
    <t>蒲城蒲东酒店</t>
  </si>
  <si>
    <t>张道宇</t>
  </si>
  <si>
    <t>特惠双床房</t>
  </si>
  <si>
    <t>102916140725</t>
  </si>
  <si>
    <t>381731685</t>
  </si>
  <si>
    <t>卫辉优客时尚宾馆</t>
  </si>
  <si>
    <t>黄子阳</t>
  </si>
  <si>
    <t>102916143165</t>
  </si>
  <si>
    <t>刘军</t>
  </si>
  <si>
    <t>102916145997</t>
  </si>
  <si>
    <t>316583146</t>
  </si>
  <si>
    <t>尚客优连锁酒店(阜城二中店)</t>
  </si>
  <si>
    <t>李延泽</t>
  </si>
  <si>
    <t>102916146451</t>
  </si>
  <si>
    <t>321722389</t>
  </si>
  <si>
    <t>天天快捷宾馆(沈阳云峰街店)</t>
  </si>
  <si>
    <t>李奇</t>
  </si>
  <si>
    <t>经济大床房(无窗)</t>
  </si>
  <si>
    <t>102916154351</t>
  </si>
  <si>
    <t>381724392</t>
  </si>
  <si>
    <t>攀枝花永晨商务酒店</t>
  </si>
  <si>
    <t>陈俊豪</t>
  </si>
  <si>
    <t>102916159373</t>
  </si>
  <si>
    <t>389110179</t>
  </si>
  <si>
    <t>乐东昌发商务休闲大酒店</t>
  </si>
  <si>
    <t>王帅</t>
  </si>
  <si>
    <t>温馨单间</t>
  </si>
  <si>
    <t>102916164371</t>
  </si>
  <si>
    <t>381675415</t>
  </si>
  <si>
    <t>杭州上格精品酒店</t>
  </si>
  <si>
    <t>董振振</t>
  </si>
  <si>
    <t>¥118.00</t>
  </si>
  <si>
    <t>102916167225</t>
  </si>
  <si>
    <t>384600654</t>
  </si>
  <si>
    <t>尚客优连锁酒店(汤阴大北街店)</t>
  </si>
  <si>
    <t>王春风</t>
  </si>
  <si>
    <t>¥138.00</t>
  </si>
  <si>
    <t>高级双床房</t>
  </si>
  <si>
    <t>102916173575</t>
  </si>
  <si>
    <t>375507600</t>
  </si>
  <si>
    <t>如家酒店(杭州西湖银泰店)</t>
  </si>
  <si>
    <t>刘艳粉</t>
  </si>
  <si>
    <t>102916174304</t>
  </si>
  <si>
    <t>384618765</t>
  </si>
  <si>
    <t>坤逸精品酒店(平凉新民路店)</t>
  </si>
  <si>
    <t>杨伟东</t>
  </si>
  <si>
    <t>¥110.00</t>
  </si>
  <si>
    <t>102916174964</t>
  </si>
  <si>
    <t>321733153</t>
  </si>
  <si>
    <t>怡莱酒店(天津火车站店)</t>
  </si>
  <si>
    <t>陈辉</t>
  </si>
  <si>
    <t>102916177262</t>
  </si>
  <si>
    <t>321289513</t>
  </si>
  <si>
    <t>龙港第一时间连锁酒店</t>
  </si>
  <si>
    <t>袁连和</t>
  </si>
  <si>
    <t>¥79.00</t>
  </si>
  <si>
    <t>特惠单人间</t>
  </si>
  <si>
    <t>102916177648</t>
  </si>
  <si>
    <t>384517581</t>
  </si>
  <si>
    <t>鹤壁红伟快捷宾馆</t>
  </si>
  <si>
    <t>张俊峰</t>
  </si>
  <si>
    <t>¥59.00</t>
  </si>
  <si>
    <t>¥8.00</t>
  </si>
  <si>
    <t>¥51.00</t>
  </si>
  <si>
    <t>102916184271</t>
  </si>
  <si>
    <t>381721296</t>
  </si>
  <si>
    <t>新丰新荣辉宾馆</t>
  </si>
  <si>
    <t>孙家东</t>
  </si>
  <si>
    <t>¥71.00</t>
  </si>
  <si>
    <t>空调单人房</t>
  </si>
  <si>
    <t>102916187040</t>
  </si>
  <si>
    <t>375513237</t>
  </si>
  <si>
    <t>如家酒店.neo(三亚吉阳亚龙湾店)</t>
  </si>
  <si>
    <t>郭广超|张彬</t>
  </si>
  <si>
    <t>¥362.00</t>
  </si>
  <si>
    <t>¥314.00</t>
  </si>
  <si>
    <t>102916187060</t>
  </si>
  <si>
    <t>381713358</t>
  </si>
  <si>
    <t>上林三月三商务宾馆</t>
  </si>
  <si>
    <t>陈朋飞</t>
  </si>
  <si>
    <t>商务电脑房</t>
  </si>
  <si>
    <t>102916187343</t>
  </si>
  <si>
    <t>384537549</t>
  </si>
  <si>
    <t>骏怡酒店(昆山高铁南站店)</t>
  </si>
  <si>
    <t>张翠</t>
  </si>
  <si>
    <t>102916188108</t>
  </si>
  <si>
    <t>384633231</t>
  </si>
  <si>
    <t>宁洱囍来银大酒店</t>
  </si>
  <si>
    <t>刘月斌</t>
  </si>
  <si>
    <t>商务标间</t>
  </si>
  <si>
    <t>102916190103</t>
  </si>
  <si>
    <t>384567507</t>
  </si>
  <si>
    <t>开封丽庭度假公寓</t>
  </si>
  <si>
    <t>孙刘杰</t>
  </si>
  <si>
    <t>102916198144</t>
  </si>
  <si>
    <t>384555066</t>
  </si>
  <si>
    <t>合水峰源宾馆</t>
  </si>
  <si>
    <t>姚帅</t>
  </si>
  <si>
    <t>标准双床间</t>
  </si>
  <si>
    <t>102916200179</t>
  </si>
  <si>
    <t>389098812</t>
  </si>
  <si>
    <t>茉莉之星酒店(松滋言程路店)</t>
  </si>
  <si>
    <t>曹炳宇</t>
  </si>
  <si>
    <t>¥83.00</t>
  </si>
  <si>
    <t>¥72.00</t>
  </si>
  <si>
    <t>雅芬大床房</t>
  </si>
  <si>
    <t>102916200316</t>
  </si>
  <si>
    <t>381726615</t>
  </si>
  <si>
    <t>襄阳红运宾馆</t>
  </si>
  <si>
    <t>吴铁拴|张永焕</t>
  </si>
  <si>
    <t>¥212.00</t>
  </si>
  <si>
    <t>¥184.00</t>
  </si>
  <si>
    <t>102916201605</t>
  </si>
  <si>
    <t>381709992</t>
  </si>
  <si>
    <t>速8酒店(安阳安漳大道店)</t>
  </si>
  <si>
    <t>韩晶晶</t>
  </si>
  <si>
    <t>102916202717</t>
  </si>
  <si>
    <t>321729115</t>
  </si>
  <si>
    <t>贝壳酒店(安庆太湖县汽车站店)</t>
  </si>
  <si>
    <t>刘智</t>
  </si>
  <si>
    <t>102916204857</t>
  </si>
  <si>
    <t>384624738</t>
  </si>
  <si>
    <t>驿佳酒店(济南张庄路茶叶市场店)</t>
  </si>
  <si>
    <t>刘艳强</t>
  </si>
  <si>
    <t>惠选大床房</t>
  </si>
  <si>
    <t>102916205042</t>
  </si>
  <si>
    <t>381711375</t>
  </si>
  <si>
    <t>衢州瑞丽风尚酒店</t>
  </si>
  <si>
    <t>郭成平</t>
  </si>
  <si>
    <t>102916211359</t>
  </si>
  <si>
    <t>311552506</t>
  </si>
  <si>
    <t>禧龙宾馆(富锦店)</t>
  </si>
  <si>
    <t>张小刚</t>
  </si>
  <si>
    <t>¥62.00</t>
  </si>
  <si>
    <t>标准房</t>
  </si>
  <si>
    <t>102916221032</t>
  </si>
  <si>
    <t>389078766</t>
  </si>
  <si>
    <t>永城鼎都宾馆</t>
  </si>
  <si>
    <t>吕学军</t>
  </si>
  <si>
    <t>¥61.00</t>
  </si>
  <si>
    <t>¥53.00</t>
  </si>
  <si>
    <t>102916221899</t>
  </si>
  <si>
    <t>318084748</t>
  </si>
  <si>
    <t>攀枝花聚龙商务酒店</t>
  </si>
  <si>
    <t>陈富赐</t>
  </si>
  <si>
    <t>单间</t>
  </si>
  <si>
    <t>102916226279</t>
  </si>
  <si>
    <t>417194432</t>
  </si>
  <si>
    <t>永州月亮湾酒店</t>
  </si>
  <si>
    <t>蒋正湘</t>
  </si>
  <si>
    <t>102916228114</t>
  </si>
  <si>
    <t>381765291</t>
  </si>
  <si>
    <t>贝壳酒店(邢台新华南路店)</t>
  </si>
  <si>
    <t>牟伦滔</t>
  </si>
  <si>
    <t>三人房</t>
  </si>
  <si>
    <t>102916228108</t>
  </si>
  <si>
    <t>程一奇</t>
  </si>
  <si>
    <t>102916233838</t>
  </si>
  <si>
    <t>312490240</t>
  </si>
  <si>
    <t>尚客优精选酒店(沧州黄河西路二医院店)</t>
  </si>
  <si>
    <t>黄冠林|刘宇</t>
  </si>
  <si>
    <t>¥310.00</t>
  </si>
  <si>
    <t>¥268.00</t>
  </si>
  <si>
    <t>优品双床房</t>
  </si>
  <si>
    <t>102916235573</t>
  </si>
  <si>
    <t>417103856</t>
  </si>
  <si>
    <t>汝州汝河宾馆</t>
  </si>
  <si>
    <t>江胜利</t>
  </si>
  <si>
    <t>¥63.00</t>
  </si>
  <si>
    <t>102916237309</t>
  </si>
  <si>
    <t>384547830</t>
  </si>
  <si>
    <t>威海海天快捷酒店</t>
  </si>
  <si>
    <t>杨瑞刚</t>
  </si>
  <si>
    <t>大床房（暖气）</t>
  </si>
  <si>
    <t>102916237668</t>
  </si>
  <si>
    <t>384563844</t>
  </si>
  <si>
    <t>如家驿居酒店(天津滨海新区大港永明路店)</t>
  </si>
  <si>
    <t>杨少青|左建宇</t>
  </si>
  <si>
    <t>¥320.00</t>
  </si>
  <si>
    <t>¥278.00</t>
  </si>
  <si>
    <t>102916238454</t>
  </si>
  <si>
    <t>318083065</t>
  </si>
  <si>
    <t>元谋御林酒店</t>
  </si>
  <si>
    <t>叶玮</t>
  </si>
  <si>
    <t>标间</t>
  </si>
  <si>
    <t>102916240460</t>
  </si>
  <si>
    <t>321722989</t>
  </si>
  <si>
    <t>怡沁园酒店(北海高铁站大润发店)</t>
  </si>
  <si>
    <t>陈静</t>
  </si>
  <si>
    <t>怡然特惠大床房</t>
  </si>
  <si>
    <t>102916246445</t>
  </si>
  <si>
    <t>384508947</t>
  </si>
  <si>
    <t>赤峰怡然之家商务宾馆</t>
  </si>
  <si>
    <t>赵向升</t>
  </si>
  <si>
    <t>102916249488</t>
  </si>
  <si>
    <t>384563700</t>
  </si>
  <si>
    <t>宏悦宾馆(盐城高铁站店)</t>
  </si>
  <si>
    <t>刘金</t>
  </si>
  <si>
    <t>102916252870</t>
  </si>
  <si>
    <t>386294334</t>
  </si>
  <si>
    <t>石家庄鼎尚汇酒店</t>
  </si>
  <si>
    <t>王沙</t>
  </si>
  <si>
    <t>102916253144</t>
  </si>
  <si>
    <t>316596370</t>
  </si>
  <si>
    <t>景谷傣高鑫商务酒店</t>
  </si>
  <si>
    <t>阙荣</t>
  </si>
  <si>
    <t>102916254601</t>
  </si>
  <si>
    <t>417192533</t>
  </si>
  <si>
    <t>网点精品酒店(德阳高铁站店)</t>
  </si>
  <si>
    <t>肖强</t>
  </si>
  <si>
    <t>¥195.00</t>
  </si>
  <si>
    <t>¥169.00</t>
  </si>
  <si>
    <t>光速电竞双床双机房</t>
  </si>
  <si>
    <t>102916260605</t>
  </si>
  <si>
    <t>384569955</t>
  </si>
  <si>
    <t>凯里希尔曼连锁酒店</t>
  </si>
  <si>
    <t>崔蕾蕾</t>
  </si>
  <si>
    <t>大床房(无窗)</t>
  </si>
  <si>
    <t>102916261454</t>
  </si>
  <si>
    <t>311479144</t>
  </si>
  <si>
    <t>易佰酒店(上海惠南地铁站店)</t>
  </si>
  <si>
    <t>高玉虎</t>
  </si>
  <si>
    <t>会员专享房</t>
  </si>
  <si>
    <t>102916262097</t>
  </si>
  <si>
    <t>351536285</t>
  </si>
  <si>
    <t>7天优品酒店(佛山乐从家具城店)</t>
  </si>
  <si>
    <t>余鉴君</t>
  </si>
  <si>
    <t>优品大床房</t>
  </si>
  <si>
    <t>102916263275</t>
  </si>
  <si>
    <t>381811146</t>
  </si>
  <si>
    <t>永安友联商务酒店</t>
  </si>
  <si>
    <t>徐晟</t>
  </si>
  <si>
    <t>102916275827</t>
  </si>
  <si>
    <t>384551556</t>
  </si>
  <si>
    <t>贵溪芳华假日酒店</t>
  </si>
  <si>
    <t>杜加港</t>
  </si>
  <si>
    <t>102916286439</t>
  </si>
  <si>
    <t>311543221</t>
  </si>
  <si>
    <t>7天连锁酒店(双鸭山集贤县保卫路店)</t>
  </si>
  <si>
    <t>季明富</t>
  </si>
  <si>
    <t>¥99.00</t>
  </si>
  <si>
    <t>102916291546</t>
  </si>
  <si>
    <t>321974515</t>
  </si>
  <si>
    <t>东莞佳轩酒店</t>
  </si>
  <si>
    <t>王刚</t>
  </si>
  <si>
    <t>特惠迷你温馨房</t>
  </si>
  <si>
    <t>102916295122</t>
  </si>
  <si>
    <t>389085543</t>
  </si>
  <si>
    <t>爱尚精品公寓(东莞厚街汀山店)</t>
  </si>
  <si>
    <t>张忠林</t>
  </si>
  <si>
    <t>爱尚精品大床房</t>
  </si>
  <si>
    <t>102916296519</t>
  </si>
  <si>
    <t>311545567</t>
  </si>
  <si>
    <t>如家酒店(长春武汉路店)</t>
  </si>
  <si>
    <t>党莹莹</t>
  </si>
  <si>
    <t>¥175.00</t>
  </si>
  <si>
    <t>¥23.00</t>
  </si>
  <si>
    <t>¥152.00</t>
  </si>
  <si>
    <t>102916297373</t>
  </si>
  <si>
    <t>318075829</t>
  </si>
  <si>
    <t>台州京沙精致酒店</t>
  </si>
  <si>
    <t>连秀峰</t>
  </si>
  <si>
    <t>102916299097</t>
  </si>
  <si>
    <t>384554985</t>
  </si>
  <si>
    <t>潜江章华酒店</t>
  </si>
  <si>
    <t>郭立</t>
  </si>
  <si>
    <t>102916300189</t>
  </si>
  <si>
    <t>381675133</t>
  </si>
  <si>
    <t>浏阳豫园大酒店</t>
  </si>
  <si>
    <t>苏小荣</t>
  </si>
  <si>
    <t>102916302205</t>
  </si>
  <si>
    <t>384540336</t>
  </si>
  <si>
    <t>慈溪郡王府客栈</t>
  </si>
  <si>
    <t>王杰</t>
  </si>
  <si>
    <t>普通大床房B</t>
  </si>
  <si>
    <t>102916304123</t>
  </si>
  <si>
    <t>384550815</t>
  </si>
  <si>
    <t>方城时代商务宾馆</t>
  </si>
  <si>
    <t>张继强</t>
  </si>
  <si>
    <t>¥64.00</t>
  </si>
  <si>
    <t>102916304423</t>
  </si>
  <si>
    <t>389098554</t>
  </si>
  <si>
    <t>礼县西苑宾馆</t>
  </si>
  <si>
    <t>朱佳文</t>
  </si>
  <si>
    <t>102916305073</t>
  </si>
  <si>
    <t>384667173</t>
  </si>
  <si>
    <t>南安尔兰宾馆</t>
  </si>
  <si>
    <t>施平</t>
  </si>
  <si>
    <t>豪华标准大床房</t>
  </si>
  <si>
    <t>102916305770</t>
  </si>
  <si>
    <t>381716175</t>
  </si>
  <si>
    <t>贝壳酒店(张家港金港镇中央广场店)</t>
  </si>
  <si>
    <t>付子洛</t>
  </si>
  <si>
    <t>¥149.00</t>
  </si>
  <si>
    <t>¥129.00</t>
  </si>
  <si>
    <t>高级大床房</t>
  </si>
  <si>
    <t>102916313414</t>
  </si>
  <si>
    <t>389081541</t>
  </si>
  <si>
    <t>品尚酒店(平南县人民医院汽车总站店)</t>
  </si>
  <si>
    <t>唐权</t>
  </si>
  <si>
    <t>品悦大床房</t>
  </si>
  <si>
    <t>102916315633</t>
  </si>
  <si>
    <t>384662664</t>
  </si>
  <si>
    <t>灌云腾逹商务宾馆</t>
  </si>
  <si>
    <t>杜怀民</t>
  </si>
  <si>
    <t>102916317374</t>
  </si>
  <si>
    <t>328760389</t>
  </si>
  <si>
    <t>古田宁德吉祥楼酒店</t>
  </si>
  <si>
    <t>蔡岳雄</t>
  </si>
  <si>
    <t>102916318075</t>
  </si>
  <si>
    <t>384581838</t>
  </si>
  <si>
    <t>柏维城市客栈(濮阳县解放路店)</t>
  </si>
  <si>
    <t>郭昆</t>
  </si>
  <si>
    <t>时尚大床房</t>
  </si>
  <si>
    <t>102916321233</t>
  </si>
  <si>
    <t>321301771</t>
  </si>
  <si>
    <t>8号商务精品酒店(三河天洋广场店)</t>
  </si>
  <si>
    <t>孙学军</t>
  </si>
  <si>
    <t>商务惠选大床房(无窗)</t>
  </si>
  <si>
    <t>102916331906</t>
  </si>
  <si>
    <t>384498249</t>
  </si>
  <si>
    <t>卢氏迎宾国际大酒店</t>
  </si>
  <si>
    <t>郑兴彬</t>
  </si>
  <si>
    <t>¥128.00</t>
  </si>
  <si>
    <t>102916332131</t>
  </si>
  <si>
    <t>311548561</t>
  </si>
  <si>
    <t>平度泰畅商务宾馆</t>
  </si>
  <si>
    <t>王兆福</t>
  </si>
  <si>
    <t>102916333354</t>
  </si>
  <si>
    <t>381714885</t>
  </si>
  <si>
    <t>IU酒店(兰州火车站店)</t>
  </si>
  <si>
    <t>曾青松</t>
  </si>
  <si>
    <t>¥154.00</t>
  </si>
  <si>
    <t>小U超级双床房</t>
  </si>
  <si>
    <t>102916334316</t>
  </si>
  <si>
    <t>321707491</t>
  </si>
  <si>
    <t>迁安特安商务宾馆</t>
  </si>
  <si>
    <t>李龙开</t>
  </si>
  <si>
    <t>102916335633</t>
  </si>
  <si>
    <t>321724219</t>
  </si>
  <si>
    <t>格林豪泰酒店(南昌中山路八一馆店)</t>
  </si>
  <si>
    <t>黄璐</t>
  </si>
  <si>
    <t>¥159.00</t>
  </si>
  <si>
    <t>102916336788</t>
  </si>
  <si>
    <t>384605433</t>
  </si>
  <si>
    <t>来宾舒尚酒店</t>
  </si>
  <si>
    <t>李雄</t>
  </si>
  <si>
    <t>温馨大床房</t>
  </si>
  <si>
    <t>102916340346</t>
  </si>
  <si>
    <t>381715602</t>
  </si>
  <si>
    <t>南阳石油宾馆</t>
  </si>
  <si>
    <t>焦立秘</t>
  </si>
  <si>
    <t>102916341103</t>
  </si>
  <si>
    <t>381743445</t>
  </si>
  <si>
    <t>如家酒店·neo(陵水椰林南干道店)</t>
  </si>
  <si>
    <t>蔡兴涛</t>
  </si>
  <si>
    <t>¥132.00</t>
  </si>
  <si>
    <t>¥114.00</t>
  </si>
  <si>
    <t>102916342462</t>
  </si>
  <si>
    <t>386291667</t>
  </si>
  <si>
    <t>蒙特卡洛宾馆(南宁科德店)</t>
  </si>
  <si>
    <t>韦家亮</t>
  </si>
  <si>
    <t>单人房</t>
  </si>
  <si>
    <t>102916351925</t>
  </si>
  <si>
    <t>321711007</t>
  </si>
  <si>
    <t>德阳豪元商务酒店</t>
  </si>
  <si>
    <t>杨凯</t>
  </si>
  <si>
    <t>102916353547</t>
  </si>
  <si>
    <t>张银委</t>
  </si>
  <si>
    <t>102916353704</t>
  </si>
  <si>
    <t>323996476</t>
  </si>
  <si>
    <t>绥化顺风时尚公寓</t>
  </si>
  <si>
    <t>于天东</t>
  </si>
  <si>
    <t>¥52.00</t>
  </si>
  <si>
    <t>102916355113</t>
  </si>
  <si>
    <t>321288697</t>
  </si>
  <si>
    <t>骏怡连锁酒店(龙川火车站店)</t>
  </si>
  <si>
    <t>肖华娟</t>
  </si>
  <si>
    <t>102916356306</t>
  </si>
  <si>
    <t>389083377</t>
  </si>
  <si>
    <t>广河盛世商务宾馆</t>
  </si>
  <si>
    <t>安正荣</t>
  </si>
  <si>
    <t>标准园景双床房</t>
  </si>
  <si>
    <t>102916357317</t>
  </si>
  <si>
    <t>321282913</t>
  </si>
  <si>
    <t>南昌尚城宾馆</t>
  </si>
  <si>
    <t>杨波</t>
  </si>
  <si>
    <t>双人房</t>
  </si>
  <si>
    <t>102916367890</t>
  </si>
  <si>
    <t>石应江</t>
  </si>
  <si>
    <t>102916370466</t>
  </si>
  <si>
    <t>389094339</t>
  </si>
  <si>
    <t>濮阳县百合宾馆</t>
  </si>
  <si>
    <t>赵兵友</t>
  </si>
  <si>
    <t>102916373409</t>
  </si>
  <si>
    <t>328754920</t>
  </si>
  <si>
    <t>千古情酒店(衡阳南华大学店)</t>
  </si>
  <si>
    <t>张明辉</t>
  </si>
  <si>
    <t>精致单间</t>
  </si>
  <si>
    <t>102916373820</t>
  </si>
  <si>
    <t>381763998</t>
  </si>
  <si>
    <t>贝壳酒店(宿迁宿城区汽配城店)</t>
  </si>
  <si>
    <t>沈金虎</t>
  </si>
  <si>
    <t>1.8m大床房</t>
  </si>
  <si>
    <t>102916379108</t>
  </si>
  <si>
    <t>311556403</t>
  </si>
  <si>
    <t>泰安泽雅公寓主题酒店</t>
  </si>
  <si>
    <t>张秀凯</t>
  </si>
  <si>
    <t>¥55.00</t>
  </si>
  <si>
    <t>102916380919</t>
  </si>
  <si>
    <t>闫鹏超</t>
  </si>
  <si>
    <t>102916384431</t>
  </si>
  <si>
    <t>384538914</t>
  </si>
  <si>
    <t>上海舒家宾馆</t>
  </si>
  <si>
    <t>孔凡利</t>
  </si>
  <si>
    <t>¥137.00</t>
  </si>
  <si>
    <t>¥119.00</t>
  </si>
  <si>
    <t>102916385542</t>
  </si>
  <si>
    <t>沈总路</t>
  </si>
  <si>
    <t>102916386948</t>
  </si>
  <si>
    <t>384507282</t>
  </si>
  <si>
    <t>澜雀精品酒店(海口南大桥店)</t>
  </si>
  <si>
    <t>朱汉胜</t>
  </si>
  <si>
    <t>102916387734</t>
  </si>
  <si>
    <t>张作民</t>
  </si>
  <si>
    <t>102916390673</t>
  </si>
  <si>
    <t>347180909</t>
  </si>
  <si>
    <t>7天连锁酒店(北京密云鼓楼大街店)</t>
  </si>
  <si>
    <t>林梦茹</t>
  </si>
  <si>
    <t>自主大床房</t>
  </si>
  <si>
    <t>102916394601</t>
  </si>
  <si>
    <t>318089449</t>
  </si>
  <si>
    <t>海东鑫达假日酒店</t>
  </si>
  <si>
    <t>徐健</t>
  </si>
  <si>
    <t>102916407610</t>
  </si>
  <si>
    <t>318737236</t>
  </si>
  <si>
    <t>铜川怡静居客栈</t>
  </si>
  <si>
    <t>张保强</t>
  </si>
  <si>
    <t>豪华街景大床房</t>
  </si>
  <si>
    <t>102916408422</t>
  </si>
  <si>
    <t>381716649</t>
  </si>
  <si>
    <t>三河洁神商务酒店</t>
  </si>
  <si>
    <t>马富豪</t>
  </si>
  <si>
    <t>102916410903</t>
  </si>
  <si>
    <t>417091292</t>
  </si>
  <si>
    <t>茂名汇丰大酒店</t>
  </si>
  <si>
    <t>姚永超</t>
  </si>
  <si>
    <t>¥228.00</t>
  </si>
  <si>
    <t>豪华单(双)人房</t>
  </si>
  <si>
    <t>102916411869</t>
  </si>
  <si>
    <t>321306619</t>
  </si>
  <si>
    <t>通化金桥商务酒店</t>
  </si>
  <si>
    <t>马国林</t>
  </si>
  <si>
    <t>大床间</t>
  </si>
  <si>
    <t>102916416521</t>
  </si>
  <si>
    <t>384527538</t>
  </si>
  <si>
    <t>易佰良品酒店(石家庄井陉矿区店)</t>
  </si>
  <si>
    <t>一位</t>
  </si>
  <si>
    <t>102916417314</t>
  </si>
  <si>
    <t>381721257</t>
  </si>
  <si>
    <t>贝斯公寓(南昌瑶湖师大店)</t>
  </si>
  <si>
    <t>吴梦婷</t>
  </si>
  <si>
    <t>号呗特惠大床房</t>
  </si>
  <si>
    <t>102916419003</t>
  </si>
  <si>
    <t>417104468</t>
  </si>
  <si>
    <t>长春汤泉时代温泉酒店</t>
  </si>
  <si>
    <t>李洪洋|李洪飞</t>
  </si>
  <si>
    <t>¥454.00</t>
  </si>
  <si>
    <t>¥394.00</t>
  </si>
  <si>
    <t>豪华麻将双人间</t>
  </si>
  <si>
    <t>102916419598</t>
  </si>
  <si>
    <t>朱昌旭|朱昌旭</t>
  </si>
  <si>
    <t>¥340.00</t>
  </si>
  <si>
    <t>¥46.00</t>
  </si>
  <si>
    <t>¥294.00</t>
  </si>
  <si>
    <t>102916421870</t>
  </si>
  <si>
    <t>386290230</t>
  </si>
  <si>
    <t>东莞岸湾酒店(东莞火车站店)</t>
  </si>
  <si>
    <t>陈丹</t>
  </si>
  <si>
    <t>102916431813</t>
  </si>
  <si>
    <t>384619626</t>
  </si>
  <si>
    <t>灵山恒峰商务酒店</t>
  </si>
  <si>
    <t>杨成</t>
  </si>
  <si>
    <t>102916447214</t>
  </si>
  <si>
    <t>417092420</t>
  </si>
  <si>
    <t>兰溪雅朵酒店</t>
  </si>
  <si>
    <t>王存</t>
  </si>
  <si>
    <t>¥148.00</t>
  </si>
  <si>
    <t>精选大床房</t>
  </si>
  <si>
    <t>102916453100</t>
  </si>
  <si>
    <t>321706942</t>
  </si>
  <si>
    <t>橙客连锁酒店(太原坞城路省政府店)</t>
  </si>
  <si>
    <t>牛志国</t>
  </si>
  <si>
    <t>102916456593</t>
  </si>
  <si>
    <t>313390522</t>
  </si>
  <si>
    <t>长沙温乐酒店</t>
  </si>
  <si>
    <t>刘子洋</t>
  </si>
  <si>
    <t>特惠房（无窗）</t>
  </si>
  <si>
    <t>102916468076</t>
  </si>
  <si>
    <t>342310517</t>
  </si>
  <si>
    <t>上海雅涛时尚宾馆</t>
  </si>
  <si>
    <t>牛德辉|崔开法</t>
  </si>
  <si>
    <t>¥238.00</t>
  </si>
  <si>
    <t>¥206.00</t>
  </si>
  <si>
    <t>102916469658</t>
  </si>
  <si>
    <t>384608178</t>
  </si>
  <si>
    <t>独山新辉煌商务酒店</t>
  </si>
  <si>
    <t>农卫朝</t>
  </si>
  <si>
    <t>102916471493</t>
  </si>
  <si>
    <t>384542973</t>
  </si>
  <si>
    <t>成都行者居26号别墅客栈</t>
  </si>
  <si>
    <t>徐明波</t>
  </si>
  <si>
    <t>特色塌塌米大床间</t>
  </si>
  <si>
    <t>102916473743</t>
  </si>
  <si>
    <t>384496449</t>
  </si>
  <si>
    <t>仪征京港宾馆</t>
  </si>
  <si>
    <t>张延猛</t>
  </si>
  <si>
    <t>102916474024</t>
  </si>
  <si>
    <t>318080356</t>
  </si>
  <si>
    <t>如家酒店(温州五马街中山公园店)</t>
  </si>
  <si>
    <t>徐延华</t>
  </si>
  <si>
    <t>¥186.00</t>
  </si>
  <si>
    <t>¥25.00</t>
  </si>
  <si>
    <t>¥161.00</t>
  </si>
  <si>
    <t>102916477587</t>
  </si>
  <si>
    <t>316586797</t>
  </si>
  <si>
    <t>昆明苏菲特快捷酒店</t>
  </si>
  <si>
    <t>郭东方</t>
  </si>
  <si>
    <t>鲜花特惠房</t>
  </si>
  <si>
    <t>102916477670</t>
  </si>
  <si>
    <t>384582279</t>
  </si>
  <si>
    <t>汕头粤海酒店</t>
  </si>
  <si>
    <t>张勇</t>
  </si>
  <si>
    <t>102916485503</t>
  </si>
  <si>
    <t>417195224</t>
  </si>
  <si>
    <t>庄浪中川商务宾馆</t>
  </si>
  <si>
    <t>林城羽</t>
  </si>
  <si>
    <t>商务豪华标准间</t>
  </si>
  <si>
    <t>102916487439</t>
  </si>
  <si>
    <t>316577632</t>
  </si>
  <si>
    <t>石河子欧美丽都大酒店</t>
  </si>
  <si>
    <t>张世成</t>
  </si>
  <si>
    <t>内景标间</t>
  </si>
  <si>
    <t>102916494691</t>
  </si>
  <si>
    <t>312491053</t>
  </si>
  <si>
    <t>7天优品酒店(博乐东宏店)</t>
  </si>
  <si>
    <t>程立明</t>
  </si>
  <si>
    <t>102916502831</t>
  </si>
  <si>
    <t>342315512</t>
  </si>
  <si>
    <t>福星宾馆(北京智慧广场店)</t>
  </si>
  <si>
    <t>程俊士</t>
  </si>
  <si>
    <t>舒适大床房</t>
  </si>
  <si>
    <t>102916503285</t>
  </si>
  <si>
    <t>321299965</t>
  </si>
  <si>
    <t>公安鑫座时尚酒店</t>
  </si>
  <si>
    <t>鲁玲玲</t>
  </si>
  <si>
    <t>102916504626</t>
  </si>
  <si>
    <t>389108766</t>
  </si>
  <si>
    <t>上蔡华鑫温泉宾馆</t>
  </si>
  <si>
    <t>王峰</t>
  </si>
  <si>
    <t>102916513038</t>
  </si>
  <si>
    <t>江枫</t>
  </si>
  <si>
    <t>优选舒适大床房</t>
  </si>
  <si>
    <t>102916513600</t>
  </si>
  <si>
    <t>389076846</t>
  </si>
  <si>
    <t>亿派连锁酒店(杞县开杞路一品新城店)</t>
  </si>
  <si>
    <t>张雷</t>
  </si>
  <si>
    <t>优选双床房</t>
  </si>
  <si>
    <t>102916513979</t>
  </si>
  <si>
    <t>白洪冰</t>
  </si>
  <si>
    <t>102916514847</t>
  </si>
  <si>
    <t>312888097</t>
  </si>
  <si>
    <t>广州拼图梦想家公寓</t>
  </si>
  <si>
    <t>李小杰</t>
  </si>
  <si>
    <t>102916517994</t>
  </si>
  <si>
    <t>321715975</t>
  </si>
  <si>
    <t>华驿酒店(济南蓝翔路店)</t>
  </si>
  <si>
    <t>赵小坦</t>
  </si>
  <si>
    <t>102916528675</t>
  </si>
  <si>
    <t>318723106</t>
  </si>
  <si>
    <t>镇原德庆楼饭莊</t>
  </si>
  <si>
    <t>董志杰</t>
  </si>
  <si>
    <t>102916532827</t>
  </si>
  <si>
    <t>384650709</t>
  </si>
  <si>
    <t>邛崃金都商务宾馆</t>
  </si>
  <si>
    <t>陈凯</t>
  </si>
  <si>
    <t>102916534773</t>
  </si>
  <si>
    <t>384546171</t>
  </si>
  <si>
    <t>邵武锦江精选酒店</t>
  </si>
  <si>
    <t>郑凌锋</t>
  </si>
  <si>
    <t>102916535647</t>
  </si>
  <si>
    <t>417094523</t>
  </si>
  <si>
    <t>赤峰鼓浪屿精品酒店</t>
  </si>
  <si>
    <t>张宏艳</t>
  </si>
  <si>
    <t>102916538838</t>
  </si>
  <si>
    <t>318069409</t>
  </si>
  <si>
    <t>舞钢丽晶快捷酒店</t>
  </si>
  <si>
    <t>张浩</t>
  </si>
  <si>
    <t>102916540125</t>
  </si>
  <si>
    <t>384606489</t>
  </si>
  <si>
    <t>渭南雅林居电竞宾馆</t>
  </si>
  <si>
    <t>王芮</t>
  </si>
  <si>
    <t>特惠电竞大床房（单电脑）</t>
  </si>
  <si>
    <t>102916544100</t>
  </si>
  <si>
    <t>311540506</t>
  </si>
  <si>
    <t>如家酒店(烟台毓璜顶南大街店)</t>
  </si>
  <si>
    <t>刘振飞</t>
  </si>
  <si>
    <t>102916564144</t>
  </si>
  <si>
    <t>381716253</t>
  </si>
  <si>
    <t>绍兴仓桥一家快捷宾馆</t>
  </si>
  <si>
    <t>姜桃英</t>
  </si>
  <si>
    <t>102916566089</t>
  </si>
  <si>
    <t>311534293</t>
  </si>
  <si>
    <t>宁城桔子时尚宾馆</t>
  </si>
  <si>
    <t>尹相明</t>
  </si>
  <si>
    <t>普通圆床房</t>
  </si>
  <si>
    <t>102916569373</t>
  </si>
  <si>
    <t>323983060</t>
  </si>
  <si>
    <t>骏怡连锁酒店(丰城尚庄街道桥西街店)</t>
  </si>
  <si>
    <t>李洪臣</t>
  </si>
  <si>
    <t>102916573030</t>
  </si>
  <si>
    <t>381716145</t>
  </si>
  <si>
    <t>城市便捷酒店(佛山三水康乐路店)</t>
  </si>
  <si>
    <t>杜万喜</t>
  </si>
  <si>
    <t>¥213.00</t>
  </si>
  <si>
    <t>¥185.00</t>
  </si>
  <si>
    <t>102916576364</t>
  </si>
  <si>
    <t>311529907</t>
  </si>
  <si>
    <t>佳宜酒店(济南刁镇中心大街店)</t>
  </si>
  <si>
    <t>赵金波</t>
  </si>
  <si>
    <t>102916576715</t>
  </si>
  <si>
    <t>389080452</t>
  </si>
  <si>
    <t>郴州君豪宾馆</t>
  </si>
  <si>
    <t>姬亚朋</t>
  </si>
  <si>
    <t>三人间</t>
  </si>
  <si>
    <t>102916581240</t>
  </si>
  <si>
    <t>313387039</t>
  </si>
  <si>
    <t>如家商旅酒店(昆明新螺蛳湾南部客运站店)</t>
  </si>
  <si>
    <t>尹渝弘芮</t>
  </si>
  <si>
    <t>102916582627</t>
  </si>
  <si>
    <t>389097894</t>
  </si>
  <si>
    <t>祁东宝莲时尚客栈</t>
  </si>
  <si>
    <t>詹师翰</t>
  </si>
  <si>
    <t>102916583585</t>
  </si>
  <si>
    <t>周联伟</t>
  </si>
  <si>
    <t>102916585439</t>
  </si>
  <si>
    <t>324003868</t>
  </si>
  <si>
    <t>石城映山红大酒店</t>
  </si>
  <si>
    <t>邓佳鹏</t>
  </si>
  <si>
    <t>102916589897</t>
  </si>
  <si>
    <t>311552425</t>
  </si>
  <si>
    <t>如家酒店·neo(沈阳故宫刘老根大舞台店)</t>
  </si>
  <si>
    <t>邱智增</t>
  </si>
  <si>
    <t>102916593195</t>
  </si>
  <si>
    <t>384589980</t>
  </si>
  <si>
    <t>尚客优酒店(安阳火车站解放路店)</t>
  </si>
  <si>
    <t>刘大忠</t>
  </si>
  <si>
    <t>102916599639</t>
  </si>
  <si>
    <t>324005401</t>
  </si>
  <si>
    <t>南安名仕商务酒店</t>
  </si>
  <si>
    <t>梁庆敏|罗启双</t>
  </si>
  <si>
    <t>102916610815</t>
  </si>
  <si>
    <t>389080194</t>
  </si>
  <si>
    <t>188主题酒店(抚州临川大道店)</t>
  </si>
  <si>
    <t>陈联明</t>
  </si>
  <si>
    <t>商务单人间</t>
  </si>
  <si>
    <t>102916617908</t>
  </si>
  <si>
    <t>318082429</t>
  </si>
  <si>
    <t>济源尚诺城市酒店(人民医院店)</t>
  </si>
  <si>
    <t>郝大超</t>
  </si>
  <si>
    <t>超值特惠房A</t>
  </si>
  <si>
    <t>102916617918</t>
  </si>
  <si>
    <t>321733843</t>
  </si>
  <si>
    <t>庆阳美宿酒店</t>
  </si>
  <si>
    <t>张大鹏</t>
  </si>
  <si>
    <t>轻奢中式双床房</t>
  </si>
  <si>
    <t>102916619190</t>
  </si>
  <si>
    <t>386281473</t>
  </si>
  <si>
    <t>合肥创智快捷宾馆</t>
  </si>
  <si>
    <t>王青松</t>
  </si>
  <si>
    <t>风情双床房a</t>
  </si>
  <si>
    <t>102916620696</t>
  </si>
  <si>
    <t>381714303</t>
  </si>
  <si>
    <t>韶关阳光假日酒店</t>
  </si>
  <si>
    <t>甘国栋</t>
  </si>
  <si>
    <t>特惠标准单人房</t>
  </si>
  <si>
    <t>102916620875</t>
  </si>
  <si>
    <t>321709333</t>
  </si>
  <si>
    <t>景谷凯悦大酒店</t>
  </si>
  <si>
    <t>杨发林|蒋剑</t>
  </si>
  <si>
    <t>¥244.00</t>
  </si>
  <si>
    <t>豪华标间</t>
  </si>
  <si>
    <t>102916632093</t>
  </si>
  <si>
    <t>311544613</t>
  </si>
  <si>
    <t>派酒店(德州陵州路店)</t>
  </si>
  <si>
    <t>崔金贺</t>
  </si>
  <si>
    <t>商务双床房</t>
  </si>
  <si>
    <t>102916637854</t>
  </si>
  <si>
    <t>马浩</t>
  </si>
  <si>
    <t>爱尚精品精致房</t>
  </si>
  <si>
    <t>102916642965</t>
  </si>
  <si>
    <t>321300670</t>
  </si>
  <si>
    <t>如家neo酒店(余姚万达广场四明西路店)</t>
  </si>
  <si>
    <t>舒满菊</t>
  </si>
  <si>
    <t>¥151.00</t>
  </si>
  <si>
    <t>102916643403</t>
  </si>
  <si>
    <t>312504424</t>
  </si>
  <si>
    <t>西和天润美居酒店</t>
  </si>
  <si>
    <t>杨鹏</t>
  </si>
  <si>
    <t>舒适标间</t>
  </si>
  <si>
    <t>102916644630</t>
  </si>
  <si>
    <t>321732079</t>
  </si>
  <si>
    <t>速8酒店(靖宇大街店)</t>
  </si>
  <si>
    <t>刘立佳</t>
  </si>
  <si>
    <t>特惠经济大床房</t>
  </si>
  <si>
    <t>102916647475</t>
  </si>
  <si>
    <t>311529778</t>
  </si>
  <si>
    <t>宾县芭菲特宾馆</t>
  </si>
  <si>
    <t>赵岳</t>
  </si>
  <si>
    <t>102916647565</t>
  </si>
  <si>
    <t>318093712</t>
  </si>
  <si>
    <t>贝壳酒店(淇县淇河路店)</t>
  </si>
  <si>
    <t>闵一航</t>
  </si>
  <si>
    <t>102916648345</t>
  </si>
  <si>
    <t>381718326</t>
  </si>
  <si>
    <t>天浩快捷酒店(易门南华店)</t>
  </si>
  <si>
    <t>孙占魁</t>
  </si>
  <si>
    <t>102916650673</t>
  </si>
  <si>
    <t>417095969</t>
  </si>
  <si>
    <t>南昌珊瑚宾馆</t>
  </si>
  <si>
    <t>周达宁</t>
  </si>
  <si>
    <t>102916651866</t>
  </si>
  <si>
    <t>316588927</t>
  </si>
  <si>
    <t>宝鸡铁运商务宾馆</t>
  </si>
  <si>
    <t>赵巍巍</t>
  </si>
  <si>
    <t>102916657170</t>
  </si>
  <si>
    <t>贺晓龙</t>
  </si>
  <si>
    <t>102916657830</t>
  </si>
  <si>
    <t>417193052</t>
  </si>
  <si>
    <t>巴彦淖尔安然商务宾馆</t>
  </si>
  <si>
    <t>尹菲</t>
  </si>
  <si>
    <t>高级标间</t>
  </si>
  <si>
    <t>102916661553</t>
  </si>
  <si>
    <t>381709689</t>
  </si>
  <si>
    <t>大理银盛主题酒店</t>
  </si>
  <si>
    <t>白剑宇</t>
  </si>
  <si>
    <t>别有洞天圆床房</t>
  </si>
  <si>
    <t>102916663111</t>
  </si>
  <si>
    <t>321286741</t>
  </si>
  <si>
    <t>平度新佳苑商务宾馆</t>
  </si>
  <si>
    <t>王有强</t>
  </si>
  <si>
    <t>102916663804</t>
  </si>
  <si>
    <t>384633246</t>
  </si>
  <si>
    <t>天津宝速8快捷酒店</t>
  </si>
  <si>
    <t>郝新</t>
  </si>
  <si>
    <t>102916669343</t>
  </si>
  <si>
    <t>381875670</t>
  </si>
  <si>
    <t>尚客优酒店(榆林榆阳区火车站店)</t>
  </si>
  <si>
    <t>李佳佳</t>
  </si>
  <si>
    <t>102916669857</t>
  </si>
  <si>
    <t>381733785</t>
  </si>
  <si>
    <t>庆城绿叶宾馆</t>
  </si>
  <si>
    <t>李丹丹</t>
  </si>
  <si>
    <t>102916681373</t>
  </si>
  <si>
    <t>384590718</t>
  </si>
  <si>
    <t>仪陇天子酒店</t>
  </si>
  <si>
    <t>刘敏</t>
  </si>
  <si>
    <t>102916689069</t>
  </si>
  <si>
    <t>389080683</t>
  </si>
  <si>
    <t>锦怡之星假日宾馆(池州大排档店)</t>
  </si>
  <si>
    <t>倪进成</t>
  </si>
  <si>
    <t>102916690319</t>
  </si>
  <si>
    <t>384564306</t>
  </si>
  <si>
    <t>永州好灶头生态酒店</t>
  </si>
  <si>
    <t>罗英</t>
  </si>
  <si>
    <t>102916691640</t>
  </si>
  <si>
    <t>384639744</t>
  </si>
  <si>
    <t>广州佳程酒店(西门口地铁站店)</t>
  </si>
  <si>
    <t>颜剑锋</t>
  </si>
  <si>
    <t>102916696734</t>
  </si>
  <si>
    <t>311558767</t>
  </si>
  <si>
    <t>巴林右旗银航宾馆</t>
  </si>
  <si>
    <t>王达</t>
  </si>
  <si>
    <t>商务标准房</t>
  </si>
  <si>
    <t>102916697539</t>
  </si>
  <si>
    <t>321305974</t>
  </si>
  <si>
    <t>如家酒店(石河子东五路开发区客运站店)</t>
  </si>
  <si>
    <t>郑玉梅</t>
  </si>
  <si>
    <t>102916700469</t>
  </si>
  <si>
    <t>381722433</t>
  </si>
  <si>
    <t>晋江欧拉时尚酒店</t>
  </si>
  <si>
    <t>刘鑫</t>
  </si>
  <si>
    <t>102916701264</t>
  </si>
  <si>
    <t>318096166</t>
  </si>
  <si>
    <t>家年华快捷酒店(玉溪明珠店)</t>
  </si>
  <si>
    <t>钟俊</t>
  </si>
  <si>
    <t>102916705696</t>
  </si>
  <si>
    <t>郭瑞峰</t>
  </si>
  <si>
    <t>102916708858</t>
  </si>
  <si>
    <t>316584955</t>
  </si>
  <si>
    <t>哈啰酒店(广州番禺广场地铁站店)</t>
  </si>
  <si>
    <t>骆智浩</t>
  </si>
  <si>
    <t>优享（特惠大床房）</t>
  </si>
  <si>
    <t>102916710520</t>
  </si>
  <si>
    <t>386284569</t>
  </si>
  <si>
    <t>恭城怡和宾馆</t>
  </si>
  <si>
    <t>张伟超</t>
  </si>
  <si>
    <t>102916711036</t>
  </si>
  <si>
    <t>381714114</t>
  </si>
  <si>
    <t>7天连锁酒店(西安火车站店)</t>
  </si>
  <si>
    <t>腾飞</t>
  </si>
  <si>
    <t>102916711460</t>
  </si>
  <si>
    <t>311547487</t>
  </si>
  <si>
    <t>柳河名仕商务宾馆</t>
  </si>
  <si>
    <t>孙旷野</t>
  </si>
  <si>
    <t>102916734791</t>
  </si>
  <si>
    <t>389106807</t>
  </si>
  <si>
    <t>永顺天信大酒店</t>
  </si>
  <si>
    <t>彭涵</t>
  </si>
  <si>
    <t>¥143.00</t>
  </si>
  <si>
    <t>102916735462</t>
  </si>
  <si>
    <t>381746124</t>
  </si>
  <si>
    <t>尚客优精选酒店(都匀万达广场店)</t>
  </si>
  <si>
    <t>方懿中</t>
  </si>
  <si>
    <t>¥189.00</t>
  </si>
  <si>
    <t>¥164.00</t>
  </si>
  <si>
    <t>豪华商务套房</t>
  </si>
  <si>
    <t>102916738474</t>
  </si>
  <si>
    <t>311526322</t>
  </si>
  <si>
    <t>肇东梦之嘉短租公寓</t>
  </si>
  <si>
    <t>金俊青</t>
  </si>
  <si>
    <t>102916739977</t>
  </si>
  <si>
    <t>李振凯</t>
  </si>
  <si>
    <t>102916742640</t>
  </si>
  <si>
    <t>381724764</t>
  </si>
  <si>
    <t>卫辉悦雅商务宾馆</t>
  </si>
  <si>
    <t>崔才山</t>
  </si>
  <si>
    <t>102916747224</t>
  </si>
  <si>
    <t>384532302</t>
  </si>
  <si>
    <t>漳浦晟华商务酒店</t>
  </si>
  <si>
    <t>吴家凡</t>
  </si>
  <si>
    <t>102916747323</t>
  </si>
  <si>
    <t>381745380</t>
  </si>
  <si>
    <t>尚客优快捷酒店(南昌紫荆夜市店)</t>
  </si>
  <si>
    <t>郑世杰</t>
  </si>
  <si>
    <t>102916750186</t>
  </si>
  <si>
    <t>311484511</t>
  </si>
  <si>
    <t>易佰连锁旅店(北京通州果园环岛店)</t>
  </si>
  <si>
    <t>张阳洋</t>
  </si>
  <si>
    <t>102916756513</t>
  </si>
  <si>
    <t>386286264</t>
  </si>
  <si>
    <t>桂林大树脚酒店</t>
  </si>
  <si>
    <t>莫兴中</t>
  </si>
  <si>
    <t>102916757800</t>
  </si>
  <si>
    <t>381721602</t>
  </si>
  <si>
    <t>如家酒店(沈阳宜家家居铁西北二路地铁站店)</t>
  </si>
  <si>
    <t>王超</t>
  </si>
  <si>
    <t>102916759524</t>
  </si>
  <si>
    <t>胡玉胜</t>
  </si>
  <si>
    <t>102916759555</t>
  </si>
  <si>
    <t>夏畅然</t>
  </si>
  <si>
    <t>102916761649</t>
  </si>
  <si>
    <t>384554694</t>
  </si>
  <si>
    <t>西峡山城宾馆</t>
  </si>
  <si>
    <t>刘照阳</t>
  </si>
  <si>
    <t>102916765200</t>
  </si>
  <si>
    <t>389076327</t>
  </si>
  <si>
    <t>张掖桔子有约酒店</t>
  </si>
  <si>
    <t>安瑛</t>
  </si>
  <si>
    <t>102916767114</t>
  </si>
  <si>
    <t>孟晨飞</t>
  </si>
  <si>
    <t>优选大床房</t>
  </si>
  <si>
    <t>102916782561</t>
  </si>
  <si>
    <t>102916783540</t>
  </si>
  <si>
    <t>孙岩</t>
  </si>
  <si>
    <t>惠选双床间</t>
  </si>
  <si>
    <t>102916785466</t>
  </si>
  <si>
    <t>384558453</t>
  </si>
  <si>
    <t>罗城君思商务宾馆</t>
  </si>
  <si>
    <t>保舜</t>
  </si>
  <si>
    <t>标准大床间</t>
  </si>
  <si>
    <t>102916787347</t>
  </si>
  <si>
    <t>312487996</t>
  </si>
  <si>
    <t>滁州琅琊商务宾馆</t>
  </si>
  <si>
    <t>王双</t>
  </si>
  <si>
    <t>102916789257</t>
  </si>
  <si>
    <t>375508038</t>
  </si>
  <si>
    <t>派酒店(上海奉贤店)</t>
  </si>
  <si>
    <t>刁曹金</t>
  </si>
  <si>
    <t>¥165.00</t>
  </si>
  <si>
    <t>102916792151</t>
  </si>
  <si>
    <t>323987272</t>
  </si>
  <si>
    <t>南通千遇千寻主题酒店</t>
  </si>
  <si>
    <t>龚新志</t>
  </si>
  <si>
    <t>小黄人公寓房</t>
  </si>
  <si>
    <t>102916793780</t>
  </si>
  <si>
    <t>386288640</t>
  </si>
  <si>
    <t>民权中州快捷酒店</t>
  </si>
  <si>
    <t>王高杰</t>
  </si>
  <si>
    <t>大床房（无窗）</t>
  </si>
  <si>
    <t>102916794577</t>
  </si>
  <si>
    <t>384502818</t>
  </si>
  <si>
    <t>雷州亚德酒店</t>
  </si>
  <si>
    <t>黄欣曾</t>
  </si>
  <si>
    <t>¥197.00</t>
  </si>
  <si>
    <t>¥171.00</t>
  </si>
  <si>
    <t>102916794844</t>
  </si>
  <si>
    <t>胡晨</t>
  </si>
  <si>
    <t>102916799118</t>
  </si>
  <si>
    <t>384597702</t>
  </si>
  <si>
    <t>梧桐花酒店(徐州奥特莱斯店)</t>
  </si>
  <si>
    <t>史杰</t>
  </si>
  <si>
    <t>花容悦色特惠大床房</t>
  </si>
  <si>
    <t>102916799829</t>
  </si>
  <si>
    <t>321703153</t>
  </si>
  <si>
    <t>深州家美快捷酒店</t>
  </si>
  <si>
    <t>丁贺军</t>
  </si>
  <si>
    <t>特惠双床房(无窗)</t>
  </si>
  <si>
    <t>102916803965</t>
  </si>
  <si>
    <t>311538796</t>
  </si>
  <si>
    <t>平度易捷假日酒店</t>
  </si>
  <si>
    <t>侯石磊</t>
  </si>
  <si>
    <t>102916807023</t>
  </si>
  <si>
    <t>375510213</t>
  </si>
  <si>
    <t>重庆锦豪大酒店</t>
  </si>
  <si>
    <t>李光</t>
  </si>
  <si>
    <t>经济单间</t>
  </si>
  <si>
    <t>102916811405</t>
  </si>
  <si>
    <t>417189140</t>
  </si>
  <si>
    <t>怡莱酒店(郑州方特绿博园大学城店)</t>
  </si>
  <si>
    <t>王昱</t>
  </si>
  <si>
    <t>102916813600</t>
  </si>
  <si>
    <t>381742764</t>
  </si>
  <si>
    <t>锦江之星(昆山火车站店)</t>
  </si>
  <si>
    <t>曹霞</t>
  </si>
  <si>
    <t>商务房b</t>
  </si>
  <si>
    <t>102916813597</t>
  </si>
  <si>
    <t>318071332</t>
  </si>
  <si>
    <t>桐乡齐宏楼宾馆</t>
  </si>
  <si>
    <t>程章新|黄灵芝</t>
  </si>
  <si>
    <t>¥392.00</t>
  </si>
  <si>
    <t>豪华双人间</t>
  </si>
  <si>
    <t>102916814951</t>
  </si>
  <si>
    <t>宋阳阳</t>
  </si>
  <si>
    <t>102916820073</t>
  </si>
  <si>
    <t>321301195</t>
  </si>
  <si>
    <t>如家酒店(丹东火车站新玛特商业街鸭绿江岸店)</t>
  </si>
  <si>
    <t>冯平见</t>
  </si>
  <si>
    <t>102916820857</t>
  </si>
  <si>
    <t>384596007</t>
  </si>
  <si>
    <t>华容步行街主题酒店</t>
  </si>
  <si>
    <t>刘涛</t>
  </si>
  <si>
    <t>特惠主题房</t>
  </si>
  <si>
    <t>102916821924</t>
  </si>
  <si>
    <t>刘心林</t>
  </si>
  <si>
    <t>温馨双床房</t>
  </si>
  <si>
    <t>102916824273</t>
  </si>
  <si>
    <t>381729159</t>
  </si>
  <si>
    <t>林芝汉臣酒店</t>
  </si>
  <si>
    <t>唐健|刘会杨</t>
  </si>
  <si>
    <t>102916831986</t>
  </si>
  <si>
    <t>389087523</t>
  </si>
  <si>
    <t>云县印记大酒店</t>
  </si>
  <si>
    <t>邝靖然|杨静</t>
  </si>
  <si>
    <t>102916837910</t>
  </si>
  <si>
    <t>381720912</t>
  </si>
  <si>
    <t>凤凰大酒店</t>
  </si>
  <si>
    <t>李强</t>
  </si>
  <si>
    <t>102916842987</t>
  </si>
  <si>
    <t>321302419</t>
  </si>
  <si>
    <t>青岛龙嘉海景假日酒店</t>
  </si>
  <si>
    <t>阮雪涛</t>
  </si>
  <si>
    <t>102916843630</t>
  </si>
  <si>
    <t>384634488</t>
  </si>
  <si>
    <t>如家驿居酒店(吉安县富川路庐陵文化广场店)</t>
  </si>
  <si>
    <t>刘永祥</t>
  </si>
  <si>
    <t>102916843600</t>
  </si>
  <si>
    <t>316584847</t>
  </si>
  <si>
    <t>芒市长江宾馆</t>
  </si>
  <si>
    <t>聂祖燕|聂大钱</t>
  </si>
  <si>
    <t>102916847532</t>
  </si>
  <si>
    <t>328763716</t>
  </si>
  <si>
    <t>泸水兰花商务酒店</t>
  </si>
  <si>
    <t>沙林</t>
  </si>
  <si>
    <t>102916850500</t>
  </si>
  <si>
    <t>384641286</t>
  </si>
  <si>
    <t>亿派连锁酒店(杞县汽车站一店)</t>
  </si>
  <si>
    <t>刘军锋</t>
  </si>
  <si>
    <t>102916853060</t>
  </si>
  <si>
    <t>389101995</t>
  </si>
  <si>
    <t>内丘大管家宾馆</t>
  </si>
  <si>
    <t>赵建</t>
  </si>
  <si>
    <t>102916875961</t>
  </si>
  <si>
    <t>389096046</t>
  </si>
  <si>
    <t>南部轩禾酒店</t>
  </si>
  <si>
    <t>杨军</t>
  </si>
  <si>
    <t>102916879609</t>
  </si>
  <si>
    <t>318077683</t>
  </si>
  <si>
    <t>德清鸿海宾馆</t>
  </si>
  <si>
    <t>赵学兵</t>
  </si>
  <si>
    <t>102916884117</t>
  </si>
  <si>
    <t>384508419</t>
  </si>
  <si>
    <t>派酒店(枣庄中央广场店)</t>
  </si>
  <si>
    <t>唐太华</t>
  </si>
  <si>
    <t>102916884634</t>
  </si>
  <si>
    <t>312505096</t>
  </si>
  <si>
    <t>7天连锁酒店(郴州生源广场店)</t>
  </si>
  <si>
    <t>胡跃</t>
  </si>
  <si>
    <t>102916885273</t>
  </si>
  <si>
    <t>321718603</t>
  </si>
  <si>
    <t>派酒店(长春吉林大路店)</t>
  </si>
  <si>
    <t>何东鑫</t>
  </si>
  <si>
    <t>102916887169</t>
  </si>
  <si>
    <t>321964453</t>
  </si>
  <si>
    <t>北京万利来宾馆</t>
  </si>
  <si>
    <t>秦雪</t>
  </si>
  <si>
    <t>102916887294</t>
  </si>
  <si>
    <t>381682558</t>
  </si>
  <si>
    <t>如家酒店(上海浦东新场工业园区坦直镇店)</t>
  </si>
  <si>
    <t>刘君伟</t>
  </si>
  <si>
    <t>102916887469</t>
  </si>
  <si>
    <t>321295858</t>
  </si>
  <si>
    <t>康定央切尔锅庄</t>
  </si>
  <si>
    <t>泽仁曲西</t>
  </si>
  <si>
    <t>¥153.00</t>
  </si>
  <si>
    <t>102916904153</t>
  </si>
  <si>
    <t>321733534</t>
  </si>
  <si>
    <t>繁昌鸿桥商务酒店</t>
  </si>
  <si>
    <t>卢栋梁</t>
  </si>
  <si>
    <t>安心特惠大床房</t>
  </si>
  <si>
    <t>102916908155</t>
  </si>
  <si>
    <t>375511992</t>
  </si>
  <si>
    <t>如家睿柏·云酒店(长沙县置地广场星沙文体中心地铁站店)</t>
  </si>
  <si>
    <t>伍正杰</t>
  </si>
  <si>
    <t>102916908918</t>
  </si>
  <si>
    <t>318075760</t>
  </si>
  <si>
    <t>个旧王与后精品酒店</t>
  </si>
  <si>
    <t>吴娟|杨伟</t>
  </si>
  <si>
    <t>¥424.00</t>
  </si>
  <si>
    <t>¥368.00</t>
  </si>
  <si>
    <t>102916909151</t>
  </si>
  <si>
    <t>384555006</t>
  </si>
  <si>
    <t>泸州时光酒店</t>
  </si>
  <si>
    <t>吴勇丽</t>
  </si>
  <si>
    <t>精品阳光大床房</t>
  </si>
  <si>
    <t>102916913275</t>
  </si>
  <si>
    <t>389097228</t>
  </si>
  <si>
    <t>上高悦城商务宾馆</t>
  </si>
  <si>
    <t>何轹鹏</t>
  </si>
  <si>
    <t>102916913557</t>
  </si>
  <si>
    <t>375509016</t>
  </si>
  <si>
    <t>莫泰168(成都玉双路地铁站店)</t>
  </si>
  <si>
    <t>汪玉威</t>
  </si>
  <si>
    <t>102916915016</t>
  </si>
  <si>
    <t>321733852</t>
  </si>
  <si>
    <t>IU酒店(兰州东方红广场皋兰路店)</t>
  </si>
  <si>
    <t>王永鹏</t>
  </si>
  <si>
    <t>小U·舒适大床房</t>
  </si>
  <si>
    <t>102916918543</t>
  </si>
  <si>
    <t>318736570</t>
  </si>
  <si>
    <t>格林豪泰酒店(南宁秀峰路地铁站店)</t>
  </si>
  <si>
    <t>邓玲君</t>
  </si>
  <si>
    <t>102916922690</t>
  </si>
  <si>
    <t>328764730</t>
  </si>
  <si>
    <t>定西金谷宾馆</t>
  </si>
  <si>
    <t>周少琛</t>
  </si>
  <si>
    <t>102916925106</t>
  </si>
  <si>
    <t>384607356</t>
  </si>
  <si>
    <t>秦皇岛龙之轩优品公寓</t>
  </si>
  <si>
    <t>尚讯杰</t>
  </si>
  <si>
    <t>102916925270</t>
  </si>
  <si>
    <t>328747642</t>
  </si>
  <si>
    <t>五彩今天连锁酒店(邵阳红旗路店)</t>
  </si>
  <si>
    <t>唐莹</t>
  </si>
  <si>
    <t>102916927524</t>
  </si>
  <si>
    <t>384653787</t>
  </si>
  <si>
    <t>临清优品快捷酒店</t>
  </si>
  <si>
    <t>丁汉良</t>
  </si>
  <si>
    <t>102916932827</t>
  </si>
  <si>
    <t>381683128</t>
  </si>
  <si>
    <t>TOWO上品酒店(沙井地铁站店)</t>
  </si>
  <si>
    <t>曹勇</t>
  </si>
  <si>
    <t>尚品阳光大床房</t>
  </si>
  <si>
    <t>102916939857</t>
  </si>
  <si>
    <t>375509535</t>
  </si>
  <si>
    <t>长沙县雅钦宾馆</t>
  </si>
  <si>
    <t>刘扬</t>
  </si>
  <si>
    <t>102916940653</t>
  </si>
  <si>
    <t>313395319</t>
  </si>
  <si>
    <t>格阁小屋公寓(武汉武昌火车站店)</t>
  </si>
  <si>
    <t>朱春晓</t>
  </si>
  <si>
    <t>精选特惠大床房</t>
  </si>
  <si>
    <t>102916943298</t>
  </si>
  <si>
    <t>311557825</t>
  </si>
  <si>
    <t>泰安格瑞特商务宾馆</t>
  </si>
  <si>
    <t>傅威</t>
  </si>
  <si>
    <t>102916944611</t>
  </si>
  <si>
    <t>321721372</t>
  </si>
  <si>
    <t>南京美珈栖凤酒店</t>
  </si>
  <si>
    <t>李叶青|李玉柱</t>
  </si>
  <si>
    <t>102916947870</t>
  </si>
  <si>
    <t>321288826</t>
  </si>
  <si>
    <t>南京万程快捷酒店</t>
  </si>
  <si>
    <t>许红艳</t>
  </si>
  <si>
    <t>惠选大床间</t>
  </si>
  <si>
    <t>102916949639</t>
  </si>
  <si>
    <t>417102287</t>
  </si>
  <si>
    <t>乳山蓝钻精品酒店</t>
  </si>
  <si>
    <t>曲剑</t>
  </si>
  <si>
    <t>102916950245</t>
  </si>
  <si>
    <t>381714582</t>
  </si>
  <si>
    <t>名尚宾馆(镇江江苏大学店)</t>
  </si>
  <si>
    <t>方明江</t>
  </si>
  <si>
    <t>102916950590</t>
  </si>
  <si>
    <t>321300991</t>
  </si>
  <si>
    <t>天津宝龙祥同兴居商务宾馆</t>
  </si>
  <si>
    <t>沈晓斌</t>
  </si>
  <si>
    <t>102916955986</t>
  </si>
  <si>
    <t>375509157</t>
  </si>
  <si>
    <t>骏怡连锁酒店(天津津南区国家会展中心双港大学城店)</t>
  </si>
  <si>
    <t>李勇</t>
  </si>
  <si>
    <t>102916961263</t>
  </si>
  <si>
    <t>316589863</t>
  </si>
  <si>
    <t>菏泽铂悦宾馆</t>
  </si>
  <si>
    <t>安进成</t>
  </si>
  <si>
    <t>102916964973</t>
  </si>
  <si>
    <t>381746841</t>
  </si>
  <si>
    <t>尚客优酒店(南京溧水长途汽车站店)</t>
  </si>
  <si>
    <t>李科</t>
  </si>
  <si>
    <t>102916969775</t>
  </si>
  <si>
    <t>389094654</t>
  </si>
  <si>
    <t>资兴林海酒店</t>
  </si>
  <si>
    <t>徐珀</t>
  </si>
  <si>
    <t>102916970275</t>
  </si>
  <si>
    <t>381743646</t>
  </si>
  <si>
    <t>7天优品酒店(秦皇岛火车站迎宾路店)</t>
  </si>
  <si>
    <t>王小强</t>
  </si>
  <si>
    <t>精选特优房</t>
  </si>
  <si>
    <t>102916975401</t>
  </si>
  <si>
    <t>384585705</t>
  </si>
  <si>
    <t>索特莱酒店</t>
  </si>
  <si>
    <t>吴俊德</t>
  </si>
  <si>
    <t>102916981165</t>
  </si>
  <si>
    <t>381732789</t>
  </si>
  <si>
    <t>7天连锁酒店(哈密宝丰市场店)</t>
  </si>
  <si>
    <t>贺玉梅</t>
  </si>
  <si>
    <t>102916981465</t>
  </si>
  <si>
    <t>384583281</t>
  </si>
  <si>
    <t>全州梵泊酒店</t>
  </si>
  <si>
    <t>王意军</t>
  </si>
  <si>
    <t>102916982697</t>
  </si>
  <si>
    <t>卢海涛</t>
  </si>
  <si>
    <t>102916983195</t>
  </si>
  <si>
    <t>321716290</t>
  </si>
  <si>
    <t>衡阳建康小宾馆</t>
  </si>
  <si>
    <t>文晓兵</t>
  </si>
  <si>
    <t>102916984461</t>
  </si>
  <si>
    <t>318743128</t>
  </si>
  <si>
    <t>玉林川镜湖驿栈</t>
  </si>
  <si>
    <t>饶学坤</t>
  </si>
  <si>
    <t>102916986798</t>
  </si>
  <si>
    <t>381720690</t>
  </si>
  <si>
    <t>南阳新港商务宾馆</t>
  </si>
  <si>
    <t>高少勋</t>
  </si>
  <si>
    <t>102916987264</t>
  </si>
  <si>
    <t>384542322</t>
  </si>
  <si>
    <t>新泰恒丰大酒店</t>
  </si>
  <si>
    <t>周永芳</t>
  </si>
  <si>
    <t>102916988835</t>
  </si>
  <si>
    <t>328747231</t>
  </si>
  <si>
    <t>莫泰168(中山利和广场兴中道店)</t>
  </si>
  <si>
    <t>张亚棋</t>
  </si>
  <si>
    <t>102916990729</t>
  </si>
  <si>
    <t>384646494</t>
  </si>
  <si>
    <t>安庆梅山商务宾馆</t>
  </si>
  <si>
    <t>宗西猛</t>
  </si>
  <si>
    <t>102916992497</t>
  </si>
  <si>
    <t>417091658</t>
  </si>
  <si>
    <t>澄迈嘉莱宾馆</t>
  </si>
  <si>
    <t>從大鹏</t>
  </si>
  <si>
    <t>102916996230</t>
  </si>
  <si>
    <t>384588297</t>
  </si>
  <si>
    <t>徐州橙季民宿</t>
  </si>
  <si>
    <t>张迎利</t>
  </si>
  <si>
    <t>宿雅经典房</t>
  </si>
  <si>
    <t>102916997165</t>
  </si>
  <si>
    <t>381717873</t>
  </si>
  <si>
    <t>西峡尚品家新概念宾馆</t>
  </si>
  <si>
    <t>黄铁松</t>
  </si>
  <si>
    <t>迷你房</t>
  </si>
  <si>
    <t>102913204449</t>
  </si>
  <si>
    <t>312505231</t>
  </si>
  <si>
    <t>海兴鑫城商务酒店</t>
  </si>
  <si>
    <t>孙道德</t>
  </si>
  <si>
    <t>¥264.00</t>
  </si>
  <si>
    <t>102913598767</t>
  </si>
  <si>
    <t>381668146</t>
  </si>
  <si>
    <t>99优选酒店(北京良乡南关地铁站店)</t>
  </si>
  <si>
    <t>李德伟</t>
  </si>
  <si>
    <t>¥303.00</t>
  </si>
  <si>
    <t>102913712088</t>
  </si>
  <si>
    <t>389108901</t>
  </si>
  <si>
    <t>石狮宝岛酒店</t>
  </si>
  <si>
    <t>左正求</t>
  </si>
  <si>
    <t>¥474.00</t>
  </si>
  <si>
    <t>¥411.00</t>
  </si>
  <si>
    <t>102914169352</t>
  </si>
  <si>
    <t>318073831</t>
  </si>
  <si>
    <t>临海舒满园宾馆</t>
  </si>
  <si>
    <t>王子明</t>
  </si>
  <si>
    <t>¥240.00</t>
  </si>
  <si>
    <t>¥33.00</t>
  </si>
  <si>
    <t>¥207.00</t>
  </si>
  <si>
    <t>102914157479</t>
  </si>
  <si>
    <t>321718738</t>
  </si>
  <si>
    <t>骏怡酒店(天津滨海新区塘沽火车站上海道店)</t>
  </si>
  <si>
    <t>刘兰君</t>
  </si>
  <si>
    <t>¥354.00</t>
  </si>
  <si>
    <t>¥306.00</t>
  </si>
  <si>
    <t>102914291351</t>
  </si>
  <si>
    <t>381688615</t>
  </si>
  <si>
    <t>重庆山茶花精品酒店</t>
  </si>
  <si>
    <t>陈浩</t>
  </si>
  <si>
    <t>102914413304</t>
  </si>
  <si>
    <t>381729690</t>
  </si>
  <si>
    <t>格林豪泰酒店(兰州榆中店)</t>
  </si>
  <si>
    <t>吕青明</t>
  </si>
  <si>
    <t>¥272.00</t>
  </si>
  <si>
    <t>特色大床房</t>
  </si>
  <si>
    <t>102914467766</t>
  </si>
  <si>
    <t>381719952</t>
  </si>
  <si>
    <t>如家酒店(成都西部汽车城太平园地铁站店)</t>
  </si>
  <si>
    <t>赵合山</t>
  </si>
  <si>
    <t>¥344.00</t>
  </si>
  <si>
    <t>¥298.00</t>
  </si>
  <si>
    <t>102914496821</t>
  </si>
  <si>
    <t>321305677</t>
  </si>
  <si>
    <t>如家酒店·NEO(成都339电视塔新鸿路地铁站店)</t>
  </si>
  <si>
    <t>朱晓宇</t>
  </si>
  <si>
    <t>¥477.00</t>
  </si>
  <si>
    <t>¥414.00</t>
  </si>
  <si>
    <t>102914690041</t>
  </si>
  <si>
    <t>318072268</t>
  </si>
  <si>
    <t>如家酒店(上海南翔店)</t>
  </si>
  <si>
    <t>代孟</t>
  </si>
  <si>
    <t>102914718002</t>
  </si>
  <si>
    <t>321305590</t>
  </si>
  <si>
    <t>如家酒店(十堰人民南路三堰客运站店)</t>
  </si>
  <si>
    <t>李文龙</t>
  </si>
  <si>
    <t>102914916044</t>
  </si>
  <si>
    <t>381793374</t>
  </si>
  <si>
    <t>莆田海天快捷宾馆</t>
  </si>
  <si>
    <t>梁栋</t>
  </si>
  <si>
    <t>特惠商务房</t>
  </si>
  <si>
    <t>102915041654</t>
  </si>
  <si>
    <t>384553698</t>
  </si>
  <si>
    <t>福州金瓯商务宾馆</t>
  </si>
  <si>
    <t>宋琪珣</t>
  </si>
  <si>
    <t>¥127.00</t>
  </si>
  <si>
    <t>102915053748</t>
  </si>
  <si>
    <t>384653898</t>
  </si>
  <si>
    <t>温岭时间商务酒店</t>
  </si>
  <si>
    <t>王国民</t>
  </si>
  <si>
    <t>特惠双人房</t>
  </si>
  <si>
    <t>102915094386</t>
  </si>
  <si>
    <t>375507921</t>
  </si>
  <si>
    <t>如家酒店(成都金牛万达梁家巷地铁站店)</t>
  </si>
  <si>
    <t>马炳义</t>
  </si>
  <si>
    <t>102915134509</t>
  </si>
  <si>
    <t>311529499</t>
  </si>
  <si>
    <t>淄博文姜大酒店</t>
  </si>
  <si>
    <t>梁红涛</t>
  </si>
  <si>
    <t>102915138457</t>
  </si>
  <si>
    <t>381718464</t>
  </si>
  <si>
    <t>7天连锁酒店(衡水中心街火车站店)</t>
  </si>
  <si>
    <t>朱域</t>
  </si>
  <si>
    <t>自主双床房</t>
  </si>
  <si>
    <t>102915310073</t>
  </si>
  <si>
    <t>381691270</t>
  </si>
  <si>
    <t>城市便捷酒店(武汉南湖华中农业大学店)</t>
  </si>
  <si>
    <t>艾于杰</t>
  </si>
  <si>
    <t>102915388316</t>
  </si>
  <si>
    <t>381763317</t>
  </si>
  <si>
    <t>尚客优酒店(延安百米大道店)</t>
  </si>
  <si>
    <t>曹俊明</t>
  </si>
  <si>
    <t>¥312.00</t>
  </si>
  <si>
    <t>102915401384</t>
  </si>
  <si>
    <t>311537794</t>
  </si>
  <si>
    <t>如家酒店·neo(青岛城阳正阳中路万象汇店)</t>
  </si>
  <si>
    <t>张斌</t>
  </si>
  <si>
    <t>¥280.00</t>
  </si>
  <si>
    <t>¥38.00</t>
  </si>
  <si>
    <t>102915435104</t>
  </si>
  <si>
    <t>谭普</t>
  </si>
  <si>
    <t>¥252.00</t>
  </si>
  <si>
    <t>精致双床房</t>
  </si>
  <si>
    <t>102915451745</t>
  </si>
  <si>
    <t>381671554</t>
  </si>
  <si>
    <t>长沙魔都时尚酒店</t>
  </si>
  <si>
    <t>彭慧燕</t>
  </si>
  <si>
    <t>¥364.00</t>
  </si>
  <si>
    <t>¥316.00</t>
  </si>
  <si>
    <t>商务双人间</t>
  </si>
  <si>
    <t>102915491484</t>
  </si>
  <si>
    <t>韩炜</t>
  </si>
  <si>
    <t>102915553467</t>
  </si>
  <si>
    <t>311489962</t>
  </si>
  <si>
    <t>如家酒店(北京首都机场3号航站楼店)</t>
  </si>
  <si>
    <t>张怡秋</t>
  </si>
  <si>
    <t>¥190.00</t>
  </si>
  <si>
    <t>102915580478</t>
  </si>
  <si>
    <t>381731991</t>
  </si>
  <si>
    <t>淮滨西湖商务宾馆</t>
  </si>
  <si>
    <t>白慧</t>
  </si>
  <si>
    <t>阳光标准间</t>
  </si>
  <si>
    <t>102915596867</t>
  </si>
  <si>
    <t>312490054</t>
  </si>
  <si>
    <t>武义壶山假日酒店</t>
  </si>
  <si>
    <t>郎一君</t>
  </si>
  <si>
    <t>102915606105</t>
  </si>
  <si>
    <t>321305656</t>
  </si>
  <si>
    <t>如家酒店(中山利和广场兴中道店)</t>
  </si>
  <si>
    <t>黄茁</t>
  </si>
  <si>
    <t>¥254.00</t>
  </si>
  <si>
    <t>102915610868</t>
  </si>
  <si>
    <t>311536897</t>
  </si>
  <si>
    <t>营口齐发宾馆</t>
  </si>
  <si>
    <t>袁湜懿</t>
  </si>
  <si>
    <t>102915613296</t>
  </si>
  <si>
    <t>徐颖刚</t>
  </si>
  <si>
    <t>¥300.00</t>
  </si>
  <si>
    <t>102915624652</t>
  </si>
  <si>
    <t>321708709</t>
  </si>
  <si>
    <t>楚星连锁酒店(荆州美佳华店)</t>
  </si>
  <si>
    <t>胡永平</t>
  </si>
  <si>
    <t>雅致大床房</t>
  </si>
  <si>
    <t>102915677018</t>
  </si>
  <si>
    <t>375509643</t>
  </si>
  <si>
    <t>锦江之星风尚(上海北外滩店)</t>
  </si>
  <si>
    <t>花一清|花一清|花一清</t>
  </si>
  <si>
    <t>¥1,134.00</t>
  </si>
  <si>
    <t>¥984.00</t>
  </si>
  <si>
    <t>双人房a</t>
  </si>
  <si>
    <t>102915692328</t>
  </si>
  <si>
    <t>311493880</t>
  </si>
  <si>
    <t>如家酒店(上海唐镇创新中路地铁站店)</t>
  </si>
  <si>
    <t>曹永乐</t>
  </si>
  <si>
    <t>102915706319</t>
  </si>
  <si>
    <t>381726255</t>
  </si>
  <si>
    <t>南京怡家宾馆</t>
  </si>
  <si>
    <t>戴景辉</t>
  </si>
  <si>
    <t>102915716911</t>
  </si>
  <si>
    <t>384505191</t>
  </si>
  <si>
    <t>易佰连锁旅店(青州古城店)</t>
  </si>
  <si>
    <t>黄约楼</t>
  </si>
  <si>
    <t>大床房b</t>
  </si>
  <si>
    <t>102915739750</t>
  </si>
  <si>
    <t>381746949</t>
  </si>
  <si>
    <t>尚客优连锁酒店(邹平魏桥店)</t>
  </si>
  <si>
    <t>黄必贵</t>
  </si>
  <si>
    <t>102915753883</t>
  </si>
  <si>
    <t>384538263</t>
  </si>
  <si>
    <t>叶县朋苑快捷宾馆</t>
  </si>
  <si>
    <t>吕博</t>
  </si>
  <si>
    <t>102915792164</t>
  </si>
  <si>
    <t>318089650</t>
  </si>
  <si>
    <t>7天连锁酒店(辛集联通大厦店)</t>
  </si>
  <si>
    <t>姚新</t>
  </si>
  <si>
    <t>102915880829</t>
  </si>
  <si>
    <t>375507189</t>
  </si>
  <si>
    <t>如家酒店(杭州武林广场朝晖路运河店)</t>
  </si>
  <si>
    <t>赵爽</t>
  </si>
  <si>
    <t>102915919946</t>
  </si>
  <si>
    <t>311530300</t>
  </si>
  <si>
    <t>如家酒店(东港客运站老黄海大市场店)</t>
  </si>
  <si>
    <t>项发明</t>
  </si>
  <si>
    <t>102915993055</t>
  </si>
  <si>
    <t>381690658</t>
  </si>
  <si>
    <t>易佰连锁旅店(上海江桥万达广场店)</t>
  </si>
  <si>
    <t>胥柏顺</t>
  </si>
  <si>
    <t>¥176.00</t>
  </si>
  <si>
    <t>102916005872</t>
  </si>
  <si>
    <t>384582801</t>
  </si>
  <si>
    <t>新田荣星时尚酒店</t>
  </si>
  <si>
    <t>李刚</t>
  </si>
  <si>
    <t>豪华单人间</t>
  </si>
  <si>
    <t>102916011390</t>
  </si>
  <si>
    <t>316589530</t>
  </si>
  <si>
    <t>遂川景辉精品酒店</t>
  </si>
  <si>
    <t>刘建军</t>
  </si>
  <si>
    <t>精致特惠房</t>
  </si>
  <si>
    <t>102916038594</t>
  </si>
  <si>
    <t>321964900</t>
  </si>
  <si>
    <t>文昌鸿兴宾馆</t>
  </si>
  <si>
    <t>石伟军</t>
  </si>
  <si>
    <t>102916041409</t>
  </si>
  <si>
    <t>李英会</t>
  </si>
  <si>
    <t>102916045963</t>
  </si>
  <si>
    <t>林江斌</t>
  </si>
  <si>
    <t>102916051460</t>
  </si>
  <si>
    <t>389091753</t>
  </si>
  <si>
    <t>永新金都宾馆</t>
  </si>
  <si>
    <t>宁海良</t>
  </si>
  <si>
    <t>102916054400</t>
  </si>
  <si>
    <t>328753609</t>
  </si>
  <si>
    <t>佛山依顿酒店</t>
  </si>
  <si>
    <t>孟闯</t>
  </si>
  <si>
    <t>102916055276</t>
  </si>
  <si>
    <t>384644958</t>
  </si>
  <si>
    <t>阳江凯茵商务酒店</t>
  </si>
  <si>
    <t>刘炳荣</t>
  </si>
  <si>
    <t>102916057028</t>
  </si>
  <si>
    <t>328758715</t>
  </si>
  <si>
    <t>海兴如苑宾馆</t>
  </si>
  <si>
    <t>郭立强</t>
  </si>
  <si>
    <t>¥58.00</t>
  </si>
  <si>
    <t>102916060439</t>
  </si>
  <si>
    <t>384497328</t>
  </si>
  <si>
    <t>黄梅九重天商务宾馆</t>
  </si>
  <si>
    <t>舒小刚</t>
  </si>
  <si>
    <t>102916064324</t>
  </si>
  <si>
    <t>318732523</t>
  </si>
  <si>
    <t>叶城瑞达酒店</t>
  </si>
  <si>
    <t>王永清</t>
  </si>
  <si>
    <t>102916068984</t>
  </si>
  <si>
    <t>312503305</t>
  </si>
  <si>
    <t>凯里玉泉怡都酒店</t>
  </si>
  <si>
    <t>黄祖涛</t>
  </si>
  <si>
    <t>102916068264</t>
  </si>
  <si>
    <t>328761904</t>
  </si>
  <si>
    <t>封开茗雅酒店</t>
  </si>
  <si>
    <t>李山景</t>
  </si>
  <si>
    <t>102916072071</t>
  </si>
  <si>
    <t>赵宏跃</t>
  </si>
  <si>
    <t>102916073095</t>
  </si>
  <si>
    <t>312489961</t>
  </si>
  <si>
    <t>7天优品酒店(锦州火车站店)</t>
  </si>
  <si>
    <t>王针民</t>
  </si>
  <si>
    <t>102916080989</t>
  </si>
  <si>
    <t>386293473</t>
  </si>
  <si>
    <t>祥云迷鹿酒店</t>
  </si>
  <si>
    <t>丛晓斐</t>
  </si>
  <si>
    <t>102916082833</t>
  </si>
  <si>
    <t>郭中帅</t>
  </si>
  <si>
    <t>102916085180</t>
  </si>
  <si>
    <t>381708666</t>
  </si>
  <si>
    <t>民权阳光大酒店</t>
  </si>
  <si>
    <t>王遂民</t>
  </si>
  <si>
    <t>特惠标准间(无窗)</t>
  </si>
  <si>
    <t>102916091278</t>
  </si>
  <si>
    <t>389076240</t>
  </si>
  <si>
    <t>襄阳宴席天下酒店</t>
  </si>
  <si>
    <t>李德强</t>
  </si>
  <si>
    <t>感恩经济标准间</t>
  </si>
  <si>
    <t>102916094410</t>
  </si>
  <si>
    <t>381719724</t>
  </si>
  <si>
    <t>都市118(黄山火车站店)</t>
  </si>
  <si>
    <t>何灏</t>
  </si>
  <si>
    <t>102916095783</t>
  </si>
  <si>
    <t>周信</t>
  </si>
  <si>
    <t>102916111456</t>
  </si>
  <si>
    <t>318748255</t>
  </si>
  <si>
    <t>迭部七天连锁酒店</t>
  </si>
  <si>
    <t>郑经纬</t>
  </si>
  <si>
    <t>102916114790</t>
  </si>
  <si>
    <t>381666469</t>
  </si>
  <si>
    <t>广州99公寓永泰地铁站店</t>
  </si>
  <si>
    <t>骆沛夫</t>
  </si>
  <si>
    <t>102916117222</t>
  </si>
  <si>
    <t>389076261</t>
  </si>
  <si>
    <t>长泰竹轩商务宾馆</t>
  </si>
  <si>
    <t>黄宝洁</t>
  </si>
  <si>
    <t>102916117380</t>
  </si>
  <si>
    <t>417191594</t>
  </si>
  <si>
    <t>江油诗遇晴天民宿</t>
  </si>
  <si>
    <t>李艳</t>
  </si>
  <si>
    <t>诗遇晴天ins风影院房</t>
  </si>
  <si>
    <t>102916120853</t>
  </si>
  <si>
    <t>318731266</t>
  </si>
  <si>
    <t>沐川天上居宾馆</t>
  </si>
  <si>
    <t>郝俊刚</t>
  </si>
  <si>
    <t>特惠单人房</t>
  </si>
  <si>
    <t>102916121281</t>
  </si>
  <si>
    <t>384530913</t>
  </si>
  <si>
    <t>乐亭七家宾馆</t>
  </si>
  <si>
    <t>吕东青</t>
  </si>
  <si>
    <t>102916123140</t>
  </si>
  <si>
    <t>389104380</t>
  </si>
  <si>
    <t>滑县凯莱商务酒店</t>
  </si>
  <si>
    <t>李瑞青</t>
  </si>
  <si>
    <t>102916125726</t>
  </si>
  <si>
    <t>318740191</t>
  </si>
  <si>
    <t>华宁鑫恒酒店</t>
  </si>
  <si>
    <t>王立勋</t>
  </si>
  <si>
    <t>102916126326</t>
  </si>
  <si>
    <t>韩晓曼</t>
  </si>
  <si>
    <t>102916131060</t>
  </si>
  <si>
    <t>邵雷军</t>
  </si>
  <si>
    <t>大床房A(无窗)</t>
  </si>
  <si>
    <t>102916134346</t>
  </si>
  <si>
    <t>375508413</t>
  </si>
  <si>
    <t>上海富饶商务酒店(外滩城隍庙店)</t>
  </si>
  <si>
    <t>严敏</t>
  </si>
  <si>
    <t>1.8米大床房</t>
  </si>
  <si>
    <t>102916140775</t>
  </si>
  <si>
    <t>384503088</t>
  </si>
  <si>
    <t>秦安环城宾馆</t>
  </si>
  <si>
    <t>贾永红</t>
  </si>
  <si>
    <t>温馨标准间</t>
  </si>
  <si>
    <t>102916148433</t>
  </si>
  <si>
    <t>381709788</t>
  </si>
  <si>
    <t>邯郸金瑞商务酒店</t>
  </si>
  <si>
    <t>廖启干|陈佳</t>
  </si>
  <si>
    <t>102916152512</t>
  </si>
  <si>
    <t>俞国华|肖冬</t>
  </si>
  <si>
    <t>102916163654</t>
  </si>
  <si>
    <t>316595938</t>
  </si>
  <si>
    <t>长汀橘子酒店</t>
  </si>
  <si>
    <t>郭尚东</t>
  </si>
  <si>
    <t>102916167229</t>
  </si>
  <si>
    <t>321285901</t>
  </si>
  <si>
    <t>泰州万达名仕城市酒店</t>
  </si>
  <si>
    <t>贾大伟</t>
  </si>
  <si>
    <t>102916169423</t>
  </si>
  <si>
    <t>386290581</t>
  </si>
  <si>
    <t>茉莉花开连锁酒店(荆州美林湖店)</t>
  </si>
  <si>
    <t>王屈端</t>
  </si>
  <si>
    <t>莉馨大床房</t>
  </si>
  <si>
    <t>102916182163</t>
  </si>
  <si>
    <t>381724569</t>
  </si>
  <si>
    <t>格林豪泰酒店(济宁兖州火车站北顺城街店)</t>
  </si>
  <si>
    <t>石兰波</t>
  </si>
  <si>
    <t>102916184587</t>
  </si>
  <si>
    <t>381711108</t>
  </si>
  <si>
    <t>肇庆星派酒店</t>
  </si>
  <si>
    <t>张惠明</t>
  </si>
  <si>
    <t>星恋景观大床房</t>
  </si>
  <si>
    <t>102916183370</t>
  </si>
  <si>
    <t>381723543</t>
  </si>
  <si>
    <t>格林豪泰(界首火车站新阳东路店)</t>
  </si>
  <si>
    <t>王康宝</t>
  </si>
  <si>
    <t>¥170.00</t>
  </si>
  <si>
    <t>¥147.00</t>
  </si>
  <si>
    <t>102916193031</t>
  </si>
  <si>
    <t>389083134</t>
  </si>
  <si>
    <t>澧县花满庭宾馆</t>
  </si>
  <si>
    <t>张楠夫</t>
  </si>
  <si>
    <t>102916194681</t>
  </si>
  <si>
    <t>姚洪松</t>
  </si>
  <si>
    <t>102916194641</t>
  </si>
  <si>
    <t>384515337</t>
  </si>
  <si>
    <t>桔子酒店(北京怀柔中心店)</t>
  </si>
  <si>
    <t>李寰芳</t>
  </si>
  <si>
    <t>小时光(无窗)</t>
  </si>
  <si>
    <t>102916205892</t>
  </si>
  <si>
    <t>389101233</t>
  </si>
  <si>
    <t>泰州格林豪泰酒店（兴化周庄镇店）</t>
  </si>
  <si>
    <t>李霞</t>
  </si>
  <si>
    <t>102916209558</t>
  </si>
  <si>
    <t>389099688</t>
  </si>
  <si>
    <t>温州振东宾馆</t>
  </si>
  <si>
    <t>孟庆雷</t>
  </si>
  <si>
    <t>102916218182</t>
  </si>
  <si>
    <t>384612504</t>
  </si>
  <si>
    <t>城市便捷酒店漯河解放路店</t>
  </si>
  <si>
    <t>罗志宾</t>
  </si>
  <si>
    <t>102916230183</t>
  </si>
  <si>
    <t>381719388</t>
  </si>
  <si>
    <t>六安御财商务宾馆</t>
  </si>
  <si>
    <t>陈阵</t>
  </si>
  <si>
    <t>精品标准间</t>
  </si>
  <si>
    <t>102916233218</t>
  </si>
  <si>
    <t>381725403</t>
  </si>
  <si>
    <t>格林豪泰(濮阳华龙区中原路君逸店)</t>
  </si>
  <si>
    <t>黄客畯</t>
  </si>
  <si>
    <t>102916235112</t>
  </si>
  <si>
    <t>321729496</t>
  </si>
  <si>
    <t>保山玖玖之佳商务酒店</t>
  </si>
  <si>
    <t>陈方应</t>
  </si>
  <si>
    <t>宽敞大床房</t>
  </si>
  <si>
    <t>102916237498</t>
  </si>
  <si>
    <t>389078091</t>
  </si>
  <si>
    <t>睢县竹雅清韵时尚酒店</t>
  </si>
  <si>
    <t>李文秀</t>
  </si>
  <si>
    <t>102916238288</t>
  </si>
  <si>
    <t>381816252</t>
  </si>
  <si>
    <t>如家酒店(芜湖富民路方特梦幻王国店)</t>
  </si>
  <si>
    <t>王向东</t>
  </si>
  <si>
    <t>102916241281</t>
  </si>
  <si>
    <t>381728610</t>
  </si>
  <si>
    <t>骏怡轻居酒店(威县洺水路店)</t>
  </si>
  <si>
    <t>康伟庆</t>
  </si>
  <si>
    <t>102916241039</t>
  </si>
  <si>
    <t>312504010</t>
  </si>
  <si>
    <t>7天优品酒店(临沂火车站店)</t>
  </si>
  <si>
    <t>邢东林</t>
  </si>
  <si>
    <t>102916244594</t>
  </si>
  <si>
    <t>赵军锋</t>
  </si>
  <si>
    <t>102916252592</t>
  </si>
  <si>
    <t>318743347</t>
  </si>
  <si>
    <t>尚客优品酒店(湖州南浔建材城店)</t>
  </si>
  <si>
    <t>刘洋洋</t>
  </si>
  <si>
    <t>优馨大床房</t>
  </si>
  <si>
    <t>102916253344</t>
  </si>
  <si>
    <t>417099083</t>
  </si>
  <si>
    <t>德阳广贸宾馆</t>
  </si>
  <si>
    <t>吴胜菊</t>
  </si>
  <si>
    <t>商务单间</t>
  </si>
  <si>
    <t>102916258656</t>
  </si>
  <si>
    <t>381708405</t>
  </si>
  <si>
    <t>玉田三星宾馆</t>
  </si>
  <si>
    <t>张艳铭</t>
  </si>
  <si>
    <t>102916258778</t>
  </si>
  <si>
    <t>384574674</t>
  </si>
  <si>
    <t>台州迪佳舒商务宾馆</t>
  </si>
  <si>
    <t>赵恩亮</t>
  </si>
  <si>
    <t>102916259159</t>
  </si>
  <si>
    <t>386290743</t>
  </si>
  <si>
    <t>青岛青芒主题公寓</t>
  </si>
  <si>
    <t>张明立</t>
  </si>
  <si>
    <t>豪华主题大床房</t>
  </si>
  <si>
    <t>102916260139</t>
  </si>
  <si>
    <t>313155931</t>
  </si>
  <si>
    <t>如家酒店·neo(青岛火车站栈桥海底隧道店)</t>
  </si>
  <si>
    <t>杨攀</t>
  </si>
  <si>
    <t>102916261124</t>
  </si>
  <si>
    <t>384511206</t>
  </si>
  <si>
    <t>龙川幸福家酒店</t>
  </si>
  <si>
    <t>张润生</t>
  </si>
  <si>
    <t>102916263285</t>
  </si>
  <si>
    <t>389090439</t>
  </si>
  <si>
    <t>东营滨海商务宾馆</t>
  </si>
  <si>
    <t>徐立斌</t>
  </si>
  <si>
    <t>精致标准间</t>
  </si>
  <si>
    <t>102916265490</t>
  </si>
  <si>
    <t>384533358</t>
  </si>
  <si>
    <t>贵阳大商汇商务酒店</t>
  </si>
  <si>
    <t>许超</t>
  </si>
  <si>
    <t>102916266119</t>
  </si>
  <si>
    <t>321733579</t>
  </si>
  <si>
    <t>杭州哈密瓜酒店</t>
  </si>
  <si>
    <t>周进</t>
  </si>
  <si>
    <t>阳光大床间</t>
  </si>
  <si>
    <t>102916267962</t>
  </si>
  <si>
    <t>381680197</t>
  </si>
  <si>
    <t>北京上地缘宾馆</t>
  </si>
  <si>
    <t>张爽</t>
  </si>
  <si>
    <t>标准大床房(无窗)</t>
  </si>
  <si>
    <t>102916272587</t>
  </si>
  <si>
    <t>周加杰</t>
  </si>
  <si>
    <t>102916287409</t>
  </si>
  <si>
    <t>389095737</t>
  </si>
  <si>
    <t>正阳锦江商务酒店</t>
  </si>
  <si>
    <t>刘贤熙</t>
  </si>
  <si>
    <t>时尚标间</t>
  </si>
  <si>
    <t>102916288564</t>
  </si>
  <si>
    <t>318072079</t>
  </si>
  <si>
    <t>如家驿居酒店(上海虹桥枢纽会展中心沪青平店)</t>
  </si>
  <si>
    <t>倪大为</t>
  </si>
  <si>
    <t>102916293223</t>
  </si>
  <si>
    <t>384606051</t>
  </si>
  <si>
    <t>海安丽晶商务宾馆</t>
  </si>
  <si>
    <t>陈鹏</t>
  </si>
  <si>
    <t>102916296619</t>
  </si>
  <si>
    <t>389088372</t>
  </si>
  <si>
    <t>安岳海韵宾馆</t>
  </si>
  <si>
    <t>卢辉</t>
  </si>
  <si>
    <t>102916298868</t>
  </si>
  <si>
    <t>389112705</t>
  </si>
  <si>
    <t>文安澜悦宾馆</t>
  </si>
  <si>
    <t>张恒</t>
  </si>
  <si>
    <t>精品双床房A</t>
  </si>
  <si>
    <t>102916301019</t>
  </si>
  <si>
    <t>381719931</t>
  </si>
  <si>
    <t>巩义爱迪快捷酒店</t>
  </si>
  <si>
    <t>朱浩君|张敬朝</t>
  </si>
  <si>
    <t>¥162.00</t>
  </si>
  <si>
    <t>102916303865</t>
  </si>
  <si>
    <t>381744012</t>
  </si>
  <si>
    <t>7天连锁酒店(郴州火车站广场店)</t>
  </si>
  <si>
    <t>马俊杰</t>
  </si>
  <si>
    <t>102916304647</t>
  </si>
  <si>
    <t>312495409</t>
  </si>
  <si>
    <t>城市便捷酒店(当阳步行街雅斯国际店)</t>
  </si>
  <si>
    <t>魏春波</t>
  </si>
  <si>
    <t>102916311055</t>
  </si>
  <si>
    <t>381718827</t>
  </si>
  <si>
    <t>格林豪泰酒店(嘉兴余新镇高铁新城店)</t>
  </si>
  <si>
    <t>徐成军</t>
  </si>
  <si>
    <t>102916315613</t>
  </si>
  <si>
    <t>常林祥</t>
  </si>
  <si>
    <t>102916315944</t>
  </si>
  <si>
    <t>311524411</t>
  </si>
  <si>
    <t>都市118(青岛海尔工业园劲松七路店)</t>
  </si>
  <si>
    <t>王正德</t>
  </si>
  <si>
    <t>102916316018</t>
  </si>
  <si>
    <t>381746691</t>
  </si>
  <si>
    <t>尚客优精选酒店(贵阳国际生态会议中心店)</t>
  </si>
  <si>
    <t>苟吉鸿</t>
  </si>
  <si>
    <t>102916335572</t>
  </si>
  <si>
    <t>389102835</t>
  </si>
  <si>
    <t>北海万顺酒店</t>
  </si>
  <si>
    <t>陈秋雷|方万里</t>
  </si>
  <si>
    <t>精品双床房</t>
  </si>
  <si>
    <t>102916337030</t>
  </si>
  <si>
    <t>李丰</t>
  </si>
  <si>
    <t>102916337867</t>
  </si>
  <si>
    <t>381725013</t>
  </si>
  <si>
    <t>云上四季酒店 (昆明南屏步行街五一路地铁站店)</t>
  </si>
  <si>
    <t>蒋晟尧</t>
  </si>
  <si>
    <t>102916342831</t>
  </si>
  <si>
    <t>384506898</t>
  </si>
  <si>
    <t>湖口英伦宾馆</t>
  </si>
  <si>
    <t>彭伟</t>
  </si>
  <si>
    <t>102916347890</t>
  </si>
  <si>
    <t>321286195</t>
  </si>
  <si>
    <t>昆明攀钢商务酒店</t>
  </si>
  <si>
    <t>杨洪涛</t>
  </si>
  <si>
    <t>102916350203</t>
  </si>
  <si>
    <t>381725355</t>
  </si>
  <si>
    <t>寿县联友宾馆</t>
  </si>
  <si>
    <t>蒋文洋</t>
  </si>
  <si>
    <t>102916356769</t>
  </si>
  <si>
    <t>375505257</t>
  </si>
  <si>
    <t>上海锦庐商务宾馆</t>
  </si>
  <si>
    <t>杨深</t>
  </si>
  <si>
    <t>102916357078</t>
  </si>
  <si>
    <t>316600765</t>
  </si>
  <si>
    <t>西盟龙裕大酒店</t>
  </si>
  <si>
    <t>岩土</t>
  </si>
  <si>
    <t>102916363309</t>
  </si>
  <si>
    <t>钟爱林</t>
  </si>
  <si>
    <t>102916364171</t>
  </si>
  <si>
    <t>311553793</t>
  </si>
  <si>
    <t>漫画主题宾馆(哈尔滨中央大街店)</t>
  </si>
  <si>
    <t>张委</t>
  </si>
  <si>
    <t>102916364023</t>
  </si>
  <si>
    <t>386288580</t>
  </si>
  <si>
    <t>石家庄凯悦精品驿站</t>
  </si>
  <si>
    <t>魏光勇</t>
  </si>
  <si>
    <t>舒适标准间</t>
  </si>
  <si>
    <t>102916367804</t>
  </si>
  <si>
    <t>323978944</t>
  </si>
  <si>
    <t>华驿酒店(唐山迁西县渔丰街店)</t>
  </si>
  <si>
    <t>熊红英</t>
  </si>
  <si>
    <t>102916400570</t>
  </si>
  <si>
    <t>311492860</t>
  </si>
  <si>
    <t>速8酒店(北京双桥店)</t>
  </si>
  <si>
    <t>许利岗</t>
  </si>
  <si>
    <t>102916429158</t>
  </si>
  <si>
    <t>328752136</t>
  </si>
  <si>
    <t>杭州家锦商务酒店</t>
  </si>
  <si>
    <t>程凯</t>
  </si>
  <si>
    <t>102916429313</t>
  </si>
  <si>
    <t>375508689</t>
  </si>
  <si>
    <t>格林豪泰(天津秀川路阳光100店)</t>
  </si>
  <si>
    <t>付守军</t>
  </si>
  <si>
    <t>102916430425</t>
  </si>
  <si>
    <t>389096049</t>
  </si>
  <si>
    <t>西乌旗金鼎荣盛商务酒店</t>
  </si>
  <si>
    <t>刘雷</t>
  </si>
  <si>
    <t>102916437048</t>
  </si>
  <si>
    <t>321713173</t>
  </si>
  <si>
    <t>e佳精品酒店(海口高登西街店)</t>
  </si>
  <si>
    <t>何金祚</t>
  </si>
  <si>
    <t>102916438075</t>
  </si>
  <si>
    <t>417097385</t>
  </si>
  <si>
    <t>远安尚鸿快捷宾馆</t>
  </si>
  <si>
    <t>董海浩</t>
  </si>
  <si>
    <t>温馨单人间</t>
  </si>
  <si>
    <t>102916448316</t>
  </si>
  <si>
    <t>417097562</t>
  </si>
  <si>
    <t>邵东金城宾馆</t>
  </si>
  <si>
    <t>李永富</t>
  </si>
  <si>
    <t>102916454691</t>
  </si>
  <si>
    <t>田小波</t>
  </si>
  <si>
    <t>102916457779</t>
  </si>
  <si>
    <t>318085264</t>
  </si>
  <si>
    <t>诸暨梦都宾馆</t>
  </si>
  <si>
    <t>阎德宁</t>
  </si>
  <si>
    <t>102916457624</t>
  </si>
  <si>
    <t>刘宾</t>
  </si>
  <si>
    <t>¥196.00</t>
  </si>
  <si>
    <t>102916458266</t>
  </si>
  <si>
    <t>381806361</t>
  </si>
  <si>
    <t>东乡骏马·凯悦宾馆</t>
  </si>
  <si>
    <t>王贵臣</t>
  </si>
  <si>
    <t>102916460787</t>
  </si>
  <si>
    <t>389101836</t>
  </si>
  <si>
    <t>禧龙时钟旅馆(佳木斯火车站店)</t>
  </si>
  <si>
    <t>解丰瑞</t>
  </si>
  <si>
    <t>¥49.00</t>
  </si>
  <si>
    <t>休闲大床房</t>
  </si>
  <si>
    <t>102916461690</t>
  </si>
  <si>
    <t>381762924</t>
  </si>
  <si>
    <t>格林豪泰(舟山新城店)</t>
  </si>
  <si>
    <t>杨宗华</t>
  </si>
  <si>
    <t>¥227.00</t>
  </si>
  <si>
    <t>102916464087</t>
  </si>
  <si>
    <t>384628251</t>
  </si>
  <si>
    <t>清远网安公寓</t>
  </si>
  <si>
    <t>孙峥</t>
  </si>
  <si>
    <t>102916465613</t>
  </si>
  <si>
    <t>328775107</t>
  </si>
  <si>
    <t>雅客e家精品酒店(元氏店)</t>
  </si>
  <si>
    <t>金佳禾</t>
  </si>
  <si>
    <t>优享双人间</t>
  </si>
  <si>
    <t>102916470265</t>
  </si>
  <si>
    <t>389110053</t>
  </si>
  <si>
    <t>垣曲蓬莱宾馆</t>
  </si>
  <si>
    <t>李宇</t>
  </si>
  <si>
    <t>102916472782</t>
  </si>
  <si>
    <t>384584574</t>
  </si>
  <si>
    <t>湘潭锦江宾馆</t>
  </si>
  <si>
    <t>黄超</t>
  </si>
  <si>
    <t>102916473949</t>
  </si>
  <si>
    <t>卢堃</t>
  </si>
  <si>
    <t>102916481943</t>
  </si>
  <si>
    <t>384632544</t>
  </si>
  <si>
    <t>龙川红屋欧式客房</t>
  </si>
  <si>
    <t>刘朋</t>
  </si>
  <si>
    <t>豪华双人房</t>
  </si>
  <si>
    <t>102916488405</t>
  </si>
  <si>
    <t>384646896</t>
  </si>
  <si>
    <t>怡莱酒店(成都康达火车东站店)</t>
  </si>
  <si>
    <t>马靖</t>
  </si>
  <si>
    <t>102916493930</t>
  </si>
  <si>
    <t>384615906</t>
  </si>
  <si>
    <t>恩施都莱商务酒店</t>
  </si>
  <si>
    <t>常飞</t>
  </si>
  <si>
    <t>特惠房(无窗)</t>
  </si>
  <si>
    <t>102916494160</t>
  </si>
  <si>
    <t>321297487</t>
  </si>
  <si>
    <t>金碧辉煌酒店(杭州东湖北路店)</t>
  </si>
  <si>
    <t>王晋宇</t>
  </si>
  <si>
    <t>102916497054</t>
  </si>
  <si>
    <t>318081589</t>
  </si>
  <si>
    <t>萍乡铁路宾馆</t>
  </si>
  <si>
    <t>李翊民</t>
  </si>
  <si>
    <t>普通单间</t>
  </si>
  <si>
    <t>102916501166</t>
  </si>
  <si>
    <t>381717486</t>
  </si>
  <si>
    <t>枣庄乐家商务宾馆</t>
  </si>
  <si>
    <t>邱士柱</t>
  </si>
  <si>
    <t>102916502891</t>
  </si>
  <si>
    <t>381743094</t>
  </si>
  <si>
    <t>7天连锁酒店(阳泉市政府店)</t>
  </si>
  <si>
    <t>吕成彪</t>
  </si>
  <si>
    <t>102916503421</t>
  </si>
  <si>
    <t>328774981</t>
  </si>
  <si>
    <t>公安百悦主题酒店</t>
  </si>
  <si>
    <t>忻伟</t>
  </si>
  <si>
    <t>单人间</t>
  </si>
  <si>
    <t>102916504070</t>
  </si>
  <si>
    <t>389077269</t>
  </si>
  <si>
    <t>光山雾都商务宾馆</t>
  </si>
  <si>
    <t>杨跃帮</t>
  </si>
  <si>
    <t>102916510623</t>
  </si>
  <si>
    <t>贺爱军</t>
  </si>
  <si>
    <t>102916515439</t>
  </si>
  <si>
    <t>林志</t>
  </si>
  <si>
    <t>102916519450</t>
  </si>
  <si>
    <t>384626790</t>
  </si>
  <si>
    <t>石家庄昌盛快捷酒店</t>
  </si>
  <si>
    <t>郑盼月</t>
  </si>
  <si>
    <t>102916521889</t>
  </si>
  <si>
    <t>381817179</t>
  </si>
  <si>
    <t>唐年酒店(广平人民路店)</t>
  </si>
  <si>
    <t>冯校辉</t>
  </si>
  <si>
    <t>102916523594</t>
  </si>
  <si>
    <t>384666882</t>
  </si>
  <si>
    <t>英德祥城宾馆</t>
  </si>
  <si>
    <t>钱明阔</t>
  </si>
  <si>
    <t>102916524357</t>
  </si>
  <si>
    <t>312495814</t>
  </si>
  <si>
    <t>尚客优连锁酒店(焦作普济路店)</t>
  </si>
  <si>
    <t>张金光</t>
  </si>
  <si>
    <t>曼悦大床房</t>
  </si>
  <si>
    <t>102916529461</t>
  </si>
  <si>
    <t>316587817</t>
  </si>
  <si>
    <t>东鑫宾馆(石河子开发区汇林大厦店)</t>
  </si>
  <si>
    <t>刘志伟</t>
  </si>
  <si>
    <t>102916531159</t>
  </si>
  <si>
    <t>384639150</t>
  </si>
  <si>
    <t>监利怡心居宾馆</t>
  </si>
  <si>
    <t>李馨园</t>
  </si>
  <si>
    <t>102916530593</t>
  </si>
  <si>
    <t>384566598</t>
  </si>
  <si>
    <t>康保叶彬楼商务宾馆</t>
  </si>
  <si>
    <t>尹文强</t>
  </si>
  <si>
    <t>102916534894</t>
  </si>
  <si>
    <t>赵占军</t>
  </si>
  <si>
    <t>102916534563</t>
  </si>
  <si>
    <t>温馨家庭房</t>
  </si>
  <si>
    <t>102916544241</t>
  </si>
  <si>
    <t>316579474</t>
  </si>
  <si>
    <t>安庆卓悦城市酒店</t>
  </si>
  <si>
    <t>王飞</t>
  </si>
  <si>
    <t>轻奢舒适双床房</t>
  </si>
  <si>
    <t>102916548286</t>
  </si>
  <si>
    <t>381724434</t>
  </si>
  <si>
    <t>新安悦庭宾馆</t>
  </si>
  <si>
    <t>赵宝</t>
  </si>
  <si>
    <t>102916551009</t>
  </si>
  <si>
    <t>381692617</t>
  </si>
  <si>
    <t>广州花都宾馆</t>
  </si>
  <si>
    <t>范鹏</t>
  </si>
  <si>
    <t>102916556513</t>
  </si>
  <si>
    <t>381733425</t>
  </si>
  <si>
    <t>遵化威酒店</t>
  </si>
  <si>
    <t>吴纪方</t>
  </si>
  <si>
    <t>102916562323</t>
  </si>
  <si>
    <t>318750073</t>
  </si>
  <si>
    <t>砀山古城印象酒店</t>
  </si>
  <si>
    <t>汪亚</t>
  </si>
  <si>
    <t>街景大床房</t>
  </si>
  <si>
    <t>102916569897</t>
  </si>
  <si>
    <t>389107755</t>
  </si>
  <si>
    <t>高安锦都宾馆</t>
  </si>
  <si>
    <t>曹道军</t>
  </si>
  <si>
    <t>102916575476</t>
  </si>
  <si>
    <t>刘剑武</t>
  </si>
  <si>
    <t>102916585507</t>
  </si>
  <si>
    <t>321281887</t>
  </si>
  <si>
    <t>舟山如家商务宾馆</t>
  </si>
  <si>
    <t>游成军|朱玉梅</t>
  </si>
  <si>
    <t>102916599077</t>
  </si>
  <si>
    <t>李祥泉</t>
  </si>
  <si>
    <t>102916599697</t>
  </si>
  <si>
    <t>318073186</t>
  </si>
  <si>
    <t>阜康A家风尚酒店</t>
  </si>
  <si>
    <t>张艳花</t>
  </si>
  <si>
    <t>102916604184</t>
  </si>
  <si>
    <t>陈阳</t>
  </si>
  <si>
    <t>102916605251</t>
  </si>
  <si>
    <t>贾国昌</t>
  </si>
  <si>
    <t>102916609141</t>
  </si>
  <si>
    <t>384572706</t>
  </si>
  <si>
    <t>淇县万达精品连锁酒店</t>
  </si>
  <si>
    <t>向文婷</t>
  </si>
  <si>
    <t>102916613498</t>
  </si>
  <si>
    <t>384623703</t>
  </si>
  <si>
    <t>德兴白云商务宾馆</t>
  </si>
  <si>
    <t>胡威</t>
  </si>
  <si>
    <t>102916615511</t>
  </si>
  <si>
    <t>321728986</t>
  </si>
  <si>
    <t>7天优品酒店(惠阳国际材料城店)</t>
  </si>
  <si>
    <t>何光勇</t>
  </si>
  <si>
    <t>102916619177</t>
  </si>
  <si>
    <t>311541907</t>
  </si>
  <si>
    <t>如家酒店(青岛台东商业区利津路地铁站店)</t>
  </si>
  <si>
    <t>和颖</t>
  </si>
  <si>
    <t>双床房A-暖气</t>
  </si>
  <si>
    <t>102916619864</t>
  </si>
  <si>
    <t>316585843</t>
  </si>
  <si>
    <t>宝鸡锦信源商务酒店</t>
  </si>
  <si>
    <t>韩峰|綦佩鑫</t>
  </si>
  <si>
    <t>豪华商务标准间</t>
  </si>
  <si>
    <t>102916626608</t>
  </si>
  <si>
    <t>384554958</t>
  </si>
  <si>
    <t>唐山丽都酒店</t>
  </si>
  <si>
    <t>赵俊成</t>
  </si>
  <si>
    <t>标准三人间</t>
  </si>
  <si>
    <t>102916642181</t>
  </si>
  <si>
    <t>384633588</t>
  </si>
  <si>
    <t>耒阳富都商务酒店</t>
  </si>
  <si>
    <t>苏军</t>
  </si>
  <si>
    <t>102916647792</t>
  </si>
  <si>
    <t>384511512</t>
  </si>
  <si>
    <t>佛山尚富湾公寓</t>
  </si>
  <si>
    <t>尤永洋</t>
  </si>
  <si>
    <t>102916651836</t>
  </si>
  <si>
    <t>328757383</t>
  </si>
  <si>
    <t>海宁瑞豪精品酒店</t>
  </si>
  <si>
    <t>陈袭</t>
  </si>
  <si>
    <t>102916658207</t>
  </si>
  <si>
    <t>321712957</t>
  </si>
  <si>
    <t>尚客优连锁酒店(昆山迎宾路店)</t>
  </si>
  <si>
    <t>程耀东</t>
  </si>
  <si>
    <t>102916667474</t>
  </si>
  <si>
    <t>384637431</t>
  </si>
  <si>
    <t>丽江国际大酒店</t>
  </si>
  <si>
    <t>徐雄武</t>
  </si>
  <si>
    <t>¥642.00</t>
  </si>
  <si>
    <t>¥558.00</t>
  </si>
  <si>
    <t>家庭房</t>
  </si>
  <si>
    <t>102916688524</t>
  </si>
  <si>
    <t>375508509</t>
  </si>
  <si>
    <t>IU酒店(上海复旦大学五角场地铁站店)</t>
  </si>
  <si>
    <t>杨敬晖|张旺|林杰东</t>
  </si>
  <si>
    <t>¥822.00</t>
  </si>
  <si>
    <t>¥714.00</t>
  </si>
  <si>
    <t>小U·超级大床房</t>
  </si>
  <si>
    <t>102916690953</t>
  </si>
  <si>
    <t>389088144</t>
  </si>
  <si>
    <t>瑞昌佰事特大酒店</t>
  </si>
  <si>
    <t>高元舰</t>
  </si>
  <si>
    <t>102916695712</t>
  </si>
  <si>
    <t>389103474</t>
  </si>
  <si>
    <t>湖口台山宾馆</t>
  </si>
  <si>
    <t>刘军明</t>
  </si>
  <si>
    <t>102916701675</t>
  </si>
  <si>
    <t>311479135</t>
  </si>
  <si>
    <t>上海丽景缘宾馆</t>
  </si>
  <si>
    <t>王彦军</t>
  </si>
  <si>
    <t>102916703721</t>
  </si>
  <si>
    <t>384610518</t>
  </si>
  <si>
    <t>仁怀国酱大酒店</t>
  </si>
  <si>
    <t>蒋长波</t>
  </si>
  <si>
    <t>102916710695</t>
  </si>
  <si>
    <t>311555488</t>
  </si>
  <si>
    <t>7天连锁酒店(通化火车站店)</t>
  </si>
  <si>
    <t>王维旭</t>
  </si>
  <si>
    <t>经济房(无窗)</t>
  </si>
  <si>
    <t>102916717190</t>
  </si>
  <si>
    <t>321721315</t>
  </si>
  <si>
    <t>伊吾金湖酒店</t>
  </si>
  <si>
    <t>胡德胜</t>
  </si>
  <si>
    <t>舒适双床房</t>
  </si>
  <si>
    <t>102916717410</t>
  </si>
  <si>
    <t>312503413</t>
  </si>
  <si>
    <t>涡阳城市快捷连锁酒店</t>
  </si>
  <si>
    <t>宋开永</t>
  </si>
  <si>
    <t>102916725289</t>
  </si>
  <si>
    <t>384553122</t>
  </si>
  <si>
    <t>临夏亿星大酒店</t>
  </si>
  <si>
    <t>林重庆</t>
  </si>
  <si>
    <t>¥220.00</t>
  </si>
  <si>
    <t>¥29.00</t>
  </si>
  <si>
    <t>¥191.00</t>
  </si>
  <si>
    <t>102916733420</t>
  </si>
  <si>
    <t>389080191</t>
  </si>
  <si>
    <t>七喜城市酒店(咸宁岔路口店)</t>
  </si>
  <si>
    <t>徐明明</t>
  </si>
  <si>
    <t>102916733324</t>
  </si>
  <si>
    <t>384528096</t>
  </si>
  <si>
    <t>豪客来大酒店(安化梅新街店)</t>
  </si>
  <si>
    <t>袁莉</t>
  </si>
  <si>
    <t>102916736396</t>
  </si>
  <si>
    <t>吴松刚</t>
  </si>
  <si>
    <t>副楼普通标准间</t>
  </si>
  <si>
    <t>102916740065</t>
  </si>
  <si>
    <t>384506643</t>
  </si>
  <si>
    <t>都市118精选酒店(洛阳丽景门国花园店)</t>
  </si>
  <si>
    <t>赵建伟</t>
  </si>
  <si>
    <t>102916743700</t>
  </si>
  <si>
    <t>417094922</t>
  </si>
  <si>
    <t>砀山新长江宾馆</t>
  </si>
  <si>
    <t>魏强</t>
  </si>
  <si>
    <t>102916747108</t>
  </si>
  <si>
    <t>321730009</t>
  </si>
  <si>
    <t>怡俫酒店(吉安步行街店)</t>
  </si>
  <si>
    <t>刘志鹏</t>
  </si>
  <si>
    <t>102916764371</t>
  </si>
  <si>
    <t>381709611</t>
  </si>
  <si>
    <t>平顶山森林湾时尚酒店</t>
  </si>
  <si>
    <t>王教阳</t>
  </si>
  <si>
    <t>102916767860</t>
  </si>
  <si>
    <t>384653856</t>
  </si>
  <si>
    <t>商都南湖商务酒店</t>
  </si>
  <si>
    <t>张利杰</t>
  </si>
  <si>
    <t>102916773955</t>
  </si>
  <si>
    <t>321719431</t>
  </si>
  <si>
    <t>尚客优酒店(淅川丹江大道店)</t>
  </si>
  <si>
    <t>崔怀</t>
  </si>
  <si>
    <t>特惠标准房</t>
  </si>
  <si>
    <t>102916778558</t>
  </si>
  <si>
    <t>384526770</t>
  </si>
  <si>
    <t>徐州忆青春宾馆</t>
  </si>
  <si>
    <t>雷钰</t>
  </si>
  <si>
    <t>102916781790</t>
  </si>
  <si>
    <t>381710715</t>
  </si>
  <si>
    <t>派柏·云酒店(嵊州剡兴路店)</t>
  </si>
  <si>
    <t>曹金榜</t>
  </si>
  <si>
    <t>102916791430</t>
  </si>
  <si>
    <t>薛生</t>
  </si>
  <si>
    <t>102916809397</t>
  </si>
  <si>
    <t>316580092</t>
  </si>
  <si>
    <t>正阳兰亭宾馆</t>
  </si>
  <si>
    <t>卜培杰</t>
  </si>
  <si>
    <t>102916809673</t>
  </si>
  <si>
    <t>381804330</t>
  </si>
  <si>
    <t>如家酒店(济南泺口服装城店)</t>
  </si>
  <si>
    <t>孙逊</t>
  </si>
  <si>
    <t>102916811083</t>
  </si>
  <si>
    <t>384615768</t>
  </si>
  <si>
    <t>怡莱酒店(南通火车站店)</t>
  </si>
  <si>
    <t>102916811840</t>
  </si>
  <si>
    <t>周建贵</t>
  </si>
  <si>
    <t>102916817998</t>
  </si>
  <si>
    <t>318089011</t>
  </si>
  <si>
    <t>云上四季尚品(楚雄市中心店)</t>
  </si>
  <si>
    <t>尚品商务大床房</t>
  </si>
  <si>
    <t>102916831036</t>
  </si>
  <si>
    <t>312505996</t>
  </si>
  <si>
    <t>沧州赛家快捷酒店</t>
  </si>
  <si>
    <t>孔令臣</t>
  </si>
  <si>
    <t>102916832431</t>
  </si>
  <si>
    <t>384497058</t>
  </si>
  <si>
    <t>如家酒店·neo(珠海拱北口岸轻轨总站店)</t>
  </si>
  <si>
    <t>钟裕琪</t>
  </si>
  <si>
    <t>102916834871</t>
  </si>
  <si>
    <t>段松锐</t>
  </si>
  <si>
    <t>102916833421</t>
  </si>
  <si>
    <t>323989927</t>
  </si>
  <si>
    <t>骏怡连锁酒店(介休火车站店)</t>
  </si>
  <si>
    <t>曾在龙</t>
  </si>
  <si>
    <t>102916845162</t>
  </si>
  <si>
    <t>321299248</t>
  </si>
  <si>
    <t>南华雄峰酒店</t>
  </si>
  <si>
    <t>余春明</t>
  </si>
  <si>
    <t>102916845341</t>
  </si>
  <si>
    <t>389103432</t>
  </si>
  <si>
    <t>铅山亿升酒店</t>
  </si>
  <si>
    <t>艾涛涛</t>
  </si>
  <si>
    <t>102916846820</t>
  </si>
  <si>
    <t>384536361</t>
  </si>
  <si>
    <t>格丽酒店(南城客运中心店)</t>
  </si>
  <si>
    <t>鲁靖</t>
  </si>
  <si>
    <t>清馨特惠大床房</t>
  </si>
  <si>
    <t>102916857917</t>
  </si>
  <si>
    <t>380361133</t>
  </si>
  <si>
    <t>城市便捷酒店(武汉汉阳火车站地铁站店)</t>
  </si>
  <si>
    <t>何繁荣</t>
  </si>
  <si>
    <t>¥233.00</t>
  </si>
  <si>
    <t>¥31.00</t>
  </si>
  <si>
    <t>102916861689</t>
  </si>
  <si>
    <t>380361493</t>
  </si>
  <si>
    <t>城市便捷酒店(广州麓苑路淘金店)</t>
  </si>
  <si>
    <t>叶政</t>
  </si>
  <si>
    <t>102916865833</t>
  </si>
  <si>
    <t>郭全运</t>
  </si>
  <si>
    <t>102916868204</t>
  </si>
  <si>
    <t>381714237</t>
  </si>
  <si>
    <t>IU酒店(内江玉溪路新上城店)</t>
  </si>
  <si>
    <t>彭露</t>
  </si>
  <si>
    <t>阁楼大床房</t>
  </si>
  <si>
    <t>102916869954</t>
  </si>
  <si>
    <t>312494209</t>
  </si>
  <si>
    <t>格林豪泰(邹城火车站货场路店)</t>
  </si>
  <si>
    <t>田丰利</t>
  </si>
  <si>
    <t>102916870675</t>
  </si>
  <si>
    <t>102916872111</t>
  </si>
  <si>
    <t>384629751</t>
  </si>
  <si>
    <t>清涧凯伦酒店</t>
  </si>
  <si>
    <t>曹埕瑜</t>
  </si>
  <si>
    <t>¥201.00</t>
  </si>
  <si>
    <t>102916895933</t>
  </si>
  <si>
    <t>321293539</t>
  </si>
  <si>
    <t>昆明太和精品酒店</t>
  </si>
  <si>
    <t>唐霞</t>
  </si>
  <si>
    <t>102916896806</t>
  </si>
  <si>
    <t>323987122</t>
  </si>
  <si>
    <t>柳州润和酒店</t>
  </si>
  <si>
    <t>罗赢</t>
  </si>
  <si>
    <t>102916902917</t>
  </si>
  <si>
    <t>384552783</t>
  </si>
  <si>
    <t>杭州帅旺快捷宾馆</t>
  </si>
  <si>
    <t>梁磊</t>
  </si>
  <si>
    <t>102916903359</t>
  </si>
  <si>
    <t>384635616</t>
  </si>
  <si>
    <t>迁西德誉快捷酒店</t>
  </si>
  <si>
    <t>于海龙</t>
  </si>
  <si>
    <t>102916909677</t>
  </si>
  <si>
    <t>311550772</t>
  </si>
  <si>
    <t>尚客优连锁酒店(齐齐哈尔龙华路大福源店)</t>
  </si>
  <si>
    <t>陈乃群</t>
  </si>
  <si>
    <t>102916922323</t>
  </si>
  <si>
    <t>389102745</t>
  </si>
  <si>
    <t>盐源迎宾大酒店</t>
  </si>
  <si>
    <t>康泰彰</t>
  </si>
  <si>
    <t>102916927564</t>
  </si>
  <si>
    <t>102916934961</t>
  </si>
  <si>
    <t>312488254</t>
  </si>
  <si>
    <t>嘉兴聚丰宾馆</t>
  </si>
  <si>
    <t>刘诗发</t>
  </si>
  <si>
    <t>102916937208</t>
  </si>
  <si>
    <t>384561687</t>
  </si>
  <si>
    <t>锡林浩特聚亨精品酒店</t>
  </si>
  <si>
    <t>娜黑雅</t>
  </si>
  <si>
    <t>102916937448</t>
  </si>
  <si>
    <t>102916937714</t>
  </si>
  <si>
    <t>381739860</t>
  </si>
  <si>
    <t>珠海莲舍假日公寓</t>
  </si>
  <si>
    <t>杨阳</t>
  </si>
  <si>
    <t>日式亲子房</t>
  </si>
  <si>
    <t>102916940003</t>
  </si>
  <si>
    <t>薛斌</t>
  </si>
  <si>
    <t>102916942337</t>
  </si>
  <si>
    <t>刘治永</t>
  </si>
  <si>
    <t>102916945907</t>
  </si>
  <si>
    <t>381729867</t>
  </si>
  <si>
    <t>格林豪泰(富锦建三江店)</t>
  </si>
  <si>
    <t>张云立</t>
  </si>
  <si>
    <t>102916947234</t>
  </si>
  <si>
    <t>381719643</t>
  </si>
  <si>
    <t>邢台东方商务快捷酒店</t>
  </si>
  <si>
    <t>王海涛|王海涛</t>
  </si>
  <si>
    <t>102916957740</t>
  </si>
  <si>
    <t>381727956</t>
  </si>
  <si>
    <t>三河思雨宾馆</t>
  </si>
  <si>
    <t>马迪</t>
  </si>
  <si>
    <t>102916958915</t>
  </si>
  <si>
    <t>384655371</t>
  </si>
  <si>
    <t>隆林蓝天宾馆</t>
  </si>
  <si>
    <t>张庆成</t>
  </si>
  <si>
    <t>102916966770</t>
  </si>
  <si>
    <t>彭承林</t>
  </si>
  <si>
    <t>102916965992</t>
  </si>
  <si>
    <t>311526406</t>
  </si>
  <si>
    <t>庆云常安快捷宾馆</t>
  </si>
  <si>
    <t>贾克楠</t>
  </si>
  <si>
    <t>标准间（地暖）</t>
  </si>
  <si>
    <t>102916977355</t>
  </si>
  <si>
    <t>375513519</t>
  </si>
  <si>
    <t>莫泰168(杭州万达广场汽车北站店)</t>
  </si>
  <si>
    <t>刘鹏</t>
  </si>
  <si>
    <t>102916984481</t>
  </si>
  <si>
    <t>328753558</t>
  </si>
  <si>
    <t>南平延榕商务酒店</t>
  </si>
  <si>
    <t>刘丽彬</t>
  </si>
  <si>
    <t>102916985303</t>
  </si>
  <si>
    <t>318722911</t>
  </si>
  <si>
    <t>骏怡连锁酒店(邱县新城路店)</t>
  </si>
  <si>
    <t>薛兴建</t>
  </si>
  <si>
    <t>102916987197</t>
  </si>
  <si>
    <t>102916990115</t>
  </si>
  <si>
    <t>惠汝浩</t>
  </si>
  <si>
    <t>102916994477</t>
  </si>
  <si>
    <t>381735321</t>
  </si>
  <si>
    <t>如家酒店(绵阳人民公园店)</t>
  </si>
  <si>
    <t>王璐</t>
  </si>
  <si>
    <t>102916994737</t>
  </si>
  <si>
    <t>321291502</t>
  </si>
  <si>
    <t>如家酒店·neo(贵阳中华中路喷水池店)</t>
  </si>
  <si>
    <t>王志扬</t>
  </si>
  <si>
    <t>102916995712</t>
  </si>
  <si>
    <t>313399036</t>
  </si>
  <si>
    <t>驿居酒店(惠州水口中信店)</t>
  </si>
  <si>
    <t>刘阳</t>
  </si>
  <si>
    <t>102916885513</t>
  </si>
  <si>
    <t>381682891</t>
  </si>
  <si>
    <t>重庆百集酒店</t>
  </si>
  <si>
    <t>廖国政</t>
  </si>
  <si>
    <t>生态大床房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</si>
  <si>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</si>
  <si>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</si>
  <si>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</si>
  <si>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</si>
  <si>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</si>
  <si>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</si>
  <si>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</si>
  <si>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</si>
  <si>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</si>
  <si>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NPH20220217195711994558RX0</t>
  </si>
  <si>
    <t>102911390390</t>
  </si>
  <si>
    <t>赔付-房费追回</t>
  </si>
  <si>
    <t>-¥39.50</t>
  </si>
  <si>
    <t>--</t>
  </si>
  <si>
    <t>反馈到店无法入住，核实代理是旅客要取消可以安排，核实酒店彭女士告知分销单不接待，客人在前台住的，90元入住，酒店告知此单已取消，已告知代理，联系用户赔付首晚#追赔系统-预付扣款直连#</t>
  </si>
  <si>
    <t>NITPH20220221113120456410RX0</t>
  </si>
  <si>
    <t>102914047769</t>
  </si>
  <si>
    <t>-¥442.00</t>
  </si>
  <si>
    <t>代理同意免费取消订单 无法线上故线下 打款到联系人账户 用户认可#追赔系统-预付扣款直连#</t>
  </si>
  <si>
    <t>NIMH20220217204909031887RX0</t>
  </si>
  <si>
    <t>102911785737</t>
  </si>
  <si>
    <t>-¥10.00</t>
  </si>
  <si>
    <t>此单酒店无法提供早餐，代理告知春节之后早餐没有营业，给客户退20元早餐费用，认可#追赔系统-预付扣款直连#</t>
  </si>
  <si>
    <t>NPH20220221123356040404RX0</t>
  </si>
  <si>
    <t>-¥84.00</t>
  </si>
  <si>
    <t>用户来电告知行程变化要求取消2/22订单，联系代理同意取消2/22订单，故线下退款，用户认可#追赔系统-预付扣款直连#</t>
  </si>
  <si>
    <t>NPH20220221085655982949RX0</t>
  </si>
  <si>
    <t>102913682240</t>
  </si>
  <si>
    <t>-¥135.00</t>
  </si>
  <si>
    <t>可以取消的方案 可以保留到12点 确认取消前 需要联系代理确认取消了才能操作 超过12此单不退不改 客户认可取消#追赔系统-预付扣款直连#</t>
  </si>
  <si>
    <t>NPH20220219191007214487RX0</t>
  </si>
  <si>
    <t>102913578624</t>
  </si>
  <si>
    <t>-¥171.00</t>
  </si>
  <si>
    <t>用户申请取消一间，联系代理商张女士同意免费取消一间；故线下退款用户#追赔系统-预付扣款直连#</t>
  </si>
  <si>
    <t>返现日期</t>
  </si>
  <si>
    <t>，</t>
  </si>
  <si>
    <r>
      <t>102915829485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144</t>
    </r>
    <r>
      <rPr>
        <sz val="10"/>
        <rFont val="宋体"/>
        <charset val="134"/>
      </rPr>
      <t>元待退回</t>
    </r>
  </si>
  <si>
    <r>
      <t>102915954245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67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</si>
  <si>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39.5</t>
    </r>
    <r>
      <rPr>
        <sz val="10"/>
        <rFont val="宋体"/>
        <charset val="134"/>
      </rPr>
      <t>元</t>
    </r>
  </si>
  <si>
    <r>
      <t>102914047769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442</t>
    </r>
    <r>
      <rPr>
        <sz val="10"/>
        <rFont val="宋体"/>
        <charset val="134"/>
      </rPr>
      <t>元退回</t>
    </r>
  </si>
  <si>
    <r>
      <t>102911785737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元待退回</t>
    </r>
  </si>
  <si>
    <r>
      <t>102913682240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元退回</t>
    </r>
  </si>
  <si>
    <r>
      <t>102913578624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171</t>
    </r>
    <r>
      <rPr>
        <sz val="10"/>
        <rFont val="宋体"/>
        <charset val="134"/>
      </rPr>
      <t>元退回</t>
    </r>
  </si>
  <si>
    <t>A220224174640481</t>
  </si>
  <si>
    <t>A220224174708481</t>
  </si>
  <si>
    <t>A2202241747394205</t>
  </si>
  <si>
    <t>A2202241748124205</t>
  </si>
  <si>
    <r>
      <t>总计：</t>
    </r>
    <r>
      <rPr>
        <sz val="10"/>
        <rFont val="Arial"/>
        <charset val="134"/>
      </rPr>
      <t>75875.5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</si>
  <si>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</si>
  <si>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</si>
  <si>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</si>
  <si>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</si>
  <si>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</si>
  <si>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</si>
  <si>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</si>
  <si>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</si>
  <si>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</si>
  <si>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</si>
  <si>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</si>
  <si>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</si>
  <si>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</si>
  <si>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</si>
  <si>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</si>
  <si>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</si>
  <si>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2423703</t>
  </si>
  <si>
    <t>如家酒店（沈阳三好街盛京医大二院店）</t>
  </si>
  <si>
    <t>136.00</t>
  </si>
  <si>
    <t>RMB</t>
  </si>
  <si>
    <t>0</t>
  </si>
  <si>
    <t>0.00</t>
  </si>
  <si>
    <t>汇趣住国内直连</t>
  </si>
  <si>
    <t>2022-02-18 23:26:53</t>
  </si>
  <si>
    <t>直连</t>
  </si>
  <si>
    <t>2423942</t>
  </si>
  <si>
    <t>如家酒店(上海南京路步行街黄河路店)</t>
  </si>
  <si>
    <t>506.00</t>
  </si>
  <si>
    <t>2022-02-19 08:50:00</t>
  </si>
  <si>
    <t>2424456</t>
  </si>
  <si>
    <t>鑫城商务酒店</t>
  </si>
  <si>
    <t>228.00</t>
  </si>
  <si>
    <t>2022-02-19 13:41:59</t>
  </si>
  <si>
    <t>2424806</t>
  </si>
  <si>
    <t>604.00</t>
  </si>
  <si>
    <t>2022-02-19 16:35:44</t>
  </si>
  <si>
    <t>2425072</t>
  </si>
  <si>
    <t>宝岛酒店</t>
  </si>
  <si>
    <t>411.00</t>
  </si>
  <si>
    <t>2022-02-19 17:56:41</t>
  </si>
  <si>
    <t>2425439</t>
  </si>
  <si>
    <t>139.00</t>
  </si>
  <si>
    <t>2022-02-19 20:03:37</t>
  </si>
  <si>
    <t>2425665</t>
  </si>
  <si>
    <t>234.00</t>
  </si>
  <si>
    <t>2022-02-19 21:52:22</t>
  </si>
  <si>
    <t>2425847</t>
  </si>
  <si>
    <t>261.00</t>
  </si>
  <si>
    <t>2022-02-19 23:49:32</t>
  </si>
  <si>
    <t>102914964802</t>
  </si>
  <si>
    <t>2425913</t>
  </si>
  <si>
    <t>IU酒店·广州番禺大石动物园汉溪长隆站店</t>
  </si>
  <si>
    <t>刘楠楠</t>
  </si>
  <si>
    <t>2022-02-20 01:48:46</t>
  </si>
  <si>
    <t>2425937</t>
  </si>
  <si>
    <t>370.00</t>
  </si>
  <si>
    <t>2022-02-20 03:00:00</t>
  </si>
  <si>
    <t>2426000</t>
  </si>
  <si>
    <t>306.00</t>
  </si>
  <si>
    <t>2022-02-20 07:04:52</t>
  </si>
  <si>
    <t>2426012</t>
  </si>
  <si>
    <t>225.00</t>
  </si>
  <si>
    <t>2022-02-20 07:29:01</t>
  </si>
  <si>
    <t>2426028</t>
  </si>
  <si>
    <t>布丁酒店（杭州学院路地铁站店）</t>
  </si>
  <si>
    <t>258.00</t>
  </si>
  <si>
    <t>2022-02-20 07:55:30</t>
  </si>
  <si>
    <t>2426038</t>
  </si>
  <si>
    <t>288.00</t>
  </si>
  <si>
    <t>2022-02-20 08:07:03</t>
  </si>
  <si>
    <t>2426077</t>
  </si>
  <si>
    <t>季风精品酒店（重庆歇台子地铁站店）</t>
  </si>
  <si>
    <t>168.00</t>
  </si>
  <si>
    <t>84.00</t>
  </si>
  <si>
    <t>-84</t>
  </si>
  <si>
    <t>2022-02-20 08:55:21</t>
  </si>
  <si>
    <t>2426176</t>
  </si>
  <si>
    <t>舒满园宾馆</t>
  </si>
  <si>
    <t>207.00</t>
  </si>
  <si>
    <t>2022-02-20 10:15:40</t>
  </si>
  <si>
    <t>2426189</t>
  </si>
  <si>
    <t>263.00</t>
  </si>
  <si>
    <t>2022-02-20 10:26:09</t>
  </si>
  <si>
    <t>2426237</t>
  </si>
  <si>
    <t>唐堂宾馆</t>
  </si>
  <si>
    <t>2022-02-20 10:56:33</t>
  </si>
  <si>
    <t>2426444</t>
  </si>
  <si>
    <t>498.00</t>
  </si>
  <si>
    <t>2022-02-20 12:52:00</t>
  </si>
  <si>
    <t>2426589</t>
  </si>
  <si>
    <t>350.00</t>
  </si>
  <si>
    <t>2022-02-20 14:12:13</t>
  </si>
  <si>
    <t>2426631</t>
  </si>
  <si>
    <t>如家酒店·NEO(成都339电视塔新鸿路店)</t>
  </si>
  <si>
    <t>414.00</t>
  </si>
  <si>
    <t>2022-02-20 14:32:02</t>
  </si>
  <si>
    <t>2426702</t>
  </si>
  <si>
    <t>123.00</t>
  </si>
  <si>
    <t>2022-02-20 15:16:35</t>
  </si>
  <si>
    <t>102914602929</t>
  </si>
  <si>
    <t>2426749</t>
  </si>
  <si>
    <t>2022-02-20 15:45:59</t>
  </si>
  <si>
    <t>2426816</t>
  </si>
  <si>
    <t>230.00</t>
  </si>
  <si>
    <t>2022-02-20 16:21:20</t>
  </si>
  <si>
    <t>2426891</t>
  </si>
  <si>
    <t>2022-02-20 17:00:02</t>
  </si>
  <si>
    <t>2426952</t>
  </si>
  <si>
    <t>翡翠大酒店</t>
  </si>
  <si>
    <t>267.00</t>
  </si>
  <si>
    <t>2022-02-20 17:28:38</t>
  </si>
  <si>
    <t>2426995</t>
  </si>
  <si>
    <t>如家酒店（成都西部汽车城太平园地铁站店）</t>
  </si>
  <si>
    <t>298.00</t>
  </si>
  <si>
    <t>2022-02-20 17:50:56</t>
  </si>
  <si>
    <t>2427014</t>
  </si>
  <si>
    <t>172.00</t>
  </si>
  <si>
    <t>2022-02-20 17:57:02</t>
  </si>
  <si>
    <t>2427038</t>
  </si>
  <si>
    <t>格林豪泰酒店（兰州榆中店）</t>
  </si>
  <si>
    <t>272.00</t>
  </si>
  <si>
    <t>2022-02-20 18:07:04</t>
  </si>
  <si>
    <t>2427049</t>
  </si>
  <si>
    <t>318.00</t>
  </si>
  <si>
    <t>2022-02-20 18:12:24</t>
  </si>
  <si>
    <t>102914059258</t>
  </si>
  <si>
    <t>2427139</t>
  </si>
  <si>
    <t>豪庭假日酒店</t>
  </si>
  <si>
    <t>陆周山</t>
  </si>
  <si>
    <t>2022-02-20 18:45:25</t>
  </si>
  <si>
    <t>2427153</t>
  </si>
  <si>
    <t>188.00</t>
  </si>
  <si>
    <t>2022-02-20 18:53:26</t>
  </si>
  <si>
    <t>2427398</t>
  </si>
  <si>
    <t>151.00</t>
  </si>
  <si>
    <t>2022-02-20 20:55:56</t>
  </si>
  <si>
    <t>2427553</t>
  </si>
  <si>
    <t>89.00</t>
  </si>
  <si>
    <t>2022-02-20 22:16:49</t>
  </si>
  <si>
    <t>2427576</t>
  </si>
  <si>
    <t>易佰良品酒店(上海南翔店)</t>
  </si>
  <si>
    <t>314.00</t>
  </si>
  <si>
    <t>2022-02-20 22:30:54</t>
  </si>
  <si>
    <t>2427582</t>
  </si>
  <si>
    <t>194.00</t>
  </si>
  <si>
    <t>2022-02-20 22:38:43</t>
  </si>
  <si>
    <t>2427625</t>
  </si>
  <si>
    <t>2022-02-20 23:59:38</t>
  </si>
  <si>
    <t>2427690</t>
  </si>
  <si>
    <t>山河宾馆</t>
  </si>
  <si>
    <t>124.00</t>
  </si>
  <si>
    <t>2022-02-21 05:19:08</t>
  </si>
  <si>
    <t>2427709</t>
  </si>
  <si>
    <t>152.00</t>
  </si>
  <si>
    <t>2022-02-21 07:06:09</t>
  </si>
  <si>
    <t>2427719</t>
  </si>
  <si>
    <t>明苑快捷宾馆</t>
  </si>
  <si>
    <t>100.00</t>
  </si>
  <si>
    <t>2022-02-21 07:30:46</t>
  </si>
  <si>
    <t>2427752</t>
  </si>
  <si>
    <t>150.00</t>
  </si>
  <si>
    <t>2022-02-21 08:07:39</t>
  </si>
  <si>
    <t>2427772</t>
  </si>
  <si>
    <t>156.00</t>
  </si>
  <si>
    <t>2022-02-21 08:26:48</t>
  </si>
  <si>
    <t>2427777</t>
  </si>
  <si>
    <t>都市118连锁酒店（莱州西苑路店）</t>
  </si>
  <si>
    <t>158.00</t>
  </si>
  <si>
    <t>2022-02-21 08:31:05</t>
  </si>
  <si>
    <t>2427785</t>
  </si>
  <si>
    <t>178.00</t>
  </si>
  <si>
    <t>2022-02-21 08:43:41</t>
  </si>
  <si>
    <t>2427868</t>
  </si>
  <si>
    <t>壶山假日酒店</t>
  </si>
  <si>
    <t>134.00</t>
  </si>
  <si>
    <t>2022-02-21 09:49:32</t>
  </si>
  <si>
    <t>2427875</t>
  </si>
  <si>
    <t>270.00</t>
  </si>
  <si>
    <t>2022-02-21 09:53:12</t>
  </si>
  <si>
    <t>2427903</t>
  </si>
  <si>
    <t>金瓯商务宾馆</t>
  </si>
  <si>
    <t>110.00</t>
  </si>
  <si>
    <t>2022-02-21 10:12:04</t>
  </si>
  <si>
    <t>2427930</t>
  </si>
  <si>
    <t>254.00</t>
  </si>
  <si>
    <t>2022-02-21 10:27:08</t>
  </si>
  <si>
    <t>2427956</t>
  </si>
  <si>
    <t>80.00</t>
  </si>
  <si>
    <t>2022-02-21 10:43:43</t>
  </si>
  <si>
    <t>2428003</t>
  </si>
  <si>
    <t>67.00</t>
  </si>
  <si>
    <t>2022-02-21 11:07:03</t>
  </si>
  <si>
    <t>2428119</t>
  </si>
  <si>
    <t>316.00</t>
  </si>
  <si>
    <t>2022-02-21 11:58:15</t>
  </si>
  <si>
    <t>2428122</t>
  </si>
  <si>
    <t>126.00</t>
  </si>
  <si>
    <t>2022-02-21 11:59:17</t>
  </si>
  <si>
    <t>2428135</t>
  </si>
  <si>
    <t>西湖商务宾馆</t>
  </si>
  <si>
    <t>101.00</t>
  </si>
  <si>
    <t>2022-02-21 12:03:14</t>
  </si>
  <si>
    <t>2428166</t>
  </si>
  <si>
    <t>武汉馨雅时尚酒店</t>
  </si>
  <si>
    <t>192.00</t>
  </si>
  <si>
    <t>2022-02-21 12:17:27</t>
  </si>
  <si>
    <t>2428193</t>
  </si>
  <si>
    <t>2022-02-21 12:26:56</t>
  </si>
  <si>
    <t>2428195</t>
  </si>
  <si>
    <t>如家睿柏·云酒店（上海松江漕河泾店）</t>
  </si>
  <si>
    <t>144.00</t>
  </si>
  <si>
    <t>-144</t>
  </si>
  <si>
    <t>2022-02-21 12:27:33</t>
  </si>
  <si>
    <t>2428281</t>
  </si>
  <si>
    <t>杨生芳,杨生武</t>
  </si>
  <si>
    <t>448.00</t>
  </si>
  <si>
    <t>2022-02-21 13:09:59</t>
  </si>
  <si>
    <t>2428301</t>
  </si>
  <si>
    <t>如家酒店（绍兴环城西路摩尔城店）</t>
  </si>
  <si>
    <t>284.00</t>
  </si>
  <si>
    <t>2022-02-21 13:06:59</t>
  </si>
  <si>
    <t>2428319</t>
  </si>
  <si>
    <t>116.00</t>
  </si>
  <si>
    <t>2022-02-21 13:11:51</t>
  </si>
  <si>
    <t>2428384</t>
  </si>
  <si>
    <t>御庭主题商务宾馆</t>
  </si>
  <si>
    <t>210.00</t>
  </si>
  <si>
    <t>2022-02-21 13:38:07</t>
  </si>
  <si>
    <t>2428470</t>
  </si>
  <si>
    <t>180.00</t>
  </si>
  <si>
    <t>2022-02-21 14:21:05</t>
  </si>
  <si>
    <t>2428478</t>
  </si>
  <si>
    <t>2022-02-21 14:13:50</t>
  </si>
  <si>
    <t>2428502</t>
  </si>
  <si>
    <t>94.00</t>
  </si>
  <si>
    <t>2022-02-21 14:22:51</t>
  </si>
  <si>
    <t>2428575</t>
  </si>
  <si>
    <t>如家酒店(成都金牛万达梁家巷汽车站店)</t>
  </si>
  <si>
    <t>2022-02-21 14:54:40</t>
  </si>
  <si>
    <t>2428576</t>
  </si>
  <si>
    <t>-67</t>
  </si>
  <si>
    <t>2022-02-21 14:48:55</t>
  </si>
  <si>
    <t>2428631</t>
  </si>
  <si>
    <t>2022-02-21 15:11:03</t>
  </si>
  <si>
    <t>2428658</t>
  </si>
  <si>
    <t>如家酒店（青岛城阳正阳中路店）</t>
  </si>
  <si>
    <t>242.00</t>
  </si>
  <si>
    <t>2022-02-21 15:22:41</t>
  </si>
  <si>
    <t>2428708</t>
  </si>
  <si>
    <t>茉莉花开连锁酒店(荆州武德路店)</t>
  </si>
  <si>
    <t>88.00</t>
  </si>
  <si>
    <t>2022-02-21 15:42:09</t>
  </si>
  <si>
    <t>2428726</t>
  </si>
  <si>
    <t>118.00</t>
  </si>
  <si>
    <t>2022-02-21 15:48:22</t>
  </si>
  <si>
    <t>2428733</t>
  </si>
  <si>
    <t>尚客优连锁酒店（阳泉盂县秀水西街店）</t>
  </si>
  <si>
    <t>2022-02-21 15:52:09</t>
  </si>
  <si>
    <t>2428792</t>
  </si>
  <si>
    <t>57.00</t>
  </si>
  <si>
    <t>2022-02-21 16:14:01</t>
  </si>
  <si>
    <t>2428816</t>
  </si>
  <si>
    <t>2022-02-21 16:24:47</t>
  </si>
  <si>
    <t>2428855</t>
  </si>
  <si>
    <t>2022-02-21 16:38:24</t>
  </si>
  <si>
    <t>2428897</t>
  </si>
  <si>
    <t>凯撒酒店</t>
  </si>
  <si>
    <t>121.00</t>
  </si>
  <si>
    <t>2022-02-21 16:56:45</t>
  </si>
  <si>
    <t>2428902</t>
  </si>
  <si>
    <t>虹桥商务宾馆</t>
  </si>
  <si>
    <t>106.00</t>
  </si>
  <si>
    <t>2022-02-21 16:54:40</t>
  </si>
  <si>
    <t>2428937</t>
  </si>
  <si>
    <t>2022-02-21 17:05:00</t>
  </si>
  <si>
    <t>2428949</t>
  </si>
  <si>
    <t>61.00</t>
  </si>
  <si>
    <t>2022-02-21 17:08:13</t>
  </si>
  <si>
    <t>2429134</t>
  </si>
  <si>
    <t>256.00</t>
  </si>
  <si>
    <t>2022-02-21 17:51:34</t>
  </si>
  <si>
    <t>2429142</t>
  </si>
  <si>
    <t>豫园大酒店</t>
  </si>
  <si>
    <t>252.00</t>
  </si>
  <si>
    <t>2022-02-21 17:50:52</t>
  </si>
  <si>
    <t>2429174</t>
  </si>
  <si>
    <t>布丁酒店（南京河定桥地铁站店）</t>
  </si>
  <si>
    <t>77.00</t>
  </si>
  <si>
    <t>2022-02-21 17:59:06</t>
  </si>
  <si>
    <t>2429204</t>
  </si>
  <si>
    <t>派酒店（南京迈皋桥地铁站店）</t>
  </si>
  <si>
    <t>85.00</t>
  </si>
  <si>
    <t>2022-02-21 18:08:25</t>
  </si>
  <si>
    <t>2429309</t>
  </si>
  <si>
    <t>260.00</t>
  </si>
  <si>
    <t>2022-02-21 18:34:46</t>
  </si>
  <si>
    <t>2429315</t>
  </si>
  <si>
    <t>348.00</t>
  </si>
  <si>
    <t>2022-02-21 18:36:16</t>
  </si>
  <si>
    <t>2429333</t>
  </si>
  <si>
    <t>花一清,花一清,花一清</t>
  </si>
  <si>
    <t>984.00</t>
  </si>
  <si>
    <t>2022-02-21 18:43:47</t>
  </si>
  <si>
    <t>2429428</t>
  </si>
  <si>
    <t>2022-02-21 19:13:30</t>
  </si>
  <si>
    <t>2429466</t>
  </si>
  <si>
    <t>226.00</t>
  </si>
  <si>
    <t>2022-02-21 19:25:55</t>
  </si>
  <si>
    <t>2429496</t>
  </si>
  <si>
    <t>如家酒店（丹东东港客运站老黄海大市场店）</t>
  </si>
  <si>
    <t>212.00</t>
  </si>
  <si>
    <t>2022-02-21 19:34:18</t>
  </si>
  <si>
    <t>2429622</t>
  </si>
  <si>
    <t>2022-02-21 20:12:54</t>
  </si>
  <si>
    <t>2429628</t>
  </si>
  <si>
    <t>王新国,潘如意,黄堂政</t>
  </si>
  <si>
    <t>495.00</t>
  </si>
  <si>
    <t>2022-02-21 20:14:13</t>
  </si>
  <si>
    <t>2429643</t>
  </si>
  <si>
    <t>2022-02-21 20:19:04</t>
  </si>
  <si>
    <t>2429691</t>
  </si>
  <si>
    <t>87.00</t>
  </si>
  <si>
    <t>2022-02-21 20:45:55</t>
  </si>
  <si>
    <t>102915405857</t>
  </si>
  <si>
    <t>2429697</t>
  </si>
  <si>
    <t>精途酒店(武汉常青城地铁站店)</t>
  </si>
  <si>
    <t>邹宝花</t>
  </si>
  <si>
    <t>2022-02-21 20:47:29</t>
  </si>
  <si>
    <t>2429748</t>
  </si>
  <si>
    <t>7天连锁酒店（衡水火车站店）</t>
  </si>
  <si>
    <t>86.00</t>
  </si>
  <si>
    <t>2022-02-21 21:04:59</t>
  </si>
  <si>
    <t>2429807</t>
  </si>
  <si>
    <t>290.00</t>
  </si>
  <si>
    <t>2022-02-21 21:28:18</t>
  </si>
  <si>
    <t>2429808</t>
  </si>
  <si>
    <t>96.00</t>
  </si>
  <si>
    <t>2022-02-21 21:27:24</t>
  </si>
  <si>
    <t>2429909</t>
  </si>
  <si>
    <t>2022-02-21 22:17:45</t>
  </si>
  <si>
    <t>2429910</t>
  </si>
  <si>
    <t>如家酒店（北京首都机场3号航站楼店）</t>
  </si>
  <si>
    <t>165.00</t>
  </si>
  <si>
    <t>2022-02-21 22:18:11</t>
  </si>
  <si>
    <t>2429924</t>
  </si>
  <si>
    <t>179.00</t>
  </si>
  <si>
    <t>2022-02-21 22:23:58</t>
  </si>
  <si>
    <t>2429984</t>
  </si>
  <si>
    <t>2022-02-21 23:26:05</t>
  </si>
  <si>
    <t>2429991</t>
  </si>
  <si>
    <t>如家酒店·neo(杭州武林广场朝晖路运河店)</t>
  </si>
  <si>
    <t>107.00</t>
  </si>
  <si>
    <t>2022-02-21 23:26:42</t>
  </si>
  <si>
    <t>2430011</t>
  </si>
  <si>
    <t>2022-02-22 00:05:41</t>
  </si>
  <si>
    <t>2430017</t>
  </si>
  <si>
    <t>如家酒店（海南陵水陵文路店）</t>
  </si>
  <si>
    <t>114.00</t>
  </si>
  <si>
    <t>2022-02-22 00:13:00</t>
  </si>
  <si>
    <t>102916537402</t>
  </si>
  <si>
    <t>2430022</t>
  </si>
  <si>
    <t>城市便捷酒店(资兴东江湖店)</t>
  </si>
  <si>
    <t>刘求红</t>
  </si>
  <si>
    <t>2022-02-22 00:21:03</t>
  </si>
  <si>
    <t>102916888112</t>
  </si>
  <si>
    <t>2430024</t>
  </si>
  <si>
    <t>2022-02-22 00:23:56</t>
  </si>
  <si>
    <t>2430029</t>
  </si>
  <si>
    <t>2022-02-22 00:33:46</t>
  </si>
  <si>
    <t>2430035</t>
  </si>
  <si>
    <t>如家酒店（长春武汉路店）</t>
  </si>
  <si>
    <t>2022-02-22 00:49:30</t>
  </si>
  <si>
    <t>102916501201</t>
  </si>
  <si>
    <t>2430054</t>
  </si>
  <si>
    <t>尚客优快捷酒店(茌平汽车站店)</t>
  </si>
  <si>
    <t>梁增伟</t>
  </si>
  <si>
    <t>2022-02-22 01:23:28</t>
  </si>
  <si>
    <t>2430057</t>
  </si>
  <si>
    <t>如家酒店（珠海拱北口岸店）</t>
  </si>
  <si>
    <t>128.00</t>
  </si>
  <si>
    <t>2022-02-22 01:45:19</t>
  </si>
  <si>
    <t>102916309759</t>
  </si>
  <si>
    <t>2430070</t>
  </si>
  <si>
    <t>如家酒店(上海虹桥机场世贸会展中心店)</t>
  </si>
  <si>
    <t>高云</t>
  </si>
  <si>
    <t>2022-02-22 02:21:14</t>
  </si>
  <si>
    <t>2430081</t>
  </si>
  <si>
    <t>76.00</t>
  </si>
  <si>
    <t>2022-02-22 03:13:05</t>
  </si>
  <si>
    <t>102916962704</t>
  </si>
  <si>
    <t>2430103</t>
  </si>
  <si>
    <t>格林东方酒店(上海虹桥机场动物园地铁站店)</t>
  </si>
  <si>
    <t>刘小燕</t>
  </si>
  <si>
    <t>2022-02-22 05:34:46</t>
  </si>
  <si>
    <t>2430105</t>
  </si>
  <si>
    <t>154.00</t>
  </si>
  <si>
    <t>2022-02-22 05:42:08</t>
  </si>
  <si>
    <t>2430113</t>
  </si>
  <si>
    <t>漫画主题宾馆（中央大街店）</t>
  </si>
  <si>
    <t>78.00</t>
  </si>
  <si>
    <t>2022-02-22 06:22:39</t>
  </si>
  <si>
    <t>2430124</t>
  </si>
  <si>
    <t>悦城商务宾馆</t>
  </si>
  <si>
    <t>79.00</t>
  </si>
  <si>
    <t>2022-02-22 07:14:02</t>
  </si>
  <si>
    <t>2430129</t>
  </si>
  <si>
    <t>爱尚精品公寓（厚街汀山店）</t>
  </si>
  <si>
    <t>71.00</t>
  </si>
  <si>
    <t>2022-02-22 07:30:02</t>
  </si>
  <si>
    <t>2430133</t>
  </si>
  <si>
    <t>2022-02-22 07:40:24</t>
  </si>
  <si>
    <t>2430138</t>
  </si>
  <si>
    <t>64.00</t>
  </si>
  <si>
    <t>2022-02-22 07:50:49</t>
  </si>
  <si>
    <t>2430139</t>
  </si>
  <si>
    <t>鼎都宾馆</t>
  </si>
  <si>
    <t>53.00</t>
  </si>
  <si>
    <t>2022-02-22 07:49:52</t>
  </si>
  <si>
    <t>2430140</t>
  </si>
  <si>
    <t>2022-02-22 07:56:20</t>
  </si>
  <si>
    <t>2430144</t>
  </si>
  <si>
    <t>2022-02-22 08:03:53</t>
  </si>
  <si>
    <t>2430147</t>
  </si>
  <si>
    <t>95.00</t>
  </si>
  <si>
    <t>2022-02-22 08:22:36</t>
  </si>
  <si>
    <t>2430151</t>
  </si>
  <si>
    <t>125.00</t>
  </si>
  <si>
    <t>2022-02-22 08:21:50</t>
  </si>
  <si>
    <t>2430153</t>
  </si>
  <si>
    <t>2022-02-22 08:22:56</t>
  </si>
  <si>
    <t>2430159</t>
  </si>
  <si>
    <t>御林酒店</t>
  </si>
  <si>
    <t>2022-02-22 08:30:16</t>
  </si>
  <si>
    <t>2430163</t>
  </si>
  <si>
    <t>2022-02-22 08:31:41</t>
  </si>
  <si>
    <t>2430166</t>
  </si>
  <si>
    <t>华鑫温泉宾馆</t>
  </si>
  <si>
    <t>2022-02-22 08:41:41</t>
  </si>
  <si>
    <t>2430168</t>
  </si>
  <si>
    <t>桔子宾馆</t>
  </si>
  <si>
    <t>2022-02-22 08:41:47</t>
  </si>
  <si>
    <t>2430169</t>
  </si>
  <si>
    <t>59.00</t>
  </si>
  <si>
    <t>2022-02-22 08:39:59</t>
  </si>
  <si>
    <t>2430172</t>
  </si>
  <si>
    <t>2022-02-22 08:41:23</t>
  </si>
  <si>
    <t>2430174</t>
  </si>
  <si>
    <t>191.00</t>
  </si>
  <si>
    <t>2022-02-22 08:44:27</t>
  </si>
  <si>
    <t>2430181</t>
  </si>
  <si>
    <t>2022-02-22 08:48:57</t>
  </si>
  <si>
    <t>2430183</t>
  </si>
  <si>
    <t>梦之嘉短租公寓</t>
  </si>
  <si>
    <t>2022-02-22 08:49:03</t>
  </si>
  <si>
    <t>2430184</t>
  </si>
  <si>
    <t>91.00</t>
  </si>
  <si>
    <t>2022-02-22 08:50:02</t>
  </si>
  <si>
    <t>2430185</t>
  </si>
  <si>
    <t>2022-02-22 08:50:19</t>
  </si>
  <si>
    <t>2430188</t>
  </si>
  <si>
    <t>2022-02-22 08:54:14</t>
  </si>
  <si>
    <t>2430189</t>
  </si>
  <si>
    <t>56.00</t>
  </si>
  <si>
    <t>2022-02-22 08:54:05</t>
  </si>
  <si>
    <t>2430190</t>
  </si>
  <si>
    <t>117.00</t>
  </si>
  <si>
    <t>2430198</t>
  </si>
  <si>
    <t>73.00</t>
  </si>
  <si>
    <t>2022-02-22 09:01:45</t>
  </si>
  <si>
    <t>2430199</t>
  </si>
  <si>
    <t>2022-02-22 09:00:13</t>
  </si>
  <si>
    <t>2430202</t>
  </si>
  <si>
    <t>2022-02-22 09:06:36</t>
  </si>
  <si>
    <t>2430206</t>
  </si>
  <si>
    <t>93.00</t>
  </si>
  <si>
    <t>2022-02-22 09:08:50</t>
  </si>
  <si>
    <t>2430210</t>
  </si>
  <si>
    <t>7天连锁酒店（唐山南湖公园店）</t>
  </si>
  <si>
    <t>82.00</t>
  </si>
  <si>
    <t>2022-02-22 09:10:22</t>
  </si>
  <si>
    <t>2430215</t>
  </si>
  <si>
    <t>7天连锁酒店（郴州生源广场店）</t>
  </si>
  <si>
    <t>2022-02-22 09:12:15</t>
  </si>
  <si>
    <t>2430218</t>
  </si>
  <si>
    <t>芭特菲莉驿馆（二店）</t>
  </si>
  <si>
    <t>2022-02-22 09:14:50</t>
  </si>
  <si>
    <t>2430225</t>
  </si>
  <si>
    <t>2022-02-22 09:15:01</t>
  </si>
  <si>
    <t>2430227</t>
  </si>
  <si>
    <t>97.00</t>
  </si>
  <si>
    <t>2022-02-22 09:15:29</t>
  </si>
  <si>
    <t>2430228</t>
  </si>
  <si>
    <t>115.00</t>
  </si>
  <si>
    <t>2022-02-22 09:15:39</t>
  </si>
  <si>
    <t>2430231</t>
  </si>
  <si>
    <t>2022-02-22 09:20:16</t>
  </si>
  <si>
    <t>2430232</t>
  </si>
  <si>
    <t>都市118连锁酒店（海尔工业园劲松七路店）</t>
  </si>
  <si>
    <t>143.00</t>
  </si>
  <si>
    <t>2022-02-22 09:21:26</t>
  </si>
  <si>
    <t>2430233</t>
  </si>
  <si>
    <t>83.00</t>
  </si>
  <si>
    <t>2022-02-22 09:22:46</t>
  </si>
  <si>
    <t>2430242</t>
  </si>
  <si>
    <t>君澜丽江国际大酒店</t>
  </si>
  <si>
    <t>558.00</t>
  </si>
  <si>
    <t>2022-02-22 09:40:24</t>
  </si>
  <si>
    <t>直采</t>
  </si>
  <si>
    <t>2430244</t>
  </si>
  <si>
    <t>2022-02-22 09:33:33</t>
  </si>
  <si>
    <t>2430245</t>
  </si>
  <si>
    <t>69.00</t>
  </si>
  <si>
    <t>2022-02-22 09:31:43</t>
  </si>
  <si>
    <t>2430247</t>
  </si>
  <si>
    <t>长江宾馆</t>
  </si>
  <si>
    <t>聂祖燕,聂大钱</t>
  </si>
  <si>
    <t>182.00</t>
  </si>
  <si>
    <t>2022-02-22 09:32:27</t>
  </si>
  <si>
    <t>2430251</t>
  </si>
  <si>
    <t>2022-02-22 09:35:48</t>
  </si>
  <si>
    <t>2430253</t>
  </si>
  <si>
    <t>联友宾馆</t>
  </si>
  <si>
    <t>2022-02-22 09:36:28</t>
  </si>
  <si>
    <t>2430258</t>
  </si>
  <si>
    <t>如家酒店（辛集安定大街皮革城店）</t>
  </si>
  <si>
    <t>2022-02-22 09:40:53</t>
  </si>
  <si>
    <t>2430259</t>
  </si>
  <si>
    <t>2022-02-22 09:41:05</t>
  </si>
  <si>
    <t>2430261</t>
  </si>
  <si>
    <t>2022-02-22 09:42:28</t>
  </si>
  <si>
    <t>2430262</t>
  </si>
  <si>
    <t>尚客优精选酒店（都匀万达广场店）</t>
  </si>
  <si>
    <t>164.00</t>
  </si>
  <si>
    <t>2022-02-22 09:44:02</t>
  </si>
  <si>
    <t>2430265</t>
  </si>
  <si>
    <t>72.00</t>
  </si>
  <si>
    <t>2022-02-22 09:47:22</t>
  </si>
  <si>
    <t>2430266</t>
  </si>
  <si>
    <t>洁神商务酒店</t>
  </si>
  <si>
    <t>2022-02-22 09:47:34</t>
  </si>
  <si>
    <t>2430268</t>
  </si>
  <si>
    <t>王与后精品酒店</t>
  </si>
  <si>
    <t>吴娟,杨伟</t>
  </si>
  <si>
    <t>368.00</t>
  </si>
  <si>
    <t>2022-02-22 09:49:36</t>
  </si>
  <si>
    <t>2430269</t>
  </si>
  <si>
    <t>如家酒店（绵阳人民公园店）</t>
  </si>
  <si>
    <t>130.00</t>
  </si>
  <si>
    <t>2022-02-22 09:49:59</t>
  </si>
  <si>
    <t>2430270</t>
  </si>
  <si>
    <t>富饶商务酒店（外滩城隍庙店）</t>
  </si>
  <si>
    <t>157.00</t>
  </si>
  <si>
    <t>2022-02-22 09:51:47</t>
  </si>
  <si>
    <t>2430273</t>
  </si>
  <si>
    <t>2022-02-22 09:52:45</t>
  </si>
  <si>
    <t>2430277</t>
  </si>
  <si>
    <t>98.00</t>
  </si>
  <si>
    <t>2022-02-22 09:54:23</t>
  </si>
  <si>
    <t>2430279</t>
  </si>
  <si>
    <t>2022-02-22 10:01:06</t>
  </si>
  <si>
    <t>2430280</t>
  </si>
  <si>
    <t>傣高鑫商务酒店</t>
  </si>
  <si>
    <t>2022-02-22 09:54:49</t>
  </si>
  <si>
    <t>102916325969</t>
  </si>
  <si>
    <t>2430287</t>
  </si>
  <si>
    <t>幸福家园商务酒店</t>
  </si>
  <si>
    <t>田志刚</t>
  </si>
  <si>
    <t>2022-02-22 09:57:57</t>
  </si>
  <si>
    <t>2430292</t>
  </si>
  <si>
    <t>2022-02-22 10:03:16</t>
  </si>
  <si>
    <t>2430297</t>
  </si>
  <si>
    <t>牛德辉,崔开法</t>
  </si>
  <si>
    <t>206.00</t>
  </si>
  <si>
    <t>2022-02-22 10:06:00</t>
  </si>
  <si>
    <t>2430298</t>
  </si>
  <si>
    <t>如家酒店（温州飞霞北路垟儿路中山公园店）</t>
  </si>
  <si>
    <t>161.00</t>
  </si>
  <si>
    <t>2022-02-22 10:07:08</t>
  </si>
  <si>
    <t>2430299</t>
  </si>
  <si>
    <t>2022-02-22 10:14:18</t>
  </si>
  <si>
    <t>2430302</t>
  </si>
  <si>
    <t>珠海莲舍公寓</t>
  </si>
  <si>
    <t>2022-02-22 10:10:52</t>
  </si>
  <si>
    <t>2430303</t>
  </si>
  <si>
    <t>名仕商务宾馆</t>
  </si>
  <si>
    <t>2022-02-22 10:12:05</t>
  </si>
  <si>
    <t>2430305</t>
  </si>
  <si>
    <t>康利精品酒店（番禺广场地铁站店）</t>
  </si>
  <si>
    <t>2022-02-22 10:13:56</t>
  </si>
  <si>
    <t>2430308</t>
  </si>
  <si>
    <t>尚客优连锁酒店（高铁东站店）</t>
  </si>
  <si>
    <t>2022-02-22 10:15:02</t>
  </si>
  <si>
    <t>2430317</t>
  </si>
  <si>
    <t>2022-02-22 10:19:55</t>
  </si>
  <si>
    <t>2430319</t>
  </si>
  <si>
    <t>52.00</t>
  </si>
  <si>
    <t>2022-02-22 10:20:14</t>
  </si>
  <si>
    <t>2430321</t>
  </si>
  <si>
    <t>2022-02-22 10:20:40</t>
  </si>
  <si>
    <t>2430322</t>
  </si>
  <si>
    <t>金城宾馆</t>
  </si>
  <si>
    <t>2022-02-22 10:20:59</t>
  </si>
  <si>
    <t>2430324</t>
  </si>
  <si>
    <t>2022-02-22 10:21:58</t>
  </si>
  <si>
    <t>2430327</t>
  </si>
  <si>
    <t>2022-02-22 10:24:46</t>
  </si>
  <si>
    <t>2430329</t>
  </si>
  <si>
    <t>2022-02-22 10:25:11</t>
  </si>
  <si>
    <t>2430333</t>
  </si>
  <si>
    <t>盐城宏悦宾馆</t>
  </si>
  <si>
    <t>2022-02-22 10:26:35</t>
  </si>
  <si>
    <t>2430339</t>
  </si>
  <si>
    <t>2022-02-22 10:41:31</t>
  </si>
  <si>
    <t>2430342</t>
  </si>
  <si>
    <t>尚客精致酒店(杭州火车南站店)</t>
  </si>
  <si>
    <t>2022-02-22 10:34:29</t>
  </si>
  <si>
    <t>2430343</t>
  </si>
  <si>
    <t>2022-02-22 10:35:16</t>
  </si>
  <si>
    <t>2430347</t>
  </si>
  <si>
    <t>2022-02-22 10:37:23</t>
  </si>
  <si>
    <t>2430354</t>
  </si>
  <si>
    <t>2022-02-22 10:41:05</t>
  </si>
  <si>
    <t>2430362</t>
  </si>
  <si>
    <t>朱昌旭,朱昌旭</t>
  </si>
  <si>
    <t>294.00</t>
  </si>
  <si>
    <t>2022-02-22 10:43:30</t>
  </si>
  <si>
    <t>2430364</t>
  </si>
  <si>
    <t>99.00</t>
  </si>
  <si>
    <t>2022-02-22 10:43:44</t>
  </si>
  <si>
    <t>2430368</t>
  </si>
  <si>
    <t>2022-02-22 10:47:26</t>
  </si>
  <si>
    <t>2430378</t>
  </si>
  <si>
    <t>英伦宾馆</t>
  </si>
  <si>
    <t>2022-02-22 10:52:30</t>
  </si>
  <si>
    <t>2430380</t>
  </si>
  <si>
    <t>2022-02-22 10:54:02</t>
  </si>
  <si>
    <t>2430381</t>
  </si>
  <si>
    <t>2022-02-22 10:54:16</t>
  </si>
  <si>
    <t>2430384</t>
  </si>
  <si>
    <t>思雨宾馆</t>
  </si>
  <si>
    <t>2022-02-22 10:56:38</t>
  </si>
  <si>
    <t>2430392</t>
  </si>
  <si>
    <t>2022-02-22 10:59:52</t>
  </si>
  <si>
    <t>2430394</t>
  </si>
  <si>
    <t>昌盛快捷酒店</t>
  </si>
  <si>
    <t>2022-02-22 11:02:04</t>
  </si>
  <si>
    <t>2430396</t>
  </si>
  <si>
    <t>60.00</t>
  </si>
  <si>
    <t>2022-02-22 11:02:00</t>
  </si>
  <si>
    <t>2430397</t>
  </si>
  <si>
    <t>119.00</t>
  </si>
  <si>
    <t>2022-02-22 11:03:00</t>
  </si>
  <si>
    <t>2430399</t>
  </si>
  <si>
    <t>2022-02-22 11:03:11</t>
  </si>
  <si>
    <t>2430401</t>
  </si>
  <si>
    <t>2022-02-22 11:05:03</t>
  </si>
  <si>
    <t>2430404</t>
  </si>
  <si>
    <t>雅钦宾馆</t>
  </si>
  <si>
    <t>55.00</t>
  </si>
  <si>
    <t>2022-02-22 11:05:43</t>
  </si>
  <si>
    <t>2430409</t>
  </si>
  <si>
    <t>2022-02-22 11:06:50</t>
  </si>
  <si>
    <t>2430413</t>
  </si>
  <si>
    <t>大管家宾馆</t>
  </si>
  <si>
    <t>2022-02-22 11:07:57</t>
  </si>
  <si>
    <t>2430416</t>
  </si>
  <si>
    <t>2022-02-22 11:10:28</t>
  </si>
  <si>
    <t>2430420</t>
  </si>
  <si>
    <t>2022-02-22 11:12:04</t>
  </si>
  <si>
    <t>2430421</t>
  </si>
  <si>
    <t>2022-02-22 11:12:32</t>
  </si>
  <si>
    <t>2430432</t>
  </si>
  <si>
    <t>2022-02-22 11:26:45</t>
  </si>
  <si>
    <t>2430434</t>
  </si>
  <si>
    <t>2022-02-22 11:27:49</t>
  </si>
  <si>
    <t>2430436</t>
  </si>
  <si>
    <t>2022-02-22 11:28:11</t>
  </si>
  <si>
    <t>2430440</t>
  </si>
  <si>
    <t>格林豪泰酒店（南昌中山路八一馆店）</t>
  </si>
  <si>
    <t>138.00</t>
  </si>
  <si>
    <t>2022-02-22 11:33:59</t>
  </si>
  <si>
    <t>2430446</t>
  </si>
  <si>
    <t>品尚酒店(平南汽车总站店)</t>
  </si>
  <si>
    <t>2022-02-22 11:36:31</t>
  </si>
  <si>
    <t>2430453</t>
  </si>
  <si>
    <t>173.00</t>
  </si>
  <si>
    <t>2022-02-22 11:49:16</t>
  </si>
  <si>
    <t>2430454</t>
  </si>
  <si>
    <t>2022-02-22 11:44:43</t>
  </si>
  <si>
    <t>2430469</t>
  </si>
  <si>
    <t>尚客优酒店（安阳火车站解放路店）</t>
  </si>
  <si>
    <t>2022-02-22 12:07:15</t>
  </si>
  <si>
    <t>2430475</t>
  </si>
  <si>
    <t>银盛主题酒店</t>
  </si>
  <si>
    <t>2022-02-22 12:14:50</t>
  </si>
  <si>
    <t>2430481</t>
  </si>
  <si>
    <t>2022-02-22 12:18:33</t>
  </si>
  <si>
    <t>2430482</t>
  </si>
  <si>
    <t>易佰连锁酒店（兰州解放门店）</t>
  </si>
  <si>
    <t>108.00</t>
  </si>
  <si>
    <t>2022-02-22 12:18:43</t>
  </si>
  <si>
    <t>2430483</t>
  </si>
  <si>
    <t>城市快捷连锁酒店</t>
  </si>
  <si>
    <t>2022-02-22 12:18:42</t>
  </si>
  <si>
    <t>2430486</t>
  </si>
  <si>
    <t>永州月亮湾宾馆</t>
  </si>
  <si>
    <t>2022-02-22 12:20:08</t>
  </si>
  <si>
    <t>2430488</t>
  </si>
  <si>
    <t>2022-02-22 12:20:41</t>
  </si>
  <si>
    <t>2430494</t>
  </si>
  <si>
    <t>2022-02-22 12:23:31</t>
  </si>
  <si>
    <t>2430496</t>
  </si>
  <si>
    <t>2022-02-22 12:25:30</t>
  </si>
  <si>
    <t>2430497</t>
  </si>
  <si>
    <t>2022-02-22 12:25:49</t>
  </si>
  <si>
    <t>2430498</t>
  </si>
  <si>
    <t>2022-02-22 12:26:32</t>
  </si>
  <si>
    <t>2430499</t>
  </si>
  <si>
    <t>2022-02-22 12:26:46</t>
  </si>
  <si>
    <t>2430500</t>
  </si>
  <si>
    <t>2022-02-22 12:26:58</t>
  </si>
  <si>
    <t>2430501</t>
  </si>
  <si>
    <t>2022-02-22 12:27:16</t>
  </si>
  <si>
    <t>2430502</t>
  </si>
  <si>
    <t>2022-02-22 12:27:23</t>
  </si>
  <si>
    <t>2430505</t>
  </si>
  <si>
    <t>威酒店</t>
  </si>
  <si>
    <t>2022-02-22 12:28:28</t>
  </si>
  <si>
    <t>2430507</t>
  </si>
  <si>
    <t>2022-02-22 12:30:00</t>
  </si>
  <si>
    <t>2430509</t>
  </si>
  <si>
    <t>禧龙宾馆（富锦店）</t>
  </si>
  <si>
    <t>62.00</t>
  </si>
  <si>
    <t>2022-02-22 12:30:41</t>
  </si>
  <si>
    <t>2430510</t>
  </si>
  <si>
    <t>198.00</t>
  </si>
  <si>
    <t>2022-02-22 12:31:02</t>
  </si>
  <si>
    <t>2430513</t>
  </si>
  <si>
    <t>175.00</t>
  </si>
  <si>
    <t>2022-02-22 12:33:22</t>
  </si>
  <si>
    <t>2430517</t>
  </si>
  <si>
    <t>2022-02-22 12:34:35</t>
  </si>
  <si>
    <t>2430521</t>
  </si>
  <si>
    <t>2022-02-22 12:35:28</t>
  </si>
  <si>
    <t>2430522</t>
  </si>
  <si>
    <t>2022-02-22 12:36:42</t>
  </si>
  <si>
    <t>2430523</t>
  </si>
  <si>
    <t>2022-02-22 12:37:42</t>
  </si>
  <si>
    <t>2430527</t>
  </si>
  <si>
    <t>迎宾大酒店</t>
  </si>
  <si>
    <t>2022-02-22 12:40:35</t>
  </si>
  <si>
    <t>2430528</t>
  </si>
  <si>
    <t>2022-02-22 12:42:43</t>
  </si>
  <si>
    <t>2430529</t>
  </si>
  <si>
    <t>2022-02-22 12:41:24</t>
  </si>
  <si>
    <t>2430533</t>
  </si>
  <si>
    <t>2022-02-22 12:46:55</t>
  </si>
  <si>
    <t>2430535</t>
  </si>
  <si>
    <t>2022-02-22 12:44:47</t>
  </si>
  <si>
    <t>2430538</t>
  </si>
  <si>
    <t>尚客优连锁酒店（齐齐哈尔龙华路大福源店）</t>
  </si>
  <si>
    <t>111.00</t>
  </si>
  <si>
    <t>2022-02-22 12:46:46</t>
  </si>
  <si>
    <t>2430540</t>
  </si>
  <si>
    <t>新荣辉宾馆</t>
  </si>
  <si>
    <t>2022-02-22 12:47:03</t>
  </si>
  <si>
    <t>2430542</t>
  </si>
  <si>
    <t>2022-02-22 12:48:37</t>
  </si>
  <si>
    <t>2430545</t>
  </si>
  <si>
    <t>68.00</t>
  </si>
  <si>
    <t>2022-02-22 12:50:54</t>
  </si>
  <si>
    <t>2430546</t>
  </si>
  <si>
    <t>天浩快捷酒店（易门南华店）</t>
  </si>
  <si>
    <t>66.00</t>
  </si>
  <si>
    <t>2022-02-22 12:51:20</t>
  </si>
  <si>
    <t>2430550</t>
  </si>
  <si>
    <t>2022-02-22 12:52:18</t>
  </si>
  <si>
    <t>2430556</t>
  </si>
  <si>
    <t>63.00</t>
  </si>
  <si>
    <t>2022-02-22 12:55:16</t>
  </si>
  <si>
    <t>2430557</t>
  </si>
  <si>
    <t>花都宾馆</t>
  </si>
  <si>
    <t>2022-02-22 12:56:12</t>
  </si>
  <si>
    <t>2430558</t>
  </si>
  <si>
    <t>如家酒店·neo（沈阳故宫刘老根大舞台店）</t>
  </si>
  <si>
    <t>113.00</t>
  </si>
  <si>
    <t>2022-02-22 12:56:40</t>
  </si>
  <si>
    <t>2430564</t>
  </si>
  <si>
    <t>2022-02-22 12:58:29</t>
  </si>
  <si>
    <t>2430565</t>
  </si>
  <si>
    <t>2022-02-22 12:58:51</t>
  </si>
  <si>
    <t>2430567</t>
  </si>
  <si>
    <t>2022-02-22 13:00:21</t>
  </si>
  <si>
    <t>2430569</t>
  </si>
  <si>
    <t>广州佳程酒店</t>
  </si>
  <si>
    <t>2430570</t>
  </si>
  <si>
    <t>金都宾馆</t>
  </si>
  <si>
    <t>2022-02-22 13:00:26</t>
  </si>
  <si>
    <t>2430582</t>
  </si>
  <si>
    <t>金威酒店</t>
  </si>
  <si>
    <t>70.00</t>
  </si>
  <si>
    <t>2022-02-22 13:51:41</t>
  </si>
  <si>
    <t>2430594</t>
  </si>
  <si>
    <t>囍来银大酒店</t>
  </si>
  <si>
    <t>2022-02-22 13:16:26</t>
  </si>
  <si>
    <t>2430597</t>
  </si>
  <si>
    <t>尚客优快捷酒店（沧州黄河西路二医院店）</t>
  </si>
  <si>
    <t>黄冠林,刘宇</t>
  </si>
  <si>
    <t>268.00</t>
  </si>
  <si>
    <t>2022-02-22 13:16:54</t>
  </si>
  <si>
    <t>2430607</t>
  </si>
  <si>
    <t>160.00</t>
  </si>
  <si>
    <t>2022-02-22 13:22:33</t>
  </si>
  <si>
    <t>2430612</t>
  </si>
  <si>
    <t>2022-02-22 13:25:07</t>
  </si>
  <si>
    <t>2430615</t>
  </si>
  <si>
    <t>2022-02-22 13:25:47</t>
  </si>
  <si>
    <t>2430622</t>
  </si>
  <si>
    <t>2022-02-22 13:28:57</t>
  </si>
  <si>
    <t>2430623</t>
  </si>
  <si>
    <t>如家睿柏.云酒店（长沙开元东路松雅湖畔店）</t>
  </si>
  <si>
    <t>2022-02-22 13:28:58</t>
  </si>
  <si>
    <t>2430631</t>
  </si>
  <si>
    <t>2022-02-22 13:32:15</t>
  </si>
  <si>
    <t>2430635</t>
  </si>
  <si>
    <t>家年华快捷酒店（明珠店）</t>
  </si>
  <si>
    <t>2022-02-22 13:33:07</t>
  </si>
  <si>
    <t>2430639</t>
  </si>
  <si>
    <t>尚客优连锁酒店（衡水阜城二中店）</t>
  </si>
  <si>
    <t>2022-02-22 13:35:49</t>
  </si>
  <si>
    <t>2430640</t>
  </si>
  <si>
    <t>2022-02-22 13:37:55</t>
  </si>
  <si>
    <t>2430641</t>
  </si>
  <si>
    <t>2022-02-22 13:36:28</t>
  </si>
  <si>
    <t>2430646</t>
  </si>
  <si>
    <t>49.00</t>
  </si>
  <si>
    <t>2022-02-22 13:40:33</t>
  </si>
  <si>
    <t>2430647</t>
  </si>
  <si>
    <t>佰盛四季精品酒店</t>
  </si>
  <si>
    <t>丁艳琴,张长波</t>
  </si>
  <si>
    <t>174.00</t>
  </si>
  <si>
    <t>2022-02-22 13:38:18</t>
  </si>
  <si>
    <t>2430654</t>
  </si>
  <si>
    <t>尚客优连锁酒店(河南安阳汤阴县大北街店)</t>
  </si>
  <si>
    <t>104.00</t>
  </si>
  <si>
    <t>2022-02-22 13:41:37</t>
  </si>
  <si>
    <t>2430659</t>
  </si>
  <si>
    <t>韩峰,綦佩鑫</t>
  </si>
  <si>
    <t>142.00</t>
  </si>
  <si>
    <t>2022-02-22 13:44:31</t>
  </si>
  <si>
    <t>2430661</t>
  </si>
  <si>
    <t>2022-02-22 13:45:34</t>
  </si>
  <si>
    <t>2430666</t>
  </si>
  <si>
    <t>2022-02-22 13:49:10</t>
  </si>
  <si>
    <t>2430668</t>
  </si>
  <si>
    <t>2022-02-22 13:49:57</t>
  </si>
  <si>
    <t>2430670</t>
  </si>
  <si>
    <t>张掖桔子尚品酒店</t>
  </si>
  <si>
    <t>2022-02-22 13:51:51</t>
  </si>
  <si>
    <t>2430672</t>
  </si>
  <si>
    <t>2022-02-22 13:51:50</t>
  </si>
  <si>
    <t>2430673</t>
  </si>
  <si>
    <t>2022-02-22 13:51:43</t>
  </si>
  <si>
    <t>2430675</t>
  </si>
  <si>
    <t>2022-02-22 13:53:06</t>
  </si>
  <si>
    <t>2430676</t>
  </si>
  <si>
    <t>2022-02-22 13:54:14</t>
  </si>
  <si>
    <t>2430677</t>
  </si>
  <si>
    <t>2022-02-22 13:54:26</t>
  </si>
  <si>
    <t>2430679</t>
  </si>
  <si>
    <t>2022-02-22 13:54:19</t>
  </si>
  <si>
    <t>2430680</t>
  </si>
  <si>
    <t>2022-02-22 13:55:08</t>
  </si>
  <si>
    <t>2430684</t>
  </si>
  <si>
    <t>花满庭宾馆</t>
  </si>
  <si>
    <t>2022-02-22 13:56:53</t>
  </si>
  <si>
    <t>2430685</t>
  </si>
  <si>
    <t>2022-02-22 13:59:51</t>
  </si>
  <si>
    <t>2430686</t>
  </si>
  <si>
    <t>2022-02-22 13:57:39</t>
  </si>
  <si>
    <t>2430687</t>
  </si>
  <si>
    <t>2022-02-22 13:57:50</t>
  </si>
  <si>
    <t>2430699</t>
  </si>
  <si>
    <t>2022-02-22 14:04:22</t>
  </si>
  <si>
    <t>2430702</t>
  </si>
  <si>
    <t>2022-02-22 14:05:33</t>
  </si>
  <si>
    <t>2430704</t>
  </si>
  <si>
    <t>2022-02-22 14:07:39</t>
  </si>
  <si>
    <t>2430720</t>
  </si>
  <si>
    <t>2022-02-22 14:17:54</t>
  </si>
  <si>
    <t>2430722</t>
  </si>
  <si>
    <t>如家酒店（杭州西湖银泰店）</t>
  </si>
  <si>
    <t>2022-02-22 14:19:28</t>
  </si>
  <si>
    <t>2430728</t>
  </si>
  <si>
    <t>2022-02-22 14:21:56</t>
  </si>
  <si>
    <t>2430731</t>
  </si>
  <si>
    <t>2022-02-22 14:24:19</t>
  </si>
  <si>
    <t>2430734</t>
  </si>
  <si>
    <t>尚诺城市酒店</t>
  </si>
  <si>
    <t>2022-02-22 14:23:07</t>
  </si>
  <si>
    <t>2430737</t>
  </si>
  <si>
    <t>51.00</t>
  </si>
  <si>
    <t>2022-02-22 14:24:13</t>
  </si>
  <si>
    <t>2430741</t>
  </si>
  <si>
    <t>天津市宝坻区宝速发快捷酒店</t>
  </si>
  <si>
    <t>102.00</t>
  </si>
  <si>
    <t>2022-02-22 14:26:00</t>
  </si>
  <si>
    <t>2430742</t>
  </si>
  <si>
    <t>2022-02-22 14:26:51</t>
  </si>
  <si>
    <t>2430745</t>
  </si>
  <si>
    <t>149.00</t>
  </si>
  <si>
    <t>2022-02-22 14:27:50</t>
  </si>
  <si>
    <t>2430748</t>
  </si>
  <si>
    <t>2022-02-22 14:29:01</t>
  </si>
  <si>
    <t>2430759</t>
  </si>
  <si>
    <t>如家酒店（烟台毓璜顶南大街店）</t>
  </si>
  <si>
    <t>2022-02-22 14:34:42</t>
  </si>
  <si>
    <t>2430764</t>
  </si>
  <si>
    <t>三月三商务宾馆</t>
  </si>
  <si>
    <t>2022-02-22 14:36:23</t>
  </si>
  <si>
    <t>2430765</t>
  </si>
  <si>
    <t>2022-02-22 14:37:46</t>
  </si>
  <si>
    <t>2430769</t>
  </si>
  <si>
    <t>云上四季连锁酒店(楚雄客运总站店)</t>
  </si>
  <si>
    <t>2022-02-22 14:37:19</t>
  </si>
  <si>
    <t>2430770</t>
  </si>
  <si>
    <t>尚品家新概念宾馆</t>
  </si>
  <si>
    <t>2022-02-22 14:37:34</t>
  </si>
  <si>
    <t>2430771</t>
  </si>
  <si>
    <t>林海城大酒店</t>
  </si>
  <si>
    <t>2022-02-22 14:39:02</t>
  </si>
  <si>
    <t>2430775</t>
  </si>
  <si>
    <t>天润美居酒店</t>
  </si>
  <si>
    <t>112.00</t>
  </si>
  <si>
    <t>2022-02-22 14:42:13</t>
  </si>
  <si>
    <t>2430777</t>
  </si>
  <si>
    <t>如家酒店(三亚吉阳亚龙湾店)</t>
  </si>
  <si>
    <t>郭广超,张彬</t>
  </si>
  <si>
    <t>2022-02-22 14:43:41</t>
  </si>
  <si>
    <t>2430779</t>
  </si>
  <si>
    <t>2022-02-22 14:44:59</t>
  </si>
  <si>
    <t>2430781</t>
  </si>
  <si>
    <t>2022-02-22 14:46:03</t>
  </si>
  <si>
    <t>2430787</t>
  </si>
  <si>
    <t>王海涛,王海涛</t>
  </si>
  <si>
    <t>170.00</t>
  </si>
  <si>
    <t>2022-02-22 14:48:27</t>
  </si>
  <si>
    <t>2430788</t>
  </si>
  <si>
    <t>游成军,朱玉梅</t>
  </si>
  <si>
    <t>2022-02-22 14:48:57</t>
  </si>
  <si>
    <t>2430791</t>
  </si>
  <si>
    <t>格林豪泰酒店（嘉兴余新镇高铁新城店）</t>
  </si>
  <si>
    <t>2022-02-22 14:49:49</t>
  </si>
  <si>
    <t>2430793</t>
  </si>
  <si>
    <t>2022-02-22 14:49:44</t>
  </si>
  <si>
    <t>2430796</t>
  </si>
  <si>
    <t>芳华假日酒店</t>
  </si>
  <si>
    <t>2022-02-22 14:51:34</t>
  </si>
  <si>
    <t>2430804</t>
  </si>
  <si>
    <t>2022-02-22 14:55:44</t>
  </si>
  <si>
    <t>2430806</t>
  </si>
  <si>
    <t>景辉精品酒店</t>
  </si>
  <si>
    <t>2022-02-22 14:56:59</t>
  </si>
  <si>
    <t>2430807</t>
  </si>
  <si>
    <t>2022-02-22 14:57:11</t>
  </si>
  <si>
    <t>2430809</t>
  </si>
  <si>
    <t>漳浦经纬商务酒店</t>
  </si>
  <si>
    <t>2022-02-22 14:57:44</t>
  </si>
  <si>
    <t>2430810</t>
  </si>
  <si>
    <t>优客时尚宾馆</t>
  </si>
  <si>
    <t>2022-02-22 14:58:07</t>
  </si>
  <si>
    <t>2430811</t>
  </si>
  <si>
    <t>峰源主题宾馆</t>
  </si>
  <si>
    <t>2022-02-22 14:59:07</t>
  </si>
  <si>
    <t>2430814</t>
  </si>
  <si>
    <t>2022-02-22 15:01:47</t>
  </si>
  <si>
    <t>2430817</t>
  </si>
  <si>
    <t>易捷假日酒店</t>
  </si>
  <si>
    <t>74.00</t>
  </si>
  <si>
    <t>2022-02-22 15:04:09</t>
  </si>
  <si>
    <t>2430822</t>
  </si>
  <si>
    <t>2022-02-22 15:06:07</t>
  </si>
  <si>
    <t>2430825</t>
  </si>
  <si>
    <t>92.00</t>
  </si>
  <si>
    <t>2022-02-22 15:09:33</t>
  </si>
  <si>
    <t>2430826</t>
  </si>
  <si>
    <t>2022-02-22 15:08:09</t>
  </si>
  <si>
    <t>2430831</t>
  </si>
  <si>
    <t>阳光100快捷酒店（西小河街店）</t>
  </si>
  <si>
    <t>2022-02-22 15:11:09</t>
  </si>
  <si>
    <t>2430835</t>
  </si>
  <si>
    <t>99旅馆连锁（台州路桥客运中心店）</t>
  </si>
  <si>
    <t>2022-02-22 15:14:19</t>
  </si>
  <si>
    <t>2430837</t>
  </si>
  <si>
    <t>2022-02-22 15:16:48</t>
  </si>
  <si>
    <t>2430840</t>
  </si>
  <si>
    <t>2022-02-22 15:18:22</t>
  </si>
  <si>
    <t>2430841</t>
  </si>
  <si>
    <t>2022-02-22 15:18:32</t>
  </si>
  <si>
    <t>2430843</t>
  </si>
  <si>
    <t>香格丽浴都客房</t>
  </si>
  <si>
    <t>2022-02-22 15:18:55</t>
  </si>
  <si>
    <t>2430845</t>
  </si>
  <si>
    <t>凯伦酒店</t>
  </si>
  <si>
    <t>2022-02-22 15:20:27</t>
  </si>
  <si>
    <t>2430846</t>
  </si>
  <si>
    <t>2022-02-22 15:20:22</t>
  </si>
  <si>
    <t>2430850</t>
  </si>
  <si>
    <t>2022-02-22 15:21:17</t>
  </si>
  <si>
    <t>2430852</t>
  </si>
  <si>
    <t>132.00</t>
  </si>
  <si>
    <t>2022-02-22 15:22:37</t>
  </si>
  <si>
    <t>2430855</t>
  </si>
  <si>
    <t>2022-02-22 15:24:07</t>
  </si>
  <si>
    <t>2430863</t>
  </si>
  <si>
    <t>2022-02-22 15:28:05</t>
  </si>
  <si>
    <t>2430865</t>
  </si>
  <si>
    <t>2022-02-22 15:28:57</t>
  </si>
  <si>
    <t>2430867</t>
  </si>
  <si>
    <t>南湖商务酒店</t>
  </si>
  <si>
    <t>2022-02-22 15:33:02</t>
  </si>
  <si>
    <t>2430868</t>
  </si>
  <si>
    <t>齐宏楼宾馆</t>
  </si>
  <si>
    <t>2022-02-22 15:31:20</t>
  </si>
  <si>
    <t>2430873</t>
  </si>
  <si>
    <t>7天连锁酒店（郴州火车站广场店）</t>
  </si>
  <si>
    <t>2022-02-22 15:33:11</t>
  </si>
  <si>
    <t>2430877</t>
  </si>
  <si>
    <t>丽晶商务宾馆</t>
  </si>
  <si>
    <t>2022-02-22 15:51:04</t>
  </si>
  <si>
    <t>2430878</t>
  </si>
  <si>
    <t>南苑e家酒店（枫桥店）</t>
  </si>
  <si>
    <t>2022-02-22 15:38:00</t>
  </si>
  <si>
    <t>2430879</t>
  </si>
  <si>
    <t>2022-02-22 15:37:42</t>
  </si>
  <si>
    <t>2430881</t>
  </si>
  <si>
    <t>2022-02-22 15:38:28</t>
  </si>
  <si>
    <t>2430886</t>
  </si>
  <si>
    <t>2022-02-22 15:41:08</t>
  </si>
  <si>
    <t>2430889</t>
  </si>
  <si>
    <t>新长江宾馆</t>
  </si>
  <si>
    <t>2022-02-22 15:42:54</t>
  </si>
  <si>
    <t>2430892</t>
  </si>
  <si>
    <t>迷鹿酒店</t>
  </si>
  <si>
    <t>2022-02-22 15:42:40</t>
  </si>
  <si>
    <t>2430893</t>
  </si>
  <si>
    <t>2022-02-22 15:44:07</t>
  </si>
  <si>
    <t>2430897</t>
  </si>
  <si>
    <t>2022-02-22 15:45:09</t>
  </si>
  <si>
    <t>102916838046</t>
  </si>
  <si>
    <t>2430899</t>
  </si>
  <si>
    <t>速8酒店（安阳安漳大道店）</t>
  </si>
  <si>
    <t>2022-02-22 15:45:44</t>
  </si>
  <si>
    <t>2430900</t>
  </si>
  <si>
    <t>程章新,黄灵芝</t>
  </si>
  <si>
    <t>340.00</t>
  </si>
  <si>
    <t>2022-02-22 15:45:53</t>
  </si>
  <si>
    <t>2430903</t>
  </si>
  <si>
    <t>2022-02-22 15:46:24</t>
  </si>
  <si>
    <t>2430910</t>
  </si>
  <si>
    <t>祥城宾馆</t>
  </si>
  <si>
    <t>90.00</t>
  </si>
  <si>
    <t>2022-02-22 15:51:14</t>
  </si>
  <si>
    <t>2430914</t>
  </si>
  <si>
    <t>2022-02-22 15:51:45</t>
  </si>
  <si>
    <t>2430916</t>
  </si>
  <si>
    <t>2022-02-22 15:54:41</t>
  </si>
  <si>
    <t>2430918</t>
  </si>
  <si>
    <t>2022-02-22 15:53:18</t>
  </si>
  <si>
    <t>2430920</t>
  </si>
  <si>
    <t>2022-02-22 15:54:13</t>
  </si>
  <si>
    <t>2430922</t>
  </si>
  <si>
    <t>龙裕酒店</t>
  </si>
  <si>
    <t>2022-02-22 15:54:34</t>
  </si>
  <si>
    <t>2430925</t>
  </si>
  <si>
    <t>2022-02-22 15:55:12</t>
  </si>
  <si>
    <t>2430927</t>
  </si>
  <si>
    <t>2022-02-22 15:56:31</t>
  </si>
  <si>
    <t>2430930</t>
  </si>
  <si>
    <t>2022-02-22 15:58:54</t>
  </si>
  <si>
    <t>2430931</t>
  </si>
  <si>
    <t>莫泰酒店（成都玉双路地铁站店）</t>
  </si>
  <si>
    <t>2022-02-22 15:57:36</t>
  </si>
  <si>
    <t>2430933</t>
  </si>
  <si>
    <t>2022-02-22 15:58:30</t>
  </si>
  <si>
    <t>2430940</t>
  </si>
  <si>
    <t>2022-02-22 16:00:26</t>
  </si>
  <si>
    <t>2430946</t>
  </si>
  <si>
    <t>2022-02-22 16:01:30</t>
  </si>
  <si>
    <t>2430948</t>
  </si>
  <si>
    <t>梁庆敏,罗启双</t>
  </si>
  <si>
    <t>184.00</t>
  </si>
  <si>
    <t>2022-02-22 16:01:54</t>
  </si>
  <si>
    <t>2430951</t>
  </si>
  <si>
    <t>锦江之星自贡同兴路酒店</t>
  </si>
  <si>
    <t>2022-02-22 16:02:28</t>
  </si>
  <si>
    <t>2430953</t>
  </si>
  <si>
    <t>169.00</t>
  </si>
  <si>
    <t>2022-02-22 16:07:09</t>
  </si>
  <si>
    <t>2430954</t>
  </si>
  <si>
    <t>58.00</t>
  </si>
  <si>
    <t>2022-02-22 16:03:39</t>
  </si>
  <si>
    <t>2430958</t>
  </si>
  <si>
    <t>新绿洲宾馆</t>
  </si>
  <si>
    <t>146.00</t>
  </si>
  <si>
    <t>2022-02-22 16:04:30</t>
  </si>
  <si>
    <t>2430959</t>
  </si>
  <si>
    <t>2022-02-22 16:03:59</t>
  </si>
  <si>
    <t>2430960</t>
  </si>
  <si>
    <t>都市118连锁酒店（黄山火车站店）</t>
  </si>
  <si>
    <t>2022-02-22 16:05:42</t>
  </si>
  <si>
    <t>2430961</t>
  </si>
  <si>
    <t>2022-02-22 16:05:26</t>
  </si>
  <si>
    <t>2430963</t>
  </si>
  <si>
    <t>悦雅商务宾馆</t>
  </si>
  <si>
    <t>2022-02-22 16:05:32</t>
  </si>
  <si>
    <t>102916216429</t>
  </si>
  <si>
    <t>2430964</t>
  </si>
  <si>
    <t>尚客优连锁酒店（邯郸开发区高铁站店）</t>
  </si>
  <si>
    <t>王泽鹏</t>
  </si>
  <si>
    <t>2022-02-22 16:05:35</t>
  </si>
  <si>
    <t>2430966</t>
  </si>
  <si>
    <t>滨海商务宾馆</t>
  </si>
  <si>
    <t>2022-02-22 16:06:52</t>
  </si>
  <si>
    <t>102916486196</t>
  </si>
  <si>
    <t>2430968</t>
  </si>
  <si>
    <t>王泽鹏,张旭</t>
  </si>
  <si>
    <t>2022-02-22 16:07:15</t>
  </si>
  <si>
    <t>2430969</t>
  </si>
  <si>
    <t>2022-02-22 16:07:42</t>
  </si>
  <si>
    <t>2430971</t>
  </si>
  <si>
    <t>2022-02-22 16:08:36</t>
  </si>
  <si>
    <t>2430975</t>
  </si>
  <si>
    <t>65.00</t>
  </si>
  <si>
    <t>2022-02-22 16:21:06</t>
  </si>
  <si>
    <t>2430976</t>
  </si>
  <si>
    <t>步行街主题酒店</t>
  </si>
  <si>
    <t>2022-02-22 16:13:43</t>
  </si>
  <si>
    <t>2430978</t>
  </si>
  <si>
    <t>泽雅公寓主题酒店</t>
  </si>
  <si>
    <t>2022-02-22 16:15:07</t>
  </si>
  <si>
    <t>2430979</t>
  </si>
  <si>
    <t>山城宾馆</t>
  </si>
  <si>
    <t>2022-02-22 16:15:29</t>
  </si>
  <si>
    <t>2430981</t>
  </si>
  <si>
    <t>109.00</t>
  </si>
  <si>
    <t>2022-02-22 16:15:46</t>
  </si>
  <si>
    <t>2430984</t>
  </si>
  <si>
    <t>2022-02-22 16:16:19</t>
  </si>
  <si>
    <t>2430994</t>
  </si>
  <si>
    <t>2022-02-22 16:20:05</t>
  </si>
  <si>
    <t>2430995</t>
  </si>
  <si>
    <t>2022-02-22 16:21:20</t>
  </si>
  <si>
    <t>2430999</t>
  </si>
  <si>
    <t>如家酒店（青岛台东商业区利津路店）</t>
  </si>
  <si>
    <t>2022-02-22 16:23:19</t>
  </si>
  <si>
    <t>2431000</t>
  </si>
  <si>
    <t>幸福家酒店</t>
  </si>
  <si>
    <t>2022-02-22 16:24:11</t>
  </si>
  <si>
    <t>2431001</t>
  </si>
  <si>
    <t>2022-02-22 16:24:45</t>
  </si>
  <si>
    <t>2431002</t>
  </si>
  <si>
    <t>九龙客栈</t>
  </si>
  <si>
    <t>2022-02-22 16:24:39</t>
  </si>
  <si>
    <t>2431004</t>
  </si>
  <si>
    <t>2022-02-22 16:25:40</t>
  </si>
  <si>
    <t>2431006</t>
  </si>
  <si>
    <t>2022-02-22 16:26:18</t>
  </si>
  <si>
    <t>2431009</t>
  </si>
  <si>
    <t>陈秋雷,方万里</t>
  </si>
  <si>
    <t>2022-02-22 16:26:51</t>
  </si>
  <si>
    <t>2431011</t>
  </si>
  <si>
    <t>2022-02-22 16:27:06</t>
  </si>
  <si>
    <t>2431013</t>
  </si>
  <si>
    <t>2022-02-22 16:27:09</t>
  </si>
  <si>
    <t>2431014</t>
  </si>
  <si>
    <t>鸿海宾馆</t>
  </si>
  <si>
    <t>2022-02-22 16:29:40</t>
  </si>
  <si>
    <t>2431016</t>
  </si>
  <si>
    <t>2022-02-22 16:27:49</t>
  </si>
  <si>
    <t>2431018</t>
  </si>
  <si>
    <t>如家云上四季连锁酒店（昆明五一路地铁站昆都店）</t>
  </si>
  <si>
    <t>2022-02-22 16:28:17</t>
  </si>
  <si>
    <t>2431019</t>
  </si>
  <si>
    <t>2022-02-22 16:29:41</t>
  </si>
  <si>
    <t>2431020</t>
  </si>
  <si>
    <t>友联商务酒店</t>
  </si>
  <si>
    <t>2022-02-22 16:31:48</t>
  </si>
  <si>
    <t>2431024</t>
  </si>
  <si>
    <t>2022-02-22 16:37:16</t>
  </si>
  <si>
    <t>2431025</t>
  </si>
  <si>
    <t>李洪洋,李洪飞</t>
  </si>
  <si>
    <t>394.00</t>
  </si>
  <si>
    <t>2022-02-22 16:31:53</t>
  </si>
  <si>
    <t>2431027</t>
  </si>
  <si>
    <t>南门公寓</t>
  </si>
  <si>
    <t>2022-02-22 16:32:11</t>
  </si>
  <si>
    <t>2431034</t>
  </si>
  <si>
    <t>2022-02-22 16:37:06</t>
  </si>
  <si>
    <t>2431035</t>
  </si>
  <si>
    <t>红屋欧式酒店</t>
  </si>
  <si>
    <t>2022-02-22 16:38:46</t>
  </si>
  <si>
    <t>2431036</t>
  </si>
  <si>
    <t>尚客优快捷酒店（连云港幸福路店）</t>
  </si>
  <si>
    <t>2022-02-22 16:38:59</t>
  </si>
  <si>
    <t>2431038</t>
  </si>
  <si>
    <t>75.00</t>
  </si>
  <si>
    <t>2022-02-22 16:41:48</t>
  </si>
  <si>
    <t>2431039</t>
  </si>
  <si>
    <t>惠州丽浧酒店</t>
  </si>
  <si>
    <t>103.00</t>
  </si>
  <si>
    <t>2022-02-22 16:41:56</t>
  </si>
  <si>
    <t>2431047</t>
  </si>
  <si>
    <t>2022-02-22 16:45:17</t>
  </si>
  <si>
    <t>2431048</t>
  </si>
  <si>
    <t>2022-02-22 16:45:30</t>
  </si>
  <si>
    <t>2431050</t>
  </si>
  <si>
    <t>171.00</t>
  </si>
  <si>
    <t>2022-02-22 16:46:07</t>
  </si>
  <si>
    <t>2431056</t>
  </si>
  <si>
    <t>2022-02-22 16:52:51</t>
  </si>
  <si>
    <t>2431058</t>
  </si>
  <si>
    <t>唐年商旅连锁酒店（人民路店）</t>
  </si>
  <si>
    <t>2022-02-22 16:51:04</t>
  </si>
  <si>
    <t>2431059</t>
  </si>
  <si>
    <t>2022-02-22 16:51:30</t>
  </si>
  <si>
    <t>2431068</t>
  </si>
  <si>
    <t>杨敬晖,张旺,林杰东</t>
  </si>
  <si>
    <t>714.00</t>
  </si>
  <si>
    <t>2022-02-22 16:56:49</t>
  </si>
  <si>
    <t>2431069</t>
  </si>
  <si>
    <t>2022-02-22 16:57:13</t>
  </si>
  <si>
    <t>2431071</t>
  </si>
  <si>
    <t>2022-02-22 16:57:27</t>
  </si>
  <si>
    <t>2431074</t>
  </si>
  <si>
    <t>2022-02-22 16:58:03</t>
  </si>
  <si>
    <t>2431078</t>
  </si>
  <si>
    <t>2022-02-22 17:01:38</t>
  </si>
  <si>
    <t>2431079</t>
  </si>
  <si>
    <t>2022-02-22 17:01:57</t>
  </si>
  <si>
    <t>2431080</t>
  </si>
  <si>
    <t>OYO·普罗旺斯宾馆</t>
  </si>
  <si>
    <t>2022-02-22 17:02:12</t>
  </si>
  <si>
    <t>2431082</t>
  </si>
  <si>
    <t>2022-02-22 17:02:40</t>
  </si>
  <si>
    <t>2431084</t>
  </si>
  <si>
    <t>华驿酒店（唐山迁西县渔丰街店）</t>
  </si>
  <si>
    <t>2022-02-22 17:03:03</t>
  </si>
  <si>
    <t>2431095</t>
  </si>
  <si>
    <t>2022-02-22 17:08:00</t>
  </si>
  <si>
    <t>2431096</t>
  </si>
  <si>
    <t>2022-02-22 17:08:13</t>
  </si>
  <si>
    <t>2431097</t>
  </si>
  <si>
    <t>2022-02-22 17:10:48</t>
  </si>
  <si>
    <t>2431098</t>
  </si>
  <si>
    <t>2022-02-22 17:08:44</t>
  </si>
  <si>
    <t>2431099</t>
  </si>
  <si>
    <t>2022-02-22 17:09:11</t>
  </si>
  <si>
    <t>2431100</t>
  </si>
  <si>
    <t>2022-02-22 17:10:07</t>
  </si>
  <si>
    <t>2431101</t>
  </si>
  <si>
    <t>茉莉花开连锁酒店（荆州美林湖店）</t>
  </si>
  <si>
    <t>2022-02-22 17:09:33</t>
  </si>
  <si>
    <t>2431109</t>
  </si>
  <si>
    <t>2022-02-22 17:11:30</t>
  </si>
  <si>
    <t>2431114</t>
  </si>
  <si>
    <t>2022-02-22 17:16:53</t>
  </si>
  <si>
    <t>2431122</t>
  </si>
  <si>
    <t>2022-02-22 17:15:28</t>
  </si>
  <si>
    <t>2431123</t>
  </si>
  <si>
    <t>格林豪泰快捷酒店（北京怀柔迎宾路店）</t>
  </si>
  <si>
    <t>2022-02-22 17:16:07</t>
  </si>
  <si>
    <t>2431129</t>
  </si>
  <si>
    <t>2022-02-22 17:19:52</t>
  </si>
  <si>
    <t>2431130</t>
  </si>
  <si>
    <t>2022-02-22 17:17:40</t>
  </si>
  <si>
    <t>2431133</t>
  </si>
  <si>
    <t>2022-02-22 17:18:11</t>
  </si>
  <si>
    <t>2431136</t>
  </si>
  <si>
    <t>2022-02-22 17:20:00</t>
  </si>
  <si>
    <t>2431137</t>
  </si>
  <si>
    <t>时代商务宾馆</t>
  </si>
  <si>
    <t>2022-02-22 17:18:36</t>
  </si>
  <si>
    <t>2431139</t>
  </si>
  <si>
    <t>2022-02-22 17:19:17</t>
  </si>
  <si>
    <t>2431140</t>
  </si>
  <si>
    <t>鑫达假日酒店</t>
  </si>
  <si>
    <t>2022-02-22 17:21:32</t>
  </si>
  <si>
    <t>2431141</t>
  </si>
  <si>
    <t>丽景商务宾馆</t>
  </si>
  <si>
    <t>2022-02-22 17:19:59</t>
  </si>
  <si>
    <t>2431144</t>
  </si>
  <si>
    <t>2022-02-22 17:20:54</t>
  </si>
  <si>
    <t>2431147</t>
  </si>
  <si>
    <t>2022-02-22 17:23:29</t>
  </si>
  <si>
    <t>2431149</t>
  </si>
  <si>
    <t>2022-02-22 17:23:57</t>
  </si>
  <si>
    <t>2431151</t>
  </si>
  <si>
    <t>2022-02-22 17:25:03</t>
  </si>
  <si>
    <t>2431153</t>
  </si>
  <si>
    <t>新港大酒店</t>
  </si>
  <si>
    <t>2022-02-22 17:25:34</t>
  </si>
  <si>
    <t>2431154</t>
  </si>
  <si>
    <t>2022-02-22 17:28:01</t>
  </si>
  <si>
    <t>2431155</t>
  </si>
  <si>
    <t>2022-02-22 17:25:56</t>
  </si>
  <si>
    <t>2431158</t>
  </si>
  <si>
    <t>2022-02-22 17:27:25</t>
  </si>
  <si>
    <t>2431159</t>
  </si>
  <si>
    <t>2022-02-22 17:30:59</t>
  </si>
  <si>
    <t>2431160</t>
  </si>
  <si>
    <t>2022-02-22 17:28:20</t>
  </si>
  <si>
    <t>2431161</t>
  </si>
  <si>
    <t>7天连锁酒店（阳泉市政府店）</t>
  </si>
  <si>
    <t>2022-02-22 17:28:40</t>
  </si>
  <si>
    <t>2431164</t>
  </si>
  <si>
    <t>银航宾馆</t>
  </si>
  <si>
    <t>2022-02-22 17:32:23</t>
  </si>
  <si>
    <t>2431167</t>
  </si>
  <si>
    <t>2022-02-22 17:30:28</t>
  </si>
  <si>
    <t>2431170</t>
  </si>
  <si>
    <t>骏马凯悦宾馆</t>
  </si>
  <si>
    <t>120.00</t>
  </si>
  <si>
    <t>2022-02-22 17:31:35</t>
  </si>
  <si>
    <t>2431172</t>
  </si>
  <si>
    <t>2022-02-22 17:32:28</t>
  </si>
  <si>
    <t>2431175</t>
  </si>
  <si>
    <t>2022-02-22 17:34:00</t>
  </si>
  <si>
    <t>2431178</t>
  </si>
  <si>
    <t>2022-02-22 17:34:47</t>
  </si>
  <si>
    <t>2431181</t>
  </si>
  <si>
    <t>2022-02-22 17:35:17</t>
  </si>
  <si>
    <t>2431183</t>
  </si>
  <si>
    <t>东鑫宾馆（开发区店）</t>
  </si>
  <si>
    <t>2022-02-22 17:51:40</t>
  </si>
  <si>
    <t>2431185</t>
  </si>
  <si>
    <t>腾达商务宾馆</t>
  </si>
  <si>
    <t>2022-02-22 17:36:25</t>
  </si>
  <si>
    <t>2431186</t>
  </si>
  <si>
    <t>确山优尚客快捷酒店</t>
  </si>
  <si>
    <t>2022-02-22 17:38:41</t>
  </si>
  <si>
    <t>2431190</t>
  </si>
  <si>
    <t>尚鸿快捷宾馆</t>
  </si>
  <si>
    <t>2022-02-22 17:38:09</t>
  </si>
  <si>
    <t>2431191</t>
  </si>
  <si>
    <t>浩友酒店</t>
  </si>
  <si>
    <t>2022-02-22 17:38:31</t>
  </si>
  <si>
    <t>102916115603</t>
  </si>
  <si>
    <t>2431192</t>
  </si>
  <si>
    <t>万达精品连锁酒店</t>
  </si>
  <si>
    <t>刘丹</t>
  </si>
  <si>
    <t>2022-02-22 17:38:40</t>
  </si>
  <si>
    <t>2431193</t>
  </si>
  <si>
    <t>2022-02-22 17:38:55</t>
  </si>
  <si>
    <t>2431203</t>
  </si>
  <si>
    <t>147.00</t>
  </si>
  <si>
    <t>2022-02-22 17:42:02</t>
  </si>
  <si>
    <t>2431204</t>
  </si>
  <si>
    <t>渭南光大快捷宾馆</t>
  </si>
  <si>
    <t>2022-02-22 17:44:30</t>
  </si>
  <si>
    <t>2431205</t>
  </si>
  <si>
    <t>2022-02-22 17:42:08</t>
  </si>
  <si>
    <t>2431213</t>
  </si>
  <si>
    <t>尔兰宾馆</t>
  </si>
  <si>
    <t>2022-02-22 17:45:58</t>
  </si>
  <si>
    <t>2431216</t>
  </si>
  <si>
    <t>2022-02-22 17:47:07</t>
  </si>
  <si>
    <t>2431220</t>
  </si>
  <si>
    <t>易佰连锁旅店（上海惠南地铁站店）</t>
  </si>
  <si>
    <t>2022-02-22 17:47:53</t>
  </si>
  <si>
    <t>2431224</t>
  </si>
  <si>
    <t>2022-02-22 17:48:39</t>
  </si>
  <si>
    <t>2431225</t>
  </si>
  <si>
    <t>2022-02-22 17:49:08</t>
  </si>
  <si>
    <t>2431226</t>
  </si>
  <si>
    <t>君悦商务酒店</t>
  </si>
  <si>
    <t>2022-02-22 17:52:23</t>
  </si>
  <si>
    <t>2431227</t>
  </si>
  <si>
    <t>105.00</t>
  </si>
  <si>
    <t>2022-02-22 17:49:57</t>
  </si>
  <si>
    <t>2431230</t>
  </si>
  <si>
    <t>2022-02-22 17:50:23</t>
  </si>
  <si>
    <t>2431231</t>
  </si>
  <si>
    <t>2022-02-22 17:50:35</t>
  </si>
  <si>
    <t>2431233</t>
  </si>
  <si>
    <t>帝凯假日酒店（原汉姆连锁酒店）</t>
  </si>
  <si>
    <t>2022-02-22 17:56:39</t>
  </si>
  <si>
    <t>2431236</t>
  </si>
  <si>
    <t>金禾主题酒店（临川大道店）</t>
  </si>
  <si>
    <t>2022-02-22 17:51:53</t>
  </si>
  <si>
    <t>2431242</t>
  </si>
  <si>
    <t>2022-02-22 17:53:53</t>
  </si>
  <si>
    <t>2431243</t>
  </si>
  <si>
    <t>2022-02-22 17:56:44</t>
  </si>
  <si>
    <t>2431244</t>
  </si>
  <si>
    <t>悦庭宾馆</t>
  </si>
  <si>
    <t>2022-02-22 17:55:51</t>
  </si>
  <si>
    <t>2431245</t>
  </si>
  <si>
    <t>2022-02-22 17:56:20</t>
  </si>
  <si>
    <t>2431246</t>
  </si>
  <si>
    <t>骏怡轻居（邢台威县洺水西路店）</t>
  </si>
  <si>
    <t>2022-02-22 17:57:16</t>
  </si>
  <si>
    <t>2431252</t>
  </si>
  <si>
    <t>2022-02-22 17:56:41</t>
  </si>
  <si>
    <t>2431254</t>
  </si>
  <si>
    <t>白云宾馆（银山路店）</t>
  </si>
  <si>
    <t>2431258</t>
  </si>
  <si>
    <t>2022-02-22 17:59:22</t>
  </si>
  <si>
    <t>2431260</t>
  </si>
  <si>
    <t>尚客优连锁酒店（焦作普济路店）</t>
  </si>
  <si>
    <t>2022-02-22 18:05:48</t>
  </si>
  <si>
    <t>2431264</t>
  </si>
  <si>
    <t>145.00</t>
  </si>
  <si>
    <t>2022-02-22 18:01:36</t>
  </si>
  <si>
    <t>2431266</t>
  </si>
  <si>
    <t>2022-02-22 18:02:01</t>
  </si>
  <si>
    <t>2431267</t>
  </si>
  <si>
    <t>澜悦宾馆</t>
  </si>
  <si>
    <t>2022-02-22 18:02:20</t>
  </si>
  <si>
    <t>2431269</t>
  </si>
  <si>
    <t>2022-02-22 18:02:22</t>
  </si>
  <si>
    <t>2431272</t>
  </si>
  <si>
    <t>廖启干,陈佳</t>
  </si>
  <si>
    <t>2022-02-22 18:02:58</t>
  </si>
  <si>
    <t>2431274</t>
  </si>
  <si>
    <t>南城桔子水晶大酒店</t>
  </si>
  <si>
    <t>2022-02-22 18:03:23</t>
  </si>
  <si>
    <t>2431277</t>
  </si>
  <si>
    <t>155.00</t>
  </si>
  <si>
    <t>2022-02-22 18:06:43</t>
  </si>
  <si>
    <t>2431282</t>
  </si>
  <si>
    <t>三星宾馆</t>
  </si>
  <si>
    <t>2022-02-22 18:08:59</t>
  </si>
  <si>
    <t>2431285</t>
  </si>
  <si>
    <t>恩施农科院大酒店</t>
  </si>
  <si>
    <t>2022-02-22 18:07:17</t>
  </si>
  <si>
    <t>2431286</t>
  </si>
  <si>
    <t>2022-02-22 18:07:04</t>
  </si>
  <si>
    <t>2431288</t>
  </si>
  <si>
    <t>2022-02-22 18:08:54</t>
  </si>
  <si>
    <t>2431290</t>
  </si>
  <si>
    <t>197.00</t>
  </si>
  <si>
    <t>2022-02-22 18:08:50</t>
  </si>
  <si>
    <t>2431292</t>
  </si>
  <si>
    <t>2022-02-22 18:10:07</t>
  </si>
  <si>
    <t>2431293</t>
  </si>
  <si>
    <t>2022-02-22 18:10:29</t>
  </si>
  <si>
    <t>2431295</t>
  </si>
  <si>
    <t>2022-02-22 18:10:58</t>
  </si>
  <si>
    <t>2431296</t>
  </si>
  <si>
    <t>爱迪快捷酒店</t>
  </si>
  <si>
    <t>朱浩君,张敬朝</t>
  </si>
  <si>
    <t>140.00</t>
  </si>
  <si>
    <t>2022-02-22 18:11:07</t>
  </si>
  <si>
    <t>2431299</t>
  </si>
  <si>
    <t>玉泉怡都酒店</t>
  </si>
  <si>
    <t>2022-02-22 18:12:40</t>
  </si>
  <si>
    <t>2431300</t>
  </si>
  <si>
    <t>派酒店（德州陵城陵州路店）</t>
  </si>
  <si>
    <t>2022-02-22 18:14:49</t>
  </si>
  <si>
    <t>2431301</t>
  </si>
  <si>
    <t>西苑宾馆</t>
  </si>
  <si>
    <t>135.00</t>
  </si>
  <si>
    <t>2022-02-22 18:13:23</t>
  </si>
  <si>
    <t>2431302</t>
  </si>
  <si>
    <t>2022-02-22 18:13:19</t>
  </si>
  <si>
    <t>2431303</t>
  </si>
  <si>
    <t>李叶青,李玉柱</t>
  </si>
  <si>
    <t>2022-02-22 18:20:12</t>
  </si>
  <si>
    <t>2431305</t>
  </si>
  <si>
    <t>2022-02-22 18:14:26</t>
  </si>
  <si>
    <t>2431307</t>
  </si>
  <si>
    <t>2022-02-22 18:15:14</t>
  </si>
  <si>
    <t>2431310</t>
  </si>
  <si>
    <t>2022-02-22 18:16:46</t>
  </si>
  <si>
    <t>2431311</t>
  </si>
  <si>
    <t>汝河宾馆</t>
  </si>
  <si>
    <t>2022-02-22 18:17:48</t>
  </si>
  <si>
    <t>2431313</t>
  </si>
  <si>
    <t>尚客快捷酒店</t>
  </si>
  <si>
    <t>2022-02-22 18:17:14</t>
  </si>
  <si>
    <t>2431321</t>
  </si>
  <si>
    <t>贝斯公寓酒店（南昌瑶湖师大店）</t>
  </si>
  <si>
    <t>2022-02-22 18:21:22</t>
  </si>
  <si>
    <t>2431323</t>
  </si>
  <si>
    <t>2022-02-22 18:21:37</t>
  </si>
  <si>
    <t>2431326</t>
  </si>
  <si>
    <t>2022-02-22 18:22:57</t>
  </si>
  <si>
    <t>2431327</t>
  </si>
  <si>
    <t>杨发林,蒋剑</t>
  </si>
  <si>
    <t>2022-02-22 18:23:17</t>
  </si>
  <si>
    <t>2431328</t>
  </si>
  <si>
    <t>2022-02-22 18:24:29</t>
  </si>
  <si>
    <t>2431330</t>
  </si>
  <si>
    <t>2022-02-22 18:26:25</t>
  </si>
  <si>
    <t>2431333</t>
  </si>
  <si>
    <t>2022-02-22 18:26:38</t>
  </si>
  <si>
    <t>2431335</t>
  </si>
  <si>
    <t>天津洲际假日酒店</t>
  </si>
  <si>
    <t>杨少青,左建宇</t>
  </si>
  <si>
    <t>278.00</t>
  </si>
  <si>
    <t>2022-02-22 18:27:01</t>
  </si>
  <si>
    <t>2431339</t>
  </si>
  <si>
    <t>137.00</t>
  </si>
  <si>
    <t>2022-02-22 18:28:30</t>
  </si>
  <si>
    <t>2431342</t>
  </si>
  <si>
    <t>129.00</t>
  </si>
  <si>
    <t>2022-02-22 18:30:46</t>
  </si>
  <si>
    <t>2431345</t>
  </si>
  <si>
    <t>2022-02-22 18:31:54</t>
  </si>
  <si>
    <t>2431346</t>
  </si>
  <si>
    <t>2022-02-22 18:37:09</t>
  </si>
  <si>
    <t>2431350</t>
  </si>
  <si>
    <t>郡王府客栈</t>
  </si>
  <si>
    <t>2022-02-22 18:34:11</t>
  </si>
  <si>
    <t>2431352</t>
  </si>
  <si>
    <t>阜康A家风尚商务酒店</t>
  </si>
  <si>
    <t>2022-02-22 18:36:33</t>
  </si>
  <si>
    <t>2431356</t>
  </si>
  <si>
    <t>佰事特大酒店</t>
  </si>
  <si>
    <t>2022-02-22 18:35:10</t>
  </si>
  <si>
    <t>2431357</t>
  </si>
  <si>
    <t>蒙特卡洛酒店（科德店）</t>
  </si>
  <si>
    <t>2022-02-22 18:35:35</t>
  </si>
  <si>
    <t>2431359</t>
  </si>
  <si>
    <t>2022-02-22 18:36:06</t>
  </si>
  <si>
    <t>2431361</t>
  </si>
  <si>
    <t>格林豪泰酒店（兴化周庄镇店）</t>
  </si>
  <si>
    <t>2022-02-22 18:36:23</t>
  </si>
  <si>
    <t>2431362</t>
  </si>
  <si>
    <t>梦都宾馆</t>
  </si>
  <si>
    <t>2022-02-22 18:37:55</t>
  </si>
  <si>
    <t>2431363</t>
  </si>
  <si>
    <t>2022-02-22 18:38:10</t>
  </si>
  <si>
    <t>2431364</t>
  </si>
  <si>
    <t>2022-02-22 18:40:02</t>
  </si>
  <si>
    <t>2431368</t>
  </si>
  <si>
    <t>环城商务宾馆</t>
  </si>
  <si>
    <t>2022-02-22 18:39:08</t>
  </si>
  <si>
    <t>2431370</t>
  </si>
  <si>
    <t>海韵宾馆</t>
  </si>
  <si>
    <t>2022-02-22 18:41:21</t>
  </si>
  <si>
    <t>2431371</t>
  </si>
  <si>
    <t>2022-02-22 18:41:51</t>
  </si>
  <si>
    <t>2431374</t>
  </si>
  <si>
    <t>2022-02-22 18:43:41</t>
  </si>
  <si>
    <t>2431375</t>
  </si>
  <si>
    <t>2022-02-22 18:44:59</t>
  </si>
  <si>
    <t>2431379</t>
  </si>
  <si>
    <t>2022-02-22 18:43:28</t>
  </si>
  <si>
    <t>2431380</t>
  </si>
  <si>
    <t>2022-02-22 18:43:20</t>
  </si>
  <si>
    <t>2431383</t>
  </si>
  <si>
    <t>2022-02-22 18:44:31</t>
  </si>
  <si>
    <t>2431384</t>
  </si>
  <si>
    <t>IU酒店（内江玉溪路邱家嘴新上城店）</t>
  </si>
  <si>
    <t>2022-02-22 18:45:10</t>
  </si>
  <si>
    <t>2431385</t>
  </si>
  <si>
    <t>九重天商务宾馆</t>
  </si>
  <si>
    <t>2022-02-22 18:47:52</t>
  </si>
  <si>
    <t>2431386</t>
  </si>
  <si>
    <t>2022-02-22 18:45:19</t>
  </si>
  <si>
    <t>2431388</t>
  </si>
  <si>
    <t>2022-02-22 18:47:08</t>
  </si>
  <si>
    <t>2431389</t>
  </si>
  <si>
    <t>绿叶宾馆</t>
  </si>
  <si>
    <t>2022-02-22 18:47:20</t>
  </si>
  <si>
    <t>2431392</t>
  </si>
  <si>
    <t>2022-02-22 18:47:54</t>
  </si>
  <si>
    <t>2431393</t>
  </si>
  <si>
    <t>2022-02-22 18:48:51</t>
  </si>
  <si>
    <t>2431394</t>
  </si>
  <si>
    <t>怡莱酒店(吉安步行街店)</t>
  </si>
  <si>
    <t>81.00</t>
  </si>
  <si>
    <t>2022-02-22 18:49:43</t>
  </si>
  <si>
    <t>2431395</t>
  </si>
  <si>
    <t>2022-02-22 18:49:08</t>
  </si>
  <si>
    <t>2431396</t>
  </si>
  <si>
    <t>2022-02-22 18:49:57</t>
  </si>
  <si>
    <t>2431397</t>
  </si>
  <si>
    <t>怡心居宾馆</t>
  </si>
  <si>
    <t>2022-02-22 18:49:58</t>
  </si>
  <si>
    <t>2431399</t>
  </si>
  <si>
    <t>怡沁园酒店(北海高铁站大润发店）</t>
  </si>
  <si>
    <t>2022-02-22 18:50:41</t>
  </si>
  <si>
    <t>2431401</t>
  </si>
  <si>
    <t>金都商务宾馆</t>
  </si>
  <si>
    <t>2022-02-22 18:50:27</t>
  </si>
  <si>
    <t>2431402</t>
  </si>
  <si>
    <t>八方连锁酒店（石龙地铁站店）</t>
  </si>
  <si>
    <t>2022-02-22 18:52:46</t>
  </si>
  <si>
    <t>2431404</t>
  </si>
  <si>
    <t>2022-02-22 18:52:16</t>
  </si>
  <si>
    <t>2431405</t>
  </si>
  <si>
    <t>2022-02-22 18:51:51</t>
  </si>
  <si>
    <t>2431406</t>
  </si>
  <si>
    <t>唐健,刘会杨</t>
  </si>
  <si>
    <t>2022-02-22 18:52:26</t>
  </si>
  <si>
    <t>2431407</t>
  </si>
  <si>
    <t>TOWO上品酒店（沙井地铁站店）</t>
  </si>
  <si>
    <t>2022-02-22 18:52:45</t>
  </si>
  <si>
    <t>2431412</t>
  </si>
  <si>
    <t>荣星时尚酒店</t>
  </si>
  <si>
    <t>2022-02-22 18:57:50</t>
  </si>
  <si>
    <t>2431413</t>
  </si>
  <si>
    <t>2022-02-22 18:54:02</t>
  </si>
  <si>
    <t>2431414</t>
  </si>
  <si>
    <t>2022-02-22 18:54:14</t>
  </si>
  <si>
    <t>2431416</t>
  </si>
  <si>
    <t>2022-02-22 18:54:29</t>
  </si>
  <si>
    <t>2431418</t>
  </si>
  <si>
    <t>2022-02-22 18:56:22</t>
  </si>
  <si>
    <t>2431419</t>
  </si>
  <si>
    <t>2022-02-22 18:59:06</t>
  </si>
  <si>
    <t>2431421</t>
  </si>
  <si>
    <t>凯莱商务酒店</t>
  </si>
  <si>
    <t>2022-02-22 18:57:40</t>
  </si>
  <si>
    <t>2431423</t>
  </si>
  <si>
    <t>2022-02-22 18:58:06</t>
  </si>
  <si>
    <t>2431424</t>
  </si>
  <si>
    <t>2022-02-22 18:58:24</t>
  </si>
  <si>
    <t>2431426</t>
  </si>
  <si>
    <t>2022-02-22 18:58:55</t>
  </si>
  <si>
    <t>2431430</t>
  </si>
  <si>
    <t>2022-02-22 19:02:04</t>
  </si>
  <si>
    <t>2431432</t>
  </si>
  <si>
    <t>2022-02-22 19:01:08</t>
  </si>
  <si>
    <t>2431433</t>
  </si>
  <si>
    <t>易家商务宾馆</t>
  </si>
  <si>
    <t>2022-02-22 19:01:58</t>
  </si>
  <si>
    <t>2431434</t>
  </si>
  <si>
    <t>尚客优商务酒店(淅川店)</t>
  </si>
  <si>
    <t>2022-02-22 19:03:48</t>
  </si>
  <si>
    <t>2431435</t>
  </si>
  <si>
    <t>2022-02-22 19:04:57</t>
  </si>
  <si>
    <t>2431436</t>
  </si>
  <si>
    <t>格林豪泰商务酒店（邹城火车站货场路店）</t>
  </si>
  <si>
    <t>2022-02-22 19:03:04</t>
  </si>
  <si>
    <t>2431437</t>
  </si>
  <si>
    <t>2022-02-22 19:03:36</t>
  </si>
  <si>
    <t>2431440</t>
  </si>
  <si>
    <t>开封丽庭精宿民宿</t>
  </si>
  <si>
    <t>2022-02-22 19:06:25</t>
  </si>
  <si>
    <t>2431441</t>
  </si>
  <si>
    <t>2022-02-22 19:06:37</t>
  </si>
  <si>
    <t>2431442</t>
  </si>
  <si>
    <t>迎宾国际大酒店</t>
  </si>
  <si>
    <t>2022-02-22 19:07:17</t>
  </si>
  <si>
    <t>2431444</t>
  </si>
  <si>
    <t>2022-02-22 19:07:58</t>
  </si>
  <si>
    <t>2431446</t>
  </si>
  <si>
    <t>德誉快捷酒店</t>
  </si>
  <si>
    <t>2022-02-22 19:09:06</t>
  </si>
  <si>
    <t>2431447</t>
  </si>
  <si>
    <t>2022-02-22 19:09:09</t>
  </si>
  <si>
    <t>2431448</t>
  </si>
  <si>
    <t>2022-02-22 19:09:12</t>
  </si>
  <si>
    <t>2431449</t>
  </si>
  <si>
    <t>2022-02-22 19:09:47</t>
  </si>
  <si>
    <t>2431453</t>
  </si>
  <si>
    <t>2022-02-22 19:12:48</t>
  </si>
  <si>
    <t>2431455</t>
  </si>
  <si>
    <t>怡和宾馆</t>
  </si>
  <si>
    <t>2022-02-22 19:14:05</t>
  </si>
  <si>
    <t>2431457</t>
  </si>
  <si>
    <t>2022-02-22 19:15:35</t>
  </si>
  <si>
    <t>2431458</t>
  </si>
  <si>
    <t>如家酒店（芜湖富民路方特梦幻王国店）</t>
  </si>
  <si>
    <t>2022-02-22 19:19:14</t>
  </si>
  <si>
    <t>2431462</t>
  </si>
  <si>
    <t>常安快捷宾馆</t>
  </si>
  <si>
    <t>2022-02-22 19:17:31</t>
  </si>
  <si>
    <t>2431464</t>
  </si>
  <si>
    <t>2022-02-22 19:18:41</t>
  </si>
  <si>
    <t>2431465</t>
  </si>
  <si>
    <t>2022-02-22 19:19:38</t>
  </si>
  <si>
    <t>2431466</t>
  </si>
  <si>
    <t>2022-02-22 19:19:47</t>
  </si>
  <si>
    <t>2431467</t>
  </si>
  <si>
    <t>吴铁拴,张永焕</t>
  </si>
  <si>
    <t>2022-02-22 19:19:57</t>
  </si>
  <si>
    <t>2431468</t>
  </si>
  <si>
    <t>2022-02-22 19:20:57</t>
  </si>
  <si>
    <t>2431469</t>
  </si>
  <si>
    <t>7天连锁酒店（通化火车站店）</t>
  </si>
  <si>
    <t>2431470</t>
  </si>
  <si>
    <t>欧拉时尚酒店</t>
  </si>
  <si>
    <t>2022-02-22 19:21:06</t>
  </si>
  <si>
    <t>2431472</t>
  </si>
  <si>
    <t>2022-02-22 19:22:01</t>
  </si>
  <si>
    <t>2431474</t>
  </si>
  <si>
    <t>印记大酒店</t>
  </si>
  <si>
    <t>邝靖然,杨静</t>
  </si>
  <si>
    <t>2022-02-22 19:21:58</t>
  </si>
  <si>
    <t>2431478</t>
  </si>
  <si>
    <t>太湖金林快捷宾馆</t>
  </si>
  <si>
    <t>2022-02-22 19:23:43</t>
  </si>
  <si>
    <t>2431479</t>
  </si>
  <si>
    <t>2022-02-22 19:24:48</t>
  </si>
  <si>
    <t>2431480</t>
  </si>
  <si>
    <t>2022-02-22 19:24:09</t>
  </si>
  <si>
    <t>2431481</t>
  </si>
  <si>
    <t>2022-02-22 19:24:42</t>
  </si>
  <si>
    <t>2431484</t>
  </si>
  <si>
    <t>百集酒店</t>
  </si>
  <si>
    <t>2022-02-22 19:35:40</t>
  </si>
  <si>
    <t>2431485</t>
  </si>
  <si>
    <t>99公寓（永泰地铁站店）</t>
  </si>
  <si>
    <t>2022-02-22 19:26:49</t>
  </si>
  <si>
    <t>2431487</t>
  </si>
  <si>
    <t>2022-02-22 19:27:17</t>
  </si>
  <si>
    <t>2431488</t>
  </si>
  <si>
    <t>2022-02-22 19:29:23</t>
  </si>
  <si>
    <t>2431491</t>
  </si>
  <si>
    <t>2022-02-22 19:29:26</t>
  </si>
  <si>
    <t>2431494</t>
  </si>
  <si>
    <t>2022-02-22 19:30:31</t>
  </si>
  <si>
    <t>2431496</t>
  </si>
  <si>
    <t>兰亭宾馆</t>
  </si>
  <si>
    <t>2022-02-22 19:32:41</t>
  </si>
  <si>
    <t>2431497</t>
  </si>
  <si>
    <t>2022-02-22 19:30:52</t>
  </si>
  <si>
    <t>2431498</t>
  </si>
  <si>
    <t>2022-02-22 19:31:31</t>
  </si>
  <si>
    <t>2431500</t>
  </si>
  <si>
    <t>133.00</t>
  </si>
  <si>
    <t>2022-02-22 19:32:39</t>
  </si>
  <si>
    <t>2431501</t>
  </si>
  <si>
    <t>蓝天宾馆</t>
  </si>
  <si>
    <t>2022-02-22 19:32:50</t>
  </si>
  <si>
    <t>2431503</t>
  </si>
  <si>
    <t>2022-02-22 19:33:24</t>
  </si>
  <si>
    <t>2431505</t>
  </si>
  <si>
    <t>2022-02-22 19:35:47</t>
  </si>
  <si>
    <t>2431508</t>
  </si>
  <si>
    <t>2022-02-22 19:34:02</t>
  </si>
  <si>
    <t>2431510</t>
  </si>
  <si>
    <t>2022-02-22 19:34:49</t>
  </si>
  <si>
    <t>2431512</t>
  </si>
  <si>
    <t>华驿酒店(西安北大学城店)</t>
  </si>
  <si>
    <t>2022-02-22 19:35:43</t>
  </si>
  <si>
    <t>2431515</t>
  </si>
  <si>
    <t>2022-02-22 19:36:45</t>
  </si>
  <si>
    <t>2431516</t>
  </si>
  <si>
    <t>中山海富商务酒店</t>
  </si>
  <si>
    <t>2022-02-22 19:37:12</t>
  </si>
  <si>
    <t>2431517</t>
  </si>
  <si>
    <t>2022-02-22 19:37:41</t>
  </si>
  <si>
    <t>2431518</t>
  </si>
  <si>
    <t>2022-02-22 19:38:45</t>
  </si>
  <si>
    <t>2431522</t>
  </si>
  <si>
    <t>俞国华,肖冬</t>
  </si>
  <si>
    <t>2022-02-22 19:40:36</t>
  </si>
  <si>
    <t>2431523</t>
  </si>
  <si>
    <t>2022-02-22 19:41:00</t>
  </si>
  <si>
    <t>2431524</t>
  </si>
  <si>
    <t>2022-02-22 19:42:19</t>
  </si>
  <si>
    <t>2431525</t>
  </si>
  <si>
    <t>2022-02-22 19:43:09</t>
  </si>
  <si>
    <t>2431526</t>
  </si>
  <si>
    <t>2022-02-22 19:43:17</t>
  </si>
  <si>
    <t>2431529</t>
  </si>
  <si>
    <t>2022-02-22 19:47:08</t>
  </si>
  <si>
    <t>2431534</t>
  </si>
  <si>
    <t>2022-02-22 19:53:49</t>
  </si>
  <si>
    <t>2431535</t>
  </si>
  <si>
    <t>2022-02-22 19:54:12</t>
  </si>
  <si>
    <t>2431537</t>
  </si>
  <si>
    <t>2022-02-22 19:57:16</t>
  </si>
  <si>
    <t>2431540</t>
  </si>
  <si>
    <t>2022-02-22 20:02:52</t>
  </si>
  <si>
    <t>2431541</t>
  </si>
  <si>
    <t>佳宜酒店（济南刁镇中心大街店）</t>
  </si>
  <si>
    <t>2022-02-22 20:01:01</t>
  </si>
  <si>
    <t>2431570</t>
  </si>
  <si>
    <t>185.00</t>
  </si>
  <si>
    <t>2022-02-22 21:05:23</t>
  </si>
  <si>
    <t>2431595</t>
  </si>
  <si>
    <t>2022-02-22 21:34:29</t>
  </si>
  <si>
    <t>2431600</t>
  </si>
  <si>
    <t>202.00</t>
  </si>
  <si>
    <t>2022-02-22 21:48:23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</si>
</sst>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7" borderId="12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634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634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81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84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2</v>
      </c>
      <c r="N4" s="7" t="s">
        <v>92</v>
      </c>
      <c r="O4" s="7" t="s">
        <v>100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3</v>
      </c>
      <c r="N5" s="7" t="s">
        <v>92</v>
      </c>
      <c r="O5" s="7" t="s">
        <v>109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2</v>
      </c>
      <c r="N6" s="7" t="s">
        <v>92</v>
      </c>
      <c r="O6" s="7" t="s">
        <v>100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2</v>
      </c>
      <c r="N7" s="7" t="s">
        <v>109</v>
      </c>
      <c r="O7" s="7" t="s">
        <v>100</v>
      </c>
      <c r="P7" s="7" t="s">
        <v>82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89</v>
      </c>
      <c r="H8" s="7" t="s">
        <v>90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109</v>
      </c>
      <c r="O8" s="7" t="s">
        <v>81</v>
      </c>
      <c r="P8" s="7" t="s">
        <v>82</v>
      </c>
      <c r="Q8" s="7"/>
      <c r="R8" s="12" t="s">
        <v>93</v>
      </c>
      <c r="S8" s="14" t="s">
        <v>19</v>
      </c>
      <c r="T8" s="7"/>
      <c r="U8" s="12" t="s">
        <v>19</v>
      </c>
      <c r="V8" s="12" t="s">
        <v>93</v>
      </c>
      <c r="W8" s="14" t="s">
        <v>84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94</v>
      </c>
      <c r="AD8" t="s">
        <v>6</v>
      </c>
      <c r="AE8" t="s">
        <v>95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132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133</v>
      </c>
      <c r="H9" s="7" t="s">
        <v>134</v>
      </c>
      <c r="I9" s="7" t="s">
        <v>78</v>
      </c>
      <c r="J9" s="7" t="s">
        <v>2</v>
      </c>
      <c r="K9" s="7" t="s">
        <v>135</v>
      </c>
      <c r="L9" s="7">
        <v>1</v>
      </c>
      <c r="M9" s="7">
        <v>3</v>
      </c>
      <c r="N9" s="7" t="s">
        <v>109</v>
      </c>
      <c r="O9" s="7" t="s">
        <v>109</v>
      </c>
      <c r="P9" s="7" t="s">
        <v>82</v>
      </c>
      <c r="Q9" s="7"/>
      <c r="R9" s="12" t="s">
        <v>136</v>
      </c>
      <c r="S9" s="14" t="s">
        <v>19</v>
      </c>
      <c r="T9" s="7"/>
      <c r="U9" s="12" t="s">
        <v>19</v>
      </c>
      <c r="V9" s="12" t="s">
        <v>136</v>
      </c>
      <c r="W9" s="14" t="s">
        <v>137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140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141</v>
      </c>
      <c r="H10" s="7" t="s">
        <v>142</v>
      </c>
      <c r="I10" s="7" t="s">
        <v>78</v>
      </c>
      <c r="J10" s="7" t="s">
        <v>2</v>
      </c>
      <c r="K10" s="7" t="s">
        <v>143</v>
      </c>
      <c r="L10" s="7">
        <v>1</v>
      </c>
      <c r="M10" s="7">
        <v>3</v>
      </c>
      <c r="N10" s="7" t="s">
        <v>109</v>
      </c>
      <c r="O10" s="7" t="s">
        <v>109</v>
      </c>
      <c r="P10" s="7" t="s">
        <v>82</v>
      </c>
      <c r="Q10" s="7"/>
      <c r="R10" s="12" t="s">
        <v>144</v>
      </c>
      <c r="S10" s="14" t="s">
        <v>19</v>
      </c>
      <c r="T10" s="7"/>
      <c r="U10" s="12" t="s">
        <v>19</v>
      </c>
      <c r="V10" s="12" t="s">
        <v>144</v>
      </c>
      <c r="W10" s="14" t="s">
        <v>145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146</v>
      </c>
      <c r="AD10" t="s">
        <v>6</v>
      </c>
      <c r="AE10" t="s">
        <v>129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147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148</v>
      </c>
      <c r="H11" s="7" t="s">
        <v>149</v>
      </c>
      <c r="I11" s="7" t="s">
        <v>78</v>
      </c>
      <c r="J11" s="7" t="s">
        <v>2</v>
      </c>
      <c r="K11" s="7" t="s">
        <v>150</v>
      </c>
      <c r="L11" s="7">
        <v>1</v>
      </c>
      <c r="M11" s="7">
        <v>2</v>
      </c>
      <c r="N11" s="7" t="s">
        <v>109</v>
      </c>
      <c r="O11" s="7" t="s">
        <v>100</v>
      </c>
      <c r="P11" s="7" t="s">
        <v>82</v>
      </c>
      <c r="Q11" s="7"/>
      <c r="R11" s="12" t="s">
        <v>151</v>
      </c>
      <c r="S11" s="14" t="s">
        <v>19</v>
      </c>
      <c r="T11" s="7"/>
      <c r="U11" s="12" t="s">
        <v>19</v>
      </c>
      <c r="V11" s="12" t="s">
        <v>151</v>
      </c>
      <c r="W11" s="14" t="s">
        <v>111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154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155</v>
      </c>
      <c r="H12" s="7" t="s">
        <v>156</v>
      </c>
      <c r="I12" s="7" t="s">
        <v>78</v>
      </c>
      <c r="J12" s="7" t="s">
        <v>2</v>
      </c>
      <c r="K12" s="7" t="s">
        <v>157</v>
      </c>
      <c r="L12" s="7">
        <v>1</v>
      </c>
      <c r="M12" s="7">
        <v>1</v>
      </c>
      <c r="N12" s="7" t="s">
        <v>109</v>
      </c>
      <c r="O12" s="7" t="s">
        <v>81</v>
      </c>
      <c r="P12" s="7" t="s">
        <v>82</v>
      </c>
      <c r="Q12" s="7"/>
      <c r="R12" s="12" t="s">
        <v>158</v>
      </c>
      <c r="S12" s="14" t="s">
        <v>19</v>
      </c>
      <c r="T12" s="7"/>
      <c r="U12" s="12" t="s">
        <v>19</v>
      </c>
      <c r="V12" s="12" t="s">
        <v>158</v>
      </c>
      <c r="W12" s="14" t="s">
        <v>159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162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163</v>
      </c>
      <c r="H13" s="7" t="s">
        <v>164</v>
      </c>
      <c r="I13" s="7" t="s">
        <v>78</v>
      </c>
      <c r="J13" s="7" t="s">
        <v>2</v>
      </c>
      <c r="K13" s="7" t="s">
        <v>165</v>
      </c>
      <c r="L13" s="7">
        <v>1</v>
      </c>
      <c r="M13" s="7">
        <v>2</v>
      </c>
      <c r="N13" s="7" t="s">
        <v>109</v>
      </c>
      <c r="O13" s="7" t="s">
        <v>100</v>
      </c>
      <c r="P13" s="7" t="s">
        <v>82</v>
      </c>
      <c r="Q13" s="7"/>
      <c r="R13" s="12" t="s">
        <v>166</v>
      </c>
      <c r="S13" s="14" t="s">
        <v>19</v>
      </c>
      <c r="T13" s="7"/>
      <c r="U13" s="12" t="s">
        <v>19</v>
      </c>
      <c r="V13" s="12" t="s">
        <v>166</v>
      </c>
      <c r="W13" s="14" t="s">
        <v>167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168</v>
      </c>
      <c r="AD13" t="s">
        <v>6</v>
      </c>
      <c r="AE13" t="s">
        <v>129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169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170</v>
      </c>
      <c r="H14" s="7" t="s">
        <v>171</v>
      </c>
      <c r="I14" s="7" t="s">
        <v>78</v>
      </c>
      <c r="J14" s="7" t="s">
        <v>2</v>
      </c>
      <c r="K14" s="7" t="s">
        <v>172</v>
      </c>
      <c r="L14" s="7">
        <v>1</v>
      </c>
      <c r="M14" s="7">
        <v>1</v>
      </c>
      <c r="N14" s="7" t="s">
        <v>109</v>
      </c>
      <c r="O14" s="7" t="s">
        <v>81</v>
      </c>
      <c r="P14" s="7" t="s">
        <v>82</v>
      </c>
      <c r="Q14" s="7"/>
      <c r="R14" s="12" t="s">
        <v>173</v>
      </c>
      <c r="S14" s="14" t="s">
        <v>19</v>
      </c>
      <c r="T14" s="7"/>
      <c r="U14" s="12" t="s">
        <v>19</v>
      </c>
      <c r="V14" s="12" t="s">
        <v>173</v>
      </c>
      <c r="W14" s="14" t="s">
        <v>174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175</v>
      </c>
      <c r="AD14" t="s">
        <v>6</v>
      </c>
      <c r="AE14" t="s">
        <v>104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176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177</v>
      </c>
      <c r="H15" s="7" t="s">
        <v>178</v>
      </c>
      <c r="I15" s="7" t="s">
        <v>78</v>
      </c>
      <c r="J15" s="7" t="s">
        <v>2</v>
      </c>
      <c r="K15" s="7" t="s">
        <v>179</v>
      </c>
      <c r="L15" s="7">
        <v>1</v>
      </c>
      <c r="M15" s="7">
        <v>3</v>
      </c>
      <c r="N15" s="7" t="s">
        <v>109</v>
      </c>
      <c r="O15" s="7" t="s">
        <v>109</v>
      </c>
      <c r="P15" s="7" t="s">
        <v>82</v>
      </c>
      <c r="Q15" s="7"/>
      <c r="R15" s="12" t="s">
        <v>180</v>
      </c>
      <c r="S15" s="14" t="s">
        <v>19</v>
      </c>
      <c r="T15" s="7"/>
      <c r="U15" s="12" t="s">
        <v>19</v>
      </c>
      <c r="V15" s="12" t="s">
        <v>180</v>
      </c>
      <c r="W15" s="14" t="s">
        <v>181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182</v>
      </c>
      <c r="AD15" t="s">
        <v>6</v>
      </c>
      <c r="AE15" t="s">
        <v>129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1</v>
      </c>
      <c r="M16" s="7">
        <v>1</v>
      </c>
      <c r="N16" s="7" t="s">
        <v>109</v>
      </c>
      <c r="O16" s="7" t="s">
        <v>81</v>
      </c>
      <c r="P16" s="7" t="s">
        <v>82</v>
      </c>
      <c r="Q16" s="7"/>
      <c r="R16" s="12" t="s">
        <v>187</v>
      </c>
      <c r="S16" s="14" t="s">
        <v>19</v>
      </c>
      <c r="T16" s="7"/>
      <c r="U16" s="12" t="s">
        <v>19</v>
      </c>
      <c r="V16" s="12" t="s">
        <v>187</v>
      </c>
      <c r="W16" s="14" t="s">
        <v>188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189</v>
      </c>
      <c r="AD16" t="s">
        <v>6</v>
      </c>
      <c r="AE16" t="s">
        <v>121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191</v>
      </c>
      <c r="H17" s="7" t="s">
        <v>192</v>
      </c>
      <c r="I17" s="7" t="s">
        <v>78</v>
      </c>
      <c r="J17" s="7" t="s">
        <v>2</v>
      </c>
      <c r="K17" s="7" t="s">
        <v>193</v>
      </c>
      <c r="L17" s="7">
        <v>1</v>
      </c>
      <c r="M17" s="7">
        <v>3</v>
      </c>
      <c r="N17" s="7" t="s">
        <v>109</v>
      </c>
      <c r="O17" s="7" t="s">
        <v>109</v>
      </c>
      <c r="P17" s="7" t="s">
        <v>82</v>
      </c>
      <c r="Q17" s="7"/>
      <c r="R17" s="12" t="s">
        <v>194</v>
      </c>
      <c r="S17" s="14" t="s">
        <v>19</v>
      </c>
      <c r="T17" s="7"/>
      <c r="U17" s="12" t="s">
        <v>19</v>
      </c>
      <c r="V17" s="12" t="s">
        <v>194</v>
      </c>
      <c r="W17" s="14" t="s">
        <v>195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199</v>
      </c>
      <c r="H18" s="7" t="s">
        <v>200</v>
      </c>
      <c r="I18" s="7" t="s">
        <v>78</v>
      </c>
      <c r="J18" s="7" t="s">
        <v>2</v>
      </c>
      <c r="K18" s="7" t="s">
        <v>201</v>
      </c>
      <c r="L18" s="7">
        <v>1</v>
      </c>
      <c r="M18" s="7">
        <v>3</v>
      </c>
      <c r="N18" s="7" t="s">
        <v>109</v>
      </c>
      <c r="O18" s="7" t="s">
        <v>109</v>
      </c>
      <c r="P18" s="7" t="s">
        <v>82</v>
      </c>
      <c r="Q18" s="7"/>
      <c r="R18" s="12" t="s">
        <v>202</v>
      </c>
      <c r="S18" s="14" t="s">
        <v>19</v>
      </c>
      <c r="T18" s="7"/>
      <c r="U18" s="12" t="s">
        <v>19</v>
      </c>
      <c r="V18" s="12" t="s">
        <v>202</v>
      </c>
      <c r="W18" s="14" t="s">
        <v>203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204</v>
      </c>
      <c r="AD18" t="s">
        <v>6</v>
      </c>
      <c r="AE18" t="s">
        <v>121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206</v>
      </c>
      <c r="H19" s="7" t="s">
        <v>207</v>
      </c>
      <c r="I19" s="7" t="s">
        <v>78</v>
      </c>
      <c r="J19" s="7" t="s">
        <v>2</v>
      </c>
      <c r="K19" s="7" t="s">
        <v>208</v>
      </c>
      <c r="L19" s="7">
        <v>1</v>
      </c>
      <c r="M19" s="7">
        <v>3</v>
      </c>
      <c r="N19" s="7" t="s">
        <v>109</v>
      </c>
      <c r="O19" s="7" t="s">
        <v>109</v>
      </c>
      <c r="P19" s="7" t="s">
        <v>82</v>
      </c>
      <c r="Q19" s="7"/>
      <c r="R19" s="12" t="s">
        <v>209</v>
      </c>
      <c r="S19" s="14" t="s">
        <v>19</v>
      </c>
      <c r="T19" s="7"/>
      <c r="U19" s="12" t="s">
        <v>19</v>
      </c>
      <c r="V19" s="12" t="s">
        <v>209</v>
      </c>
      <c r="W19" s="14" t="s">
        <v>111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213</v>
      </c>
      <c r="H20" s="7" t="s">
        <v>214</v>
      </c>
      <c r="I20" s="7" t="s">
        <v>78</v>
      </c>
      <c r="J20" s="7" t="s">
        <v>2</v>
      </c>
      <c r="K20" s="7" t="s">
        <v>215</v>
      </c>
      <c r="L20" s="7">
        <v>1</v>
      </c>
      <c r="M20" s="7">
        <v>2</v>
      </c>
      <c r="N20" s="7" t="s">
        <v>109</v>
      </c>
      <c r="O20" s="7" t="s">
        <v>100</v>
      </c>
      <c r="P20" s="7" t="s">
        <v>82</v>
      </c>
      <c r="Q20" s="7"/>
      <c r="R20" s="12" t="s">
        <v>168</v>
      </c>
      <c r="S20" s="14" t="s">
        <v>19</v>
      </c>
      <c r="T20" s="7"/>
      <c r="U20" s="12" t="s">
        <v>19</v>
      </c>
      <c r="V20" s="12" t="s">
        <v>168</v>
      </c>
      <c r="W20" s="14" t="s">
        <v>127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219</v>
      </c>
      <c r="H21" s="7" t="s">
        <v>220</v>
      </c>
      <c r="I21" s="7" t="s">
        <v>78</v>
      </c>
      <c r="J21" s="7" t="s">
        <v>2</v>
      </c>
      <c r="K21" s="7" t="s">
        <v>221</v>
      </c>
      <c r="L21" s="7">
        <v>1</v>
      </c>
      <c r="M21" s="7">
        <v>3</v>
      </c>
      <c r="N21" s="7" t="s">
        <v>109</v>
      </c>
      <c r="O21" s="7" t="s">
        <v>109</v>
      </c>
      <c r="P21" s="7" t="s">
        <v>82</v>
      </c>
      <c r="Q21" s="7"/>
      <c r="R21" s="12" t="s">
        <v>222</v>
      </c>
      <c r="S21" s="14" t="s">
        <v>19</v>
      </c>
      <c r="T21" s="7"/>
      <c r="U21" s="12" t="s">
        <v>19</v>
      </c>
      <c r="V21" s="12" t="s">
        <v>222</v>
      </c>
      <c r="W21" s="14" t="s">
        <v>137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226</v>
      </c>
      <c r="H22" s="7" t="s">
        <v>227</v>
      </c>
      <c r="I22" s="7" t="s">
        <v>78</v>
      </c>
      <c r="J22" s="7" t="s">
        <v>2</v>
      </c>
      <c r="K22" s="7" t="s">
        <v>228</v>
      </c>
      <c r="L22" s="7">
        <v>1</v>
      </c>
      <c r="M22" s="7">
        <v>3</v>
      </c>
      <c r="N22" s="7" t="s">
        <v>109</v>
      </c>
      <c r="O22" s="7" t="s">
        <v>109</v>
      </c>
      <c r="P22" s="7" t="s">
        <v>82</v>
      </c>
      <c r="Q22" s="7"/>
      <c r="R22" s="12" t="s">
        <v>229</v>
      </c>
      <c r="S22" s="14" t="s">
        <v>19</v>
      </c>
      <c r="T22" s="7"/>
      <c r="U22" s="12" t="s">
        <v>19</v>
      </c>
      <c r="V22" s="12" t="s">
        <v>229</v>
      </c>
      <c r="W22" s="14" t="s">
        <v>230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234</v>
      </c>
      <c r="H23" s="7" t="s">
        <v>235</v>
      </c>
      <c r="I23" s="7" t="s">
        <v>78</v>
      </c>
      <c r="J23" s="7" t="s">
        <v>2</v>
      </c>
      <c r="K23" s="7" t="s">
        <v>236</v>
      </c>
      <c r="L23" s="7">
        <v>1</v>
      </c>
      <c r="M23" s="7">
        <v>2</v>
      </c>
      <c r="N23" s="7" t="s">
        <v>109</v>
      </c>
      <c r="O23" s="7" t="s">
        <v>100</v>
      </c>
      <c r="P23" s="7" t="s">
        <v>82</v>
      </c>
      <c r="Q23" s="7"/>
      <c r="R23" s="12" t="s">
        <v>237</v>
      </c>
      <c r="S23" s="14" t="s">
        <v>19</v>
      </c>
      <c r="T23" s="7"/>
      <c r="U23" s="12" t="s">
        <v>19</v>
      </c>
      <c r="V23" s="12" t="s">
        <v>237</v>
      </c>
      <c r="W23" s="14" t="s">
        <v>238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241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242</v>
      </c>
      <c r="H24" s="7" t="s">
        <v>243</v>
      </c>
      <c r="I24" s="7" t="s">
        <v>78</v>
      </c>
      <c r="J24" s="7" t="s">
        <v>2</v>
      </c>
      <c r="K24" s="7" t="s">
        <v>244</v>
      </c>
      <c r="L24" s="7">
        <v>1</v>
      </c>
      <c r="M24" s="7">
        <v>1</v>
      </c>
      <c r="N24" s="7" t="s">
        <v>100</v>
      </c>
      <c r="O24" s="7" t="s">
        <v>81</v>
      </c>
      <c r="P24" s="7" t="s">
        <v>82</v>
      </c>
      <c r="Q24" s="7"/>
      <c r="R24" s="12" t="s">
        <v>245</v>
      </c>
      <c r="S24" s="14" t="s">
        <v>19</v>
      </c>
      <c r="T24" s="7"/>
      <c r="U24" s="12" t="s">
        <v>19</v>
      </c>
      <c r="V24" s="12" t="s">
        <v>245</v>
      </c>
      <c r="W24" s="14" t="s">
        <v>246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247</v>
      </c>
      <c r="AD24" t="s">
        <v>6</v>
      </c>
      <c r="AE24" t="s">
        <v>139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248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249</v>
      </c>
      <c r="H25" s="7" t="s">
        <v>250</v>
      </c>
      <c r="I25" s="7" t="s">
        <v>78</v>
      </c>
      <c r="J25" s="7" t="s">
        <v>2</v>
      </c>
      <c r="K25" s="7" t="s">
        <v>251</v>
      </c>
      <c r="L25" s="7">
        <v>1</v>
      </c>
      <c r="M25" s="7">
        <v>1</v>
      </c>
      <c r="N25" s="7" t="s">
        <v>100</v>
      </c>
      <c r="O25" s="7" t="s">
        <v>81</v>
      </c>
      <c r="P25" s="7" t="s">
        <v>82</v>
      </c>
      <c r="Q25" s="7"/>
      <c r="R25" s="12" t="s">
        <v>252</v>
      </c>
      <c r="S25" s="14" t="s">
        <v>19</v>
      </c>
      <c r="T25" s="7"/>
      <c r="U25" s="12" t="s">
        <v>19</v>
      </c>
      <c r="V25" s="12" t="s">
        <v>252</v>
      </c>
      <c r="W25" s="14" t="s">
        <v>253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257</v>
      </c>
      <c r="H26" s="7" t="s">
        <v>258</v>
      </c>
      <c r="I26" s="7" t="s">
        <v>78</v>
      </c>
      <c r="J26" s="7" t="s">
        <v>2</v>
      </c>
      <c r="K26" s="7" t="s">
        <v>259</v>
      </c>
      <c r="L26" s="7">
        <v>1</v>
      </c>
      <c r="M26" s="7">
        <v>2</v>
      </c>
      <c r="N26" s="7" t="s">
        <v>100</v>
      </c>
      <c r="O26" s="7" t="s">
        <v>100</v>
      </c>
      <c r="P26" s="7" t="s">
        <v>82</v>
      </c>
      <c r="Q26" s="7"/>
      <c r="R26" s="12" t="s">
        <v>260</v>
      </c>
      <c r="S26" s="14" t="s">
        <v>19</v>
      </c>
      <c r="T26" s="7"/>
      <c r="U26" s="12" t="s">
        <v>19</v>
      </c>
      <c r="V26" s="12" t="s">
        <v>260</v>
      </c>
      <c r="W26" s="14" t="s">
        <v>203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263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264</v>
      </c>
      <c r="H27" s="7" t="s">
        <v>265</v>
      </c>
      <c r="I27" s="7" t="s">
        <v>78</v>
      </c>
      <c r="J27" s="7" t="s">
        <v>2</v>
      </c>
      <c r="K27" s="7" t="s">
        <v>266</v>
      </c>
      <c r="L27" s="7">
        <v>1</v>
      </c>
      <c r="M27" s="7">
        <v>2</v>
      </c>
      <c r="N27" s="7" t="s">
        <v>100</v>
      </c>
      <c r="O27" s="7" t="s">
        <v>100</v>
      </c>
      <c r="P27" s="7" t="s">
        <v>82</v>
      </c>
      <c r="Q27" s="7"/>
      <c r="R27" s="12" t="s">
        <v>267</v>
      </c>
      <c r="S27" s="14" t="s">
        <v>19</v>
      </c>
      <c r="T27" s="7"/>
      <c r="U27" s="12" t="s">
        <v>19</v>
      </c>
      <c r="V27" s="12" t="s">
        <v>267</v>
      </c>
      <c r="W27" s="14" t="s">
        <v>268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272</v>
      </c>
      <c r="H28" s="7" t="s">
        <v>273</v>
      </c>
      <c r="I28" s="7" t="s">
        <v>78</v>
      </c>
      <c r="J28" s="7" t="s">
        <v>2</v>
      </c>
      <c r="K28" s="7" t="s">
        <v>274</v>
      </c>
      <c r="L28" s="7">
        <v>1</v>
      </c>
      <c r="M28" s="7">
        <v>2</v>
      </c>
      <c r="N28" s="7" t="s">
        <v>100</v>
      </c>
      <c r="O28" s="7" t="s">
        <v>100</v>
      </c>
      <c r="P28" s="7" t="s">
        <v>82</v>
      </c>
      <c r="Q28" s="7"/>
      <c r="R28" s="12" t="s">
        <v>275</v>
      </c>
      <c r="S28" s="14" t="s">
        <v>19</v>
      </c>
      <c r="T28" s="7"/>
      <c r="U28" s="12" t="s">
        <v>19</v>
      </c>
      <c r="V28" s="12" t="s">
        <v>275</v>
      </c>
      <c r="W28" s="14" t="s">
        <v>276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280</v>
      </c>
      <c r="H29" s="7" t="s">
        <v>281</v>
      </c>
      <c r="I29" s="7" t="s">
        <v>78</v>
      </c>
      <c r="J29" s="7" t="s">
        <v>2</v>
      </c>
      <c r="K29" s="7" t="s">
        <v>282</v>
      </c>
      <c r="L29" s="7">
        <v>1</v>
      </c>
      <c r="M29" s="7">
        <v>2</v>
      </c>
      <c r="N29" s="7" t="s">
        <v>100</v>
      </c>
      <c r="O29" s="7" t="s">
        <v>100</v>
      </c>
      <c r="P29" s="7" t="s">
        <v>82</v>
      </c>
      <c r="Q29" s="7"/>
      <c r="R29" s="12" t="s">
        <v>283</v>
      </c>
      <c r="S29" s="14" t="s">
        <v>19</v>
      </c>
      <c r="T29" s="7"/>
      <c r="U29" s="12" t="s">
        <v>19</v>
      </c>
      <c r="V29" s="12" t="s">
        <v>283</v>
      </c>
      <c r="W29" s="14" t="s">
        <v>284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288</v>
      </c>
      <c r="H30" s="7" t="s">
        <v>289</v>
      </c>
      <c r="I30" s="7" t="s">
        <v>78</v>
      </c>
      <c r="J30" s="7" t="s">
        <v>2</v>
      </c>
      <c r="K30" s="7" t="s">
        <v>290</v>
      </c>
      <c r="L30" s="7">
        <v>1</v>
      </c>
      <c r="M30" s="7">
        <v>2</v>
      </c>
      <c r="N30" s="7" t="s">
        <v>100</v>
      </c>
      <c r="O30" s="7" t="s">
        <v>100</v>
      </c>
      <c r="P30" s="7" t="s">
        <v>82</v>
      </c>
      <c r="Q30" s="7"/>
      <c r="R30" s="12" t="s">
        <v>291</v>
      </c>
      <c r="S30" s="14" t="s">
        <v>19</v>
      </c>
      <c r="T30" s="7"/>
      <c r="U30" s="12" t="s">
        <v>19</v>
      </c>
      <c r="V30" s="12" t="s">
        <v>291</v>
      </c>
      <c r="W30" s="14" t="s">
        <v>284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295</v>
      </c>
      <c r="H31" s="7" t="s">
        <v>296</v>
      </c>
      <c r="I31" s="7" t="s">
        <v>78</v>
      </c>
      <c r="J31" s="7" t="s">
        <v>2</v>
      </c>
      <c r="K31" s="7" t="s">
        <v>297</v>
      </c>
      <c r="L31" s="7">
        <v>1</v>
      </c>
      <c r="M31" s="7">
        <v>2</v>
      </c>
      <c r="N31" s="7" t="s">
        <v>100</v>
      </c>
      <c r="O31" s="7" t="s">
        <v>100</v>
      </c>
      <c r="P31" s="7" t="s">
        <v>82</v>
      </c>
      <c r="Q31" s="7"/>
      <c r="R31" s="12" t="s">
        <v>275</v>
      </c>
      <c r="S31" s="14" t="s">
        <v>19</v>
      </c>
      <c r="T31" s="7"/>
      <c r="U31" s="12" t="s">
        <v>19</v>
      </c>
      <c r="V31" s="12" t="s">
        <v>275</v>
      </c>
      <c r="W31" s="14" t="s">
        <v>276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277</v>
      </c>
      <c r="AD31" t="s">
        <v>6</v>
      </c>
      <c r="AE31" t="s">
        <v>121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299</v>
      </c>
      <c r="H32" s="7" t="s">
        <v>300</v>
      </c>
      <c r="I32" s="7" t="s">
        <v>78</v>
      </c>
      <c r="J32" s="7" t="s">
        <v>2</v>
      </c>
      <c r="K32" s="7" t="s">
        <v>301</v>
      </c>
      <c r="L32" s="7">
        <v>1</v>
      </c>
      <c r="M32" s="7">
        <v>2</v>
      </c>
      <c r="N32" s="7" t="s">
        <v>100</v>
      </c>
      <c r="O32" s="7" t="s">
        <v>100</v>
      </c>
      <c r="P32" s="7" t="s">
        <v>82</v>
      </c>
      <c r="Q32" s="7"/>
      <c r="R32" s="12" t="s">
        <v>302</v>
      </c>
      <c r="S32" s="14" t="s">
        <v>19</v>
      </c>
      <c r="T32" s="7"/>
      <c r="U32" s="12" t="s">
        <v>19</v>
      </c>
      <c r="V32" s="12" t="s">
        <v>302</v>
      </c>
      <c r="W32" s="14" t="s">
        <v>303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307</v>
      </c>
      <c r="H33" s="7" t="s">
        <v>308</v>
      </c>
      <c r="I33" s="7" t="s">
        <v>78</v>
      </c>
      <c r="J33" s="7" t="s">
        <v>2</v>
      </c>
      <c r="K33" s="7" t="s">
        <v>309</v>
      </c>
      <c r="L33" s="7">
        <v>1</v>
      </c>
      <c r="M33" s="7">
        <v>1</v>
      </c>
      <c r="N33" s="7" t="s">
        <v>100</v>
      </c>
      <c r="O33" s="7" t="s">
        <v>81</v>
      </c>
      <c r="P33" s="7" t="s">
        <v>82</v>
      </c>
      <c r="Q33" s="7"/>
      <c r="R33" s="12" t="s">
        <v>310</v>
      </c>
      <c r="S33" s="14" t="s">
        <v>19</v>
      </c>
      <c r="T33" s="7"/>
      <c r="U33" s="12" t="s">
        <v>19</v>
      </c>
      <c r="V33" s="12" t="s">
        <v>310</v>
      </c>
      <c r="W33" s="14" t="s">
        <v>311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315</v>
      </c>
      <c r="H34" s="7" t="s">
        <v>316</v>
      </c>
      <c r="I34" s="7" t="s">
        <v>78</v>
      </c>
      <c r="J34" s="7" t="s">
        <v>2</v>
      </c>
      <c r="K34" s="7" t="s">
        <v>317</v>
      </c>
      <c r="L34" s="7">
        <v>1</v>
      </c>
      <c r="M34" s="7">
        <v>2</v>
      </c>
      <c r="N34" s="7" t="s">
        <v>100</v>
      </c>
      <c r="O34" s="7" t="s">
        <v>100</v>
      </c>
      <c r="P34" s="7" t="s">
        <v>82</v>
      </c>
      <c r="Q34" s="7"/>
      <c r="R34" s="12" t="s">
        <v>277</v>
      </c>
      <c r="S34" s="14" t="s">
        <v>19</v>
      </c>
      <c r="T34" s="7"/>
      <c r="U34" s="12" t="s">
        <v>19</v>
      </c>
      <c r="V34" s="12" t="s">
        <v>277</v>
      </c>
      <c r="W34" s="14" t="s">
        <v>284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318</v>
      </c>
      <c r="AD34" t="s">
        <v>6</v>
      </c>
      <c r="AE34" t="s">
        <v>121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319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320</v>
      </c>
      <c r="H35" s="7" t="s">
        <v>321</v>
      </c>
      <c r="I35" s="7" t="s">
        <v>78</v>
      </c>
      <c r="J35" s="7" t="s">
        <v>2</v>
      </c>
      <c r="K35" s="7" t="s">
        <v>322</v>
      </c>
      <c r="L35" s="7">
        <v>1</v>
      </c>
      <c r="M35" s="7">
        <v>2</v>
      </c>
      <c r="N35" s="7" t="s">
        <v>100</v>
      </c>
      <c r="O35" s="7" t="s">
        <v>100</v>
      </c>
      <c r="P35" s="7" t="s">
        <v>82</v>
      </c>
      <c r="Q35" s="7"/>
      <c r="R35" s="12" t="s">
        <v>323</v>
      </c>
      <c r="S35" s="14" t="s">
        <v>19</v>
      </c>
      <c r="T35" s="7"/>
      <c r="U35" s="12" t="s">
        <v>19</v>
      </c>
      <c r="V35" s="12" t="s">
        <v>323</v>
      </c>
      <c r="W35" s="14" t="s">
        <v>167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326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327</v>
      </c>
      <c r="H36" s="7" t="s">
        <v>328</v>
      </c>
      <c r="I36" s="7" t="s">
        <v>78</v>
      </c>
      <c r="J36" s="7" t="s">
        <v>2</v>
      </c>
      <c r="K36" s="7" t="s">
        <v>329</v>
      </c>
      <c r="L36" s="7">
        <v>1</v>
      </c>
      <c r="M36" s="7">
        <v>1</v>
      </c>
      <c r="N36" s="7" t="s">
        <v>100</v>
      </c>
      <c r="O36" s="7" t="s">
        <v>81</v>
      </c>
      <c r="P36" s="7" t="s">
        <v>82</v>
      </c>
      <c r="Q36" s="7"/>
      <c r="R36" s="12" t="s">
        <v>330</v>
      </c>
      <c r="S36" s="14" t="s">
        <v>19</v>
      </c>
      <c r="T36" s="7"/>
      <c r="U36" s="12" t="s">
        <v>19</v>
      </c>
      <c r="V36" s="12" t="s">
        <v>330</v>
      </c>
      <c r="W36" s="14" t="s">
        <v>331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335</v>
      </c>
      <c r="H37" s="7" t="s">
        <v>336</v>
      </c>
      <c r="I37" s="7" t="s">
        <v>78</v>
      </c>
      <c r="J37" s="7" t="s">
        <v>2</v>
      </c>
      <c r="K37" s="7" t="s">
        <v>337</v>
      </c>
      <c r="L37" s="7">
        <v>1</v>
      </c>
      <c r="M37" s="7">
        <v>1</v>
      </c>
      <c r="N37" s="7" t="s">
        <v>100</v>
      </c>
      <c r="O37" s="7" t="s">
        <v>81</v>
      </c>
      <c r="P37" s="7" t="s">
        <v>82</v>
      </c>
      <c r="Q37" s="7"/>
      <c r="R37" s="12" t="s">
        <v>189</v>
      </c>
      <c r="S37" s="14" t="s">
        <v>19</v>
      </c>
      <c r="T37" s="7"/>
      <c r="U37" s="12" t="s">
        <v>19</v>
      </c>
      <c r="V37" s="12" t="s">
        <v>189</v>
      </c>
      <c r="W37" s="14" t="s">
        <v>338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339</v>
      </c>
      <c r="AD37" t="s">
        <v>6</v>
      </c>
      <c r="AE37" t="s">
        <v>340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341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342</v>
      </c>
      <c r="H38" s="7" t="s">
        <v>343</v>
      </c>
      <c r="I38" s="7" t="s">
        <v>78</v>
      </c>
      <c r="J38" s="7" t="s">
        <v>2</v>
      </c>
      <c r="K38" s="7" t="s">
        <v>344</v>
      </c>
      <c r="L38" s="7">
        <v>1</v>
      </c>
      <c r="M38" s="7">
        <v>2</v>
      </c>
      <c r="N38" s="7" t="s">
        <v>100</v>
      </c>
      <c r="O38" s="7" t="s">
        <v>100</v>
      </c>
      <c r="P38" s="7" t="s">
        <v>82</v>
      </c>
      <c r="Q38" s="7"/>
      <c r="R38" s="12" t="s">
        <v>166</v>
      </c>
      <c r="S38" s="14" t="s">
        <v>19</v>
      </c>
      <c r="T38" s="7"/>
      <c r="U38" s="12" t="s">
        <v>19</v>
      </c>
      <c r="V38" s="12" t="s">
        <v>166</v>
      </c>
      <c r="W38" s="14" t="s">
        <v>167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168</v>
      </c>
      <c r="AD38" t="s">
        <v>6</v>
      </c>
      <c r="AE38" t="s">
        <v>345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347</v>
      </c>
      <c r="H39" s="7" t="s">
        <v>348</v>
      </c>
      <c r="I39" s="7" t="s">
        <v>78</v>
      </c>
      <c r="J39" s="7" t="s">
        <v>2</v>
      </c>
      <c r="K39" s="7" t="s">
        <v>349</v>
      </c>
      <c r="L39" s="7">
        <v>1</v>
      </c>
      <c r="M39" s="7">
        <v>1</v>
      </c>
      <c r="N39" s="7" t="s">
        <v>100</v>
      </c>
      <c r="O39" s="7" t="s">
        <v>81</v>
      </c>
      <c r="P39" s="7" t="s">
        <v>82</v>
      </c>
      <c r="Q39" s="7"/>
      <c r="R39" s="12" t="s">
        <v>350</v>
      </c>
      <c r="S39" s="14" t="s">
        <v>19</v>
      </c>
      <c r="T39" s="7"/>
      <c r="U39" s="12" t="s">
        <v>19</v>
      </c>
      <c r="V39" s="12" t="s">
        <v>350</v>
      </c>
      <c r="W39" s="14" t="s">
        <v>188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351</v>
      </c>
      <c r="AD39" t="s">
        <v>6</v>
      </c>
      <c r="AE39" t="s">
        <v>352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354</v>
      </c>
      <c r="H40" s="7" t="s">
        <v>355</v>
      </c>
      <c r="I40" s="7" t="s">
        <v>78</v>
      </c>
      <c r="J40" s="7" t="s">
        <v>2</v>
      </c>
      <c r="K40" s="7" t="s">
        <v>356</v>
      </c>
      <c r="L40" s="7">
        <v>1</v>
      </c>
      <c r="M40" s="7">
        <v>2</v>
      </c>
      <c r="N40" s="7" t="s">
        <v>100</v>
      </c>
      <c r="O40" s="7" t="s">
        <v>100</v>
      </c>
      <c r="P40" s="7" t="s">
        <v>82</v>
      </c>
      <c r="Q40" s="7"/>
      <c r="R40" s="12" t="s">
        <v>357</v>
      </c>
      <c r="S40" s="14" t="s">
        <v>19</v>
      </c>
      <c r="T40" s="7"/>
      <c r="U40" s="12" t="s">
        <v>19</v>
      </c>
      <c r="V40" s="12" t="s">
        <v>357</v>
      </c>
      <c r="W40" s="14" t="s">
        <v>358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359</v>
      </c>
      <c r="AD40" t="s">
        <v>6</v>
      </c>
      <c r="AE40" t="s">
        <v>360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362</v>
      </c>
      <c r="H41" s="7" t="s">
        <v>363</v>
      </c>
      <c r="I41" s="7" t="s">
        <v>78</v>
      </c>
      <c r="J41" s="7" t="s">
        <v>2</v>
      </c>
      <c r="K41" s="7" t="s">
        <v>364</v>
      </c>
      <c r="L41" s="7">
        <v>3</v>
      </c>
      <c r="M41" s="7">
        <v>1</v>
      </c>
      <c r="N41" s="7" t="s">
        <v>100</v>
      </c>
      <c r="O41" s="7" t="s">
        <v>81</v>
      </c>
      <c r="P41" s="7" t="s">
        <v>82</v>
      </c>
      <c r="Q41" s="7"/>
      <c r="R41" s="12" t="s">
        <v>365</v>
      </c>
      <c r="S41" s="14" t="s">
        <v>19</v>
      </c>
      <c r="T41" s="7"/>
      <c r="U41" s="12" t="s">
        <v>19</v>
      </c>
      <c r="V41" s="12" t="s">
        <v>365</v>
      </c>
      <c r="W41" s="14" t="s">
        <v>145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366</v>
      </c>
      <c r="AD41" t="s">
        <v>6</v>
      </c>
      <c r="AE41" t="s">
        <v>367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369</v>
      </c>
      <c r="H42" s="7" t="s">
        <v>370</v>
      </c>
      <c r="I42" s="7" t="s">
        <v>78</v>
      </c>
      <c r="J42" s="7" t="s">
        <v>2</v>
      </c>
      <c r="K42" s="7" t="s">
        <v>371</v>
      </c>
      <c r="L42" s="7">
        <v>1</v>
      </c>
      <c r="M42" s="7">
        <v>2</v>
      </c>
      <c r="N42" s="7" t="s">
        <v>100</v>
      </c>
      <c r="O42" s="7" t="s">
        <v>100</v>
      </c>
      <c r="P42" s="7" t="s">
        <v>82</v>
      </c>
      <c r="Q42" s="7"/>
      <c r="R42" s="12" t="s">
        <v>372</v>
      </c>
      <c r="S42" s="14" t="s">
        <v>19</v>
      </c>
      <c r="T42" s="7"/>
      <c r="U42" s="12" t="s">
        <v>19</v>
      </c>
      <c r="V42" s="12" t="s">
        <v>372</v>
      </c>
      <c r="W42" s="14" t="s">
        <v>253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373</v>
      </c>
      <c r="AD42" t="s">
        <v>6</v>
      </c>
      <c r="AE42" t="s">
        <v>129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375</v>
      </c>
      <c r="H43" s="7" t="s">
        <v>376</v>
      </c>
      <c r="I43" s="7" t="s">
        <v>78</v>
      </c>
      <c r="J43" s="7" t="s">
        <v>2</v>
      </c>
      <c r="K43" s="7" t="s">
        <v>377</v>
      </c>
      <c r="L43" s="7">
        <v>1</v>
      </c>
      <c r="M43" s="7">
        <v>2</v>
      </c>
      <c r="N43" s="7" t="s">
        <v>100</v>
      </c>
      <c r="O43" s="7" t="s">
        <v>100</v>
      </c>
      <c r="P43" s="7" t="s">
        <v>82</v>
      </c>
      <c r="Q43" s="7"/>
      <c r="R43" s="12" t="s">
        <v>378</v>
      </c>
      <c r="S43" s="14" t="s">
        <v>19</v>
      </c>
      <c r="T43" s="7"/>
      <c r="U43" s="12" t="s">
        <v>19</v>
      </c>
      <c r="V43" s="12" t="s">
        <v>378</v>
      </c>
      <c r="W43" s="14" t="s">
        <v>379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380</v>
      </c>
      <c r="AD43" t="s">
        <v>6</v>
      </c>
      <c r="AE43" t="s">
        <v>352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382</v>
      </c>
      <c r="H44" s="7" t="s">
        <v>383</v>
      </c>
      <c r="I44" s="7" t="s">
        <v>78</v>
      </c>
      <c r="J44" s="7" t="s">
        <v>2</v>
      </c>
      <c r="K44" s="7" t="s">
        <v>384</v>
      </c>
      <c r="L44" s="7">
        <v>1</v>
      </c>
      <c r="M44" s="7">
        <v>1</v>
      </c>
      <c r="N44" s="7" t="s">
        <v>100</v>
      </c>
      <c r="O44" s="7" t="s">
        <v>81</v>
      </c>
      <c r="P44" s="7" t="s">
        <v>82</v>
      </c>
      <c r="Q44" s="7"/>
      <c r="R44" s="12" t="s">
        <v>385</v>
      </c>
      <c r="S44" s="14" t="s">
        <v>19</v>
      </c>
      <c r="T44" s="7"/>
      <c r="U44" s="12" t="s">
        <v>19</v>
      </c>
      <c r="V44" s="12" t="s">
        <v>385</v>
      </c>
      <c r="W44" s="14" t="s">
        <v>386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387</v>
      </c>
      <c r="AD44" t="s">
        <v>6</v>
      </c>
      <c r="AE44" t="s">
        <v>121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389</v>
      </c>
      <c r="H45" s="7" t="s">
        <v>390</v>
      </c>
      <c r="I45" s="7" t="s">
        <v>78</v>
      </c>
      <c r="J45" s="7" t="s">
        <v>2</v>
      </c>
      <c r="K45" s="7" t="s">
        <v>391</v>
      </c>
      <c r="L45" s="7">
        <v>1</v>
      </c>
      <c r="M45" s="7">
        <v>1</v>
      </c>
      <c r="N45" s="7" t="s">
        <v>100</v>
      </c>
      <c r="O45" s="7" t="s">
        <v>81</v>
      </c>
      <c r="P45" s="7" t="s">
        <v>82</v>
      </c>
      <c r="Q45" s="7"/>
      <c r="R45" s="12" t="s">
        <v>392</v>
      </c>
      <c r="S45" s="14" t="s">
        <v>19</v>
      </c>
      <c r="T45" s="7"/>
      <c r="U45" s="12" t="s">
        <v>19</v>
      </c>
      <c r="V45" s="12" t="s">
        <v>392</v>
      </c>
      <c r="W45" s="14" t="s">
        <v>174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393</v>
      </c>
      <c r="AD45" t="s">
        <v>6</v>
      </c>
      <c r="AE45" t="s">
        <v>394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396</v>
      </c>
      <c r="H46" s="7" t="s">
        <v>397</v>
      </c>
      <c r="I46" s="7" t="s">
        <v>78</v>
      </c>
      <c r="J46" s="7" t="s">
        <v>2</v>
      </c>
      <c r="K46" s="7" t="s">
        <v>398</v>
      </c>
      <c r="L46" s="7">
        <v>2</v>
      </c>
      <c r="M46" s="7">
        <v>2</v>
      </c>
      <c r="N46" s="7" t="s">
        <v>100</v>
      </c>
      <c r="O46" s="7" t="s">
        <v>100</v>
      </c>
      <c r="P46" s="7" t="s">
        <v>82</v>
      </c>
      <c r="Q46" s="7"/>
      <c r="R46" s="12" t="s">
        <v>399</v>
      </c>
      <c r="S46" s="14" t="s">
        <v>19</v>
      </c>
      <c r="T46" s="7"/>
      <c r="U46" s="12" t="s">
        <v>19</v>
      </c>
      <c r="V46" s="12" t="s">
        <v>399</v>
      </c>
      <c r="W46" s="14" t="s">
        <v>400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401</v>
      </c>
      <c r="AD46" t="s">
        <v>6</v>
      </c>
      <c r="AE46" t="s">
        <v>161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403</v>
      </c>
      <c r="H47" s="7" t="s">
        <v>404</v>
      </c>
      <c r="I47" s="7" t="s">
        <v>78</v>
      </c>
      <c r="J47" s="7" t="s">
        <v>2</v>
      </c>
      <c r="K47" s="7" t="s">
        <v>405</v>
      </c>
      <c r="L47" s="7">
        <v>1</v>
      </c>
      <c r="M47" s="7">
        <v>2</v>
      </c>
      <c r="N47" s="7" t="s">
        <v>100</v>
      </c>
      <c r="O47" s="7" t="s">
        <v>100</v>
      </c>
      <c r="P47" s="7" t="s">
        <v>82</v>
      </c>
      <c r="Q47" s="7"/>
      <c r="R47" s="12" t="s">
        <v>406</v>
      </c>
      <c r="S47" s="14" t="s">
        <v>19</v>
      </c>
      <c r="T47" s="7"/>
      <c r="U47" s="12" t="s">
        <v>19</v>
      </c>
      <c r="V47" s="12" t="s">
        <v>406</v>
      </c>
      <c r="W47" s="14" t="s">
        <v>167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407</v>
      </c>
      <c r="AD47" t="s">
        <v>6</v>
      </c>
      <c r="AE47" t="s">
        <v>408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410</v>
      </c>
      <c r="H48" s="7" t="s">
        <v>411</v>
      </c>
      <c r="I48" s="7" t="s">
        <v>78</v>
      </c>
      <c r="J48" s="7" t="s">
        <v>2</v>
      </c>
      <c r="K48" s="7" t="s">
        <v>412</v>
      </c>
      <c r="L48" s="7">
        <v>1</v>
      </c>
      <c r="M48" s="7">
        <v>1</v>
      </c>
      <c r="N48" s="7" t="s">
        <v>100</v>
      </c>
      <c r="O48" s="7" t="s">
        <v>81</v>
      </c>
      <c r="P48" s="7" t="s">
        <v>82</v>
      </c>
      <c r="Q48" s="7"/>
      <c r="R48" s="12" t="s">
        <v>350</v>
      </c>
      <c r="S48" s="14" t="s">
        <v>19</v>
      </c>
      <c r="T48" s="7"/>
      <c r="U48" s="12" t="s">
        <v>19</v>
      </c>
      <c r="V48" s="12" t="s">
        <v>350</v>
      </c>
      <c r="W48" s="14" t="s">
        <v>188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351</v>
      </c>
      <c r="AD48" t="s">
        <v>6</v>
      </c>
      <c r="AE48" t="s">
        <v>413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415</v>
      </c>
      <c r="H49" s="7" t="s">
        <v>416</v>
      </c>
      <c r="I49" s="7" t="s">
        <v>78</v>
      </c>
      <c r="J49" s="7" t="s">
        <v>2</v>
      </c>
      <c r="K49" s="7" t="s">
        <v>417</v>
      </c>
      <c r="L49" s="7">
        <v>1</v>
      </c>
      <c r="M49" s="7">
        <v>1</v>
      </c>
      <c r="N49" s="7" t="s">
        <v>100</v>
      </c>
      <c r="O49" s="7" t="s">
        <v>81</v>
      </c>
      <c r="P49" s="7" t="s">
        <v>82</v>
      </c>
      <c r="Q49" s="7"/>
      <c r="R49" s="12" t="s">
        <v>418</v>
      </c>
      <c r="S49" s="14" t="s">
        <v>19</v>
      </c>
      <c r="T49" s="7"/>
      <c r="U49" s="12" t="s">
        <v>19</v>
      </c>
      <c r="V49" s="12" t="s">
        <v>418</v>
      </c>
      <c r="W49" s="14" t="s">
        <v>246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419</v>
      </c>
      <c r="AD49" t="s">
        <v>6</v>
      </c>
      <c r="AE49" t="s">
        <v>420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422</v>
      </c>
      <c r="H50" s="7" t="s">
        <v>423</v>
      </c>
      <c r="I50" s="7" t="s">
        <v>78</v>
      </c>
      <c r="J50" s="7" t="s">
        <v>2</v>
      </c>
      <c r="K50" s="7" t="s">
        <v>424</v>
      </c>
      <c r="L50" s="7">
        <v>1</v>
      </c>
      <c r="M50" s="7">
        <v>2</v>
      </c>
      <c r="N50" s="7" t="s">
        <v>100</v>
      </c>
      <c r="O50" s="7" t="s">
        <v>100</v>
      </c>
      <c r="P50" s="7" t="s">
        <v>82</v>
      </c>
      <c r="Q50" s="7"/>
      <c r="R50" s="12" t="s">
        <v>406</v>
      </c>
      <c r="S50" s="14" t="s">
        <v>19</v>
      </c>
      <c r="T50" s="7"/>
      <c r="U50" s="12" t="s">
        <v>19</v>
      </c>
      <c r="V50" s="12" t="s">
        <v>406</v>
      </c>
      <c r="W50" s="14" t="s">
        <v>167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407</v>
      </c>
      <c r="AD50" t="s">
        <v>6</v>
      </c>
      <c r="AE50" t="s">
        <v>425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426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427</v>
      </c>
      <c r="H51" s="7" t="s">
        <v>428</v>
      </c>
      <c r="I51" s="7" t="s">
        <v>78</v>
      </c>
      <c r="J51" s="7" t="s">
        <v>2</v>
      </c>
      <c r="K51" s="7" t="s">
        <v>429</v>
      </c>
      <c r="L51" s="7">
        <v>1</v>
      </c>
      <c r="M51" s="7">
        <v>1</v>
      </c>
      <c r="N51" s="7" t="s">
        <v>100</v>
      </c>
      <c r="O51" s="7" t="s">
        <v>81</v>
      </c>
      <c r="P51" s="7" t="s">
        <v>82</v>
      </c>
      <c r="Q51" s="7"/>
      <c r="R51" s="12" t="s">
        <v>430</v>
      </c>
      <c r="S51" s="14" t="s">
        <v>19</v>
      </c>
      <c r="T51" s="7"/>
      <c r="U51" s="12" t="s">
        <v>19</v>
      </c>
      <c r="V51" s="12" t="s">
        <v>430</v>
      </c>
      <c r="W51" s="14" t="s">
        <v>159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431</v>
      </c>
      <c r="AD51" t="s">
        <v>6</v>
      </c>
      <c r="AE51" t="s">
        <v>432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433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434</v>
      </c>
      <c r="H52" s="7" t="s">
        <v>435</v>
      </c>
      <c r="I52" s="7" t="s">
        <v>78</v>
      </c>
      <c r="J52" s="7" t="s">
        <v>2</v>
      </c>
      <c r="K52" s="7" t="s">
        <v>436</v>
      </c>
      <c r="L52" s="7">
        <v>1</v>
      </c>
      <c r="M52" s="7">
        <v>1</v>
      </c>
      <c r="N52" s="7" t="s">
        <v>100</v>
      </c>
      <c r="O52" s="7" t="s">
        <v>81</v>
      </c>
      <c r="P52" s="7" t="s">
        <v>82</v>
      </c>
      <c r="Q52" s="7"/>
      <c r="R52" s="12" t="s">
        <v>310</v>
      </c>
      <c r="S52" s="14" t="s">
        <v>19</v>
      </c>
      <c r="T52" s="7"/>
      <c r="U52" s="12" t="s">
        <v>19</v>
      </c>
      <c r="V52" s="12" t="s">
        <v>310</v>
      </c>
      <c r="W52" s="14" t="s">
        <v>311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312</v>
      </c>
      <c r="AD52" t="s">
        <v>6</v>
      </c>
      <c r="AE52" t="s">
        <v>129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438</v>
      </c>
      <c r="H53" s="7" t="s">
        <v>439</v>
      </c>
      <c r="I53" s="7" t="s">
        <v>78</v>
      </c>
      <c r="J53" s="7" t="s">
        <v>2</v>
      </c>
      <c r="K53" s="7" t="s">
        <v>440</v>
      </c>
      <c r="L53" s="7">
        <v>1</v>
      </c>
      <c r="M53" s="7">
        <v>2</v>
      </c>
      <c r="N53" s="7" t="s">
        <v>100</v>
      </c>
      <c r="O53" s="7" t="s">
        <v>100</v>
      </c>
      <c r="P53" s="7" t="s">
        <v>82</v>
      </c>
      <c r="Q53" s="7"/>
      <c r="R53" s="12" t="s">
        <v>441</v>
      </c>
      <c r="S53" s="14" t="s">
        <v>19</v>
      </c>
      <c r="T53" s="7"/>
      <c r="U53" s="12" t="s">
        <v>19</v>
      </c>
      <c r="V53" s="12" t="s">
        <v>441</v>
      </c>
      <c r="W53" s="14" t="s">
        <v>253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182</v>
      </c>
      <c r="AD53" t="s">
        <v>6</v>
      </c>
      <c r="AE53" t="s">
        <v>442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443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444</v>
      </c>
      <c r="H54" s="7" t="s">
        <v>445</v>
      </c>
      <c r="I54" s="7" t="s">
        <v>78</v>
      </c>
      <c r="J54" s="7" t="s">
        <v>2</v>
      </c>
      <c r="K54" s="7" t="s">
        <v>446</v>
      </c>
      <c r="L54" s="7">
        <v>1</v>
      </c>
      <c r="M54" s="7">
        <v>1</v>
      </c>
      <c r="N54" s="7" t="s">
        <v>100</v>
      </c>
      <c r="O54" s="7" t="s">
        <v>81</v>
      </c>
      <c r="P54" s="7" t="s">
        <v>82</v>
      </c>
      <c r="Q54" s="7"/>
      <c r="R54" s="12" t="s">
        <v>447</v>
      </c>
      <c r="S54" s="14" t="s">
        <v>19</v>
      </c>
      <c r="T54" s="7"/>
      <c r="U54" s="12" t="s">
        <v>19</v>
      </c>
      <c r="V54" s="12" t="s">
        <v>447</v>
      </c>
      <c r="W54" s="14" t="s">
        <v>448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449</v>
      </c>
      <c r="AD54" t="s">
        <v>6</v>
      </c>
      <c r="AE54" t="s">
        <v>450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452</v>
      </c>
      <c r="H55" s="7" t="s">
        <v>453</v>
      </c>
      <c r="I55" s="7" t="s">
        <v>78</v>
      </c>
      <c r="J55" s="7" t="s">
        <v>2</v>
      </c>
      <c r="K55" s="7" t="s">
        <v>454</v>
      </c>
      <c r="L55" s="7">
        <v>1</v>
      </c>
      <c r="M55" s="7">
        <v>1</v>
      </c>
      <c r="N55" s="7" t="s">
        <v>100</v>
      </c>
      <c r="O55" s="7" t="s">
        <v>81</v>
      </c>
      <c r="P55" s="7" t="s">
        <v>82</v>
      </c>
      <c r="Q55" s="7"/>
      <c r="R55" s="12" t="s">
        <v>455</v>
      </c>
      <c r="S55" s="14" t="s">
        <v>19</v>
      </c>
      <c r="T55" s="7"/>
      <c r="U55" s="12" t="s">
        <v>19</v>
      </c>
      <c r="V55" s="12" t="s">
        <v>455</v>
      </c>
      <c r="W55" s="14" t="s">
        <v>456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457</v>
      </c>
      <c r="AD55" t="s">
        <v>6</v>
      </c>
      <c r="AE55" t="s">
        <v>104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459</v>
      </c>
      <c r="H56" s="7" t="s">
        <v>460</v>
      </c>
      <c r="I56" s="7" t="s">
        <v>78</v>
      </c>
      <c r="J56" s="7" t="s">
        <v>2</v>
      </c>
      <c r="K56" s="7" t="s">
        <v>461</v>
      </c>
      <c r="L56" s="7">
        <v>1</v>
      </c>
      <c r="M56" s="7">
        <v>2</v>
      </c>
      <c r="N56" s="7" t="s">
        <v>100</v>
      </c>
      <c r="O56" s="7" t="s">
        <v>100</v>
      </c>
      <c r="P56" s="7" t="s">
        <v>82</v>
      </c>
      <c r="Q56" s="7"/>
      <c r="R56" s="12" t="s">
        <v>318</v>
      </c>
      <c r="S56" s="14" t="s">
        <v>19</v>
      </c>
      <c r="T56" s="7"/>
      <c r="U56" s="12" t="s">
        <v>19</v>
      </c>
      <c r="V56" s="12" t="s">
        <v>318</v>
      </c>
      <c r="W56" s="14" t="s">
        <v>462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385</v>
      </c>
      <c r="AD56" t="s">
        <v>6</v>
      </c>
      <c r="AE56" t="s">
        <v>463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465</v>
      </c>
      <c r="H57" s="7" t="s">
        <v>466</v>
      </c>
      <c r="I57" s="7" t="s">
        <v>78</v>
      </c>
      <c r="J57" s="7" t="s">
        <v>2</v>
      </c>
      <c r="K57" s="7" t="s">
        <v>467</v>
      </c>
      <c r="L57" s="7">
        <v>1</v>
      </c>
      <c r="M57" s="7">
        <v>2</v>
      </c>
      <c r="N57" s="7" t="s">
        <v>100</v>
      </c>
      <c r="O57" s="7" t="s">
        <v>100</v>
      </c>
      <c r="P57" s="7" t="s">
        <v>82</v>
      </c>
      <c r="Q57" s="7"/>
      <c r="R57" s="12" t="s">
        <v>468</v>
      </c>
      <c r="S57" s="14" t="s">
        <v>19</v>
      </c>
      <c r="T57" s="7"/>
      <c r="U57" s="12" t="s">
        <v>19</v>
      </c>
      <c r="V57" s="12" t="s">
        <v>468</v>
      </c>
      <c r="W57" s="14" t="s">
        <v>303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469</v>
      </c>
      <c r="AD57" t="s">
        <v>6</v>
      </c>
      <c r="AE57" t="s">
        <v>286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471</v>
      </c>
      <c r="H58" s="7" t="s">
        <v>472</v>
      </c>
      <c r="I58" s="7" t="s">
        <v>78</v>
      </c>
      <c r="J58" s="7" t="s">
        <v>2</v>
      </c>
      <c r="K58" s="7" t="s">
        <v>473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2" t="s">
        <v>474</v>
      </c>
      <c r="S58" s="14" t="s">
        <v>19</v>
      </c>
      <c r="T58" s="7"/>
      <c r="U58" s="12" t="s">
        <v>19</v>
      </c>
      <c r="V58" s="12" t="s">
        <v>474</v>
      </c>
      <c r="W58" s="14" t="s">
        <v>462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475</v>
      </c>
      <c r="AD58" t="s">
        <v>6</v>
      </c>
      <c r="AE58" t="s">
        <v>305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476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477</v>
      </c>
      <c r="H59" s="7" t="s">
        <v>478</v>
      </c>
      <c r="I59" s="7" t="s">
        <v>78</v>
      </c>
      <c r="J59" s="7" t="s">
        <v>2</v>
      </c>
      <c r="K59" s="7" t="s">
        <v>479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2" t="s">
        <v>480</v>
      </c>
      <c r="S59" s="14" t="s">
        <v>19</v>
      </c>
      <c r="T59" s="7"/>
      <c r="U59" s="12" t="s">
        <v>19</v>
      </c>
      <c r="V59" s="12" t="s">
        <v>480</v>
      </c>
      <c r="W59" s="14" t="s">
        <v>127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481</v>
      </c>
      <c r="AD59" t="s">
        <v>6</v>
      </c>
      <c r="AE59" t="s">
        <v>482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483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484</v>
      </c>
      <c r="H60" s="7" t="s">
        <v>485</v>
      </c>
      <c r="I60" s="7" t="s">
        <v>78</v>
      </c>
      <c r="J60" s="7" t="s">
        <v>2</v>
      </c>
      <c r="K60" s="7" t="s">
        <v>486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2" t="s">
        <v>487</v>
      </c>
      <c r="S60" s="14" t="s">
        <v>19</v>
      </c>
      <c r="T60" s="7"/>
      <c r="U60" s="12" t="s">
        <v>19</v>
      </c>
      <c r="V60" s="12" t="s">
        <v>487</v>
      </c>
      <c r="W60" s="14" t="s">
        <v>448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488</v>
      </c>
      <c r="AD60" t="s">
        <v>6</v>
      </c>
      <c r="AE60" t="s">
        <v>489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490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491</v>
      </c>
      <c r="H61" s="7" t="s">
        <v>492</v>
      </c>
      <c r="I61" s="7" t="s">
        <v>78</v>
      </c>
      <c r="J61" s="7" t="s">
        <v>2</v>
      </c>
      <c r="K61" s="7" t="s">
        <v>493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494</v>
      </c>
      <c r="S61" s="14" t="s">
        <v>19</v>
      </c>
      <c r="T61" s="7"/>
      <c r="U61" s="12" t="s">
        <v>19</v>
      </c>
      <c r="V61" s="12" t="s">
        <v>494</v>
      </c>
      <c r="W61" s="14" t="s">
        <v>379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495</v>
      </c>
      <c r="AD61" t="s">
        <v>6</v>
      </c>
      <c r="AE61" t="s">
        <v>129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496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497</v>
      </c>
      <c r="H62" s="7" t="s">
        <v>498</v>
      </c>
      <c r="I62" s="7" t="s">
        <v>78</v>
      </c>
      <c r="J62" s="7" t="s">
        <v>2</v>
      </c>
      <c r="K62" s="7" t="s">
        <v>499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500</v>
      </c>
      <c r="S62" s="14" t="s">
        <v>19</v>
      </c>
      <c r="T62" s="7"/>
      <c r="U62" s="12" t="s">
        <v>19</v>
      </c>
      <c r="V62" s="12" t="s">
        <v>500</v>
      </c>
      <c r="W62" s="14" t="s">
        <v>159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501</v>
      </c>
      <c r="AD62" t="s">
        <v>6</v>
      </c>
      <c r="AE62" t="s">
        <v>278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503</v>
      </c>
      <c r="H63" s="7" t="s">
        <v>504</v>
      </c>
      <c r="I63" s="7" t="s">
        <v>78</v>
      </c>
      <c r="J63" s="7" t="s">
        <v>2</v>
      </c>
      <c r="K63" s="7" t="s">
        <v>505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2" t="s">
        <v>506</v>
      </c>
      <c r="S63" s="14" t="s">
        <v>19</v>
      </c>
      <c r="T63" s="7"/>
      <c r="U63" s="12" t="s">
        <v>19</v>
      </c>
      <c r="V63" s="12" t="s">
        <v>506</v>
      </c>
      <c r="W63" s="14" t="s">
        <v>386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507</v>
      </c>
      <c r="AD63" t="s">
        <v>6</v>
      </c>
      <c r="AE63" t="s">
        <v>325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509</v>
      </c>
      <c r="H64" s="7" t="s">
        <v>510</v>
      </c>
      <c r="I64" s="7" t="s">
        <v>78</v>
      </c>
      <c r="J64" s="7" t="s">
        <v>2</v>
      </c>
      <c r="K64" s="7" t="s">
        <v>511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269</v>
      </c>
      <c r="S64" s="14" t="s">
        <v>19</v>
      </c>
      <c r="T64" s="7"/>
      <c r="U64" s="12" t="s">
        <v>19</v>
      </c>
      <c r="V64" s="12" t="s">
        <v>269</v>
      </c>
      <c r="W64" s="14" t="s">
        <v>276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291</v>
      </c>
      <c r="AD64" t="s">
        <v>6</v>
      </c>
      <c r="AE64" t="s">
        <v>262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513</v>
      </c>
      <c r="H65" s="7" t="s">
        <v>514</v>
      </c>
      <c r="I65" s="7" t="s">
        <v>78</v>
      </c>
      <c r="J65" s="7" t="s">
        <v>2</v>
      </c>
      <c r="K65" s="7" t="s">
        <v>515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516</v>
      </c>
      <c r="S65" s="14" t="s">
        <v>19</v>
      </c>
      <c r="T65" s="7"/>
      <c r="U65" s="12" t="s">
        <v>19</v>
      </c>
      <c r="V65" s="12" t="s">
        <v>516</v>
      </c>
      <c r="W65" s="14" t="s">
        <v>188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517</v>
      </c>
      <c r="AD65" t="s">
        <v>6</v>
      </c>
      <c r="AE65" t="s">
        <v>518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520</v>
      </c>
      <c r="H66" s="7" t="s">
        <v>521</v>
      </c>
      <c r="I66" s="7" t="s">
        <v>78</v>
      </c>
      <c r="J66" s="7" t="s">
        <v>2</v>
      </c>
      <c r="K66" s="7" t="s">
        <v>522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2" t="s">
        <v>523</v>
      </c>
      <c r="S66" s="14" t="s">
        <v>19</v>
      </c>
      <c r="T66" s="7"/>
      <c r="U66" s="12" t="s">
        <v>19</v>
      </c>
      <c r="V66" s="12" t="s">
        <v>523</v>
      </c>
      <c r="W66" s="14" t="s">
        <v>284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524</v>
      </c>
      <c r="AD66" t="s">
        <v>6</v>
      </c>
      <c r="AE66" t="s">
        <v>129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525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526</v>
      </c>
      <c r="H67" s="7" t="s">
        <v>527</v>
      </c>
      <c r="I67" s="7" t="s">
        <v>78</v>
      </c>
      <c r="J67" s="7" t="s">
        <v>2</v>
      </c>
      <c r="K67" s="7" t="s">
        <v>528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2" t="s">
        <v>529</v>
      </c>
      <c r="S67" s="14" t="s">
        <v>19</v>
      </c>
      <c r="T67" s="7"/>
      <c r="U67" s="12" t="s">
        <v>19</v>
      </c>
      <c r="V67" s="12" t="s">
        <v>529</v>
      </c>
      <c r="W67" s="14" t="s">
        <v>386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530</v>
      </c>
      <c r="AD67" t="s">
        <v>6</v>
      </c>
      <c r="AE67" t="s">
        <v>531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532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533</v>
      </c>
      <c r="H68" s="7" t="s">
        <v>534</v>
      </c>
      <c r="I68" s="7" t="s">
        <v>78</v>
      </c>
      <c r="J68" s="7" t="s">
        <v>2</v>
      </c>
      <c r="K68" s="7" t="s">
        <v>535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2" t="s">
        <v>536</v>
      </c>
      <c r="S68" s="14" t="s">
        <v>19</v>
      </c>
      <c r="T68" s="7"/>
      <c r="U68" s="12" t="s">
        <v>19</v>
      </c>
      <c r="V68" s="12" t="s">
        <v>536</v>
      </c>
      <c r="W68" s="14" t="s">
        <v>246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158</v>
      </c>
      <c r="AD68" t="s">
        <v>6</v>
      </c>
      <c r="AE68" t="s">
        <v>286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537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538</v>
      </c>
      <c r="H69" s="7" t="s">
        <v>539</v>
      </c>
      <c r="I69" s="7" t="s">
        <v>78</v>
      </c>
      <c r="J69" s="7" t="s">
        <v>2</v>
      </c>
      <c r="K69" s="7" t="s">
        <v>540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2" t="s">
        <v>158</v>
      </c>
      <c r="S69" s="14" t="s">
        <v>19</v>
      </c>
      <c r="T69" s="7"/>
      <c r="U69" s="12" t="s">
        <v>19</v>
      </c>
      <c r="V69" s="12" t="s">
        <v>158</v>
      </c>
      <c r="W69" s="14" t="s">
        <v>159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160</v>
      </c>
      <c r="AD69" t="s">
        <v>6</v>
      </c>
      <c r="AE69" t="s">
        <v>531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541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542</v>
      </c>
      <c r="H70" s="7" t="s">
        <v>543</v>
      </c>
      <c r="I70" s="7" t="s">
        <v>78</v>
      </c>
      <c r="J70" s="7" t="s">
        <v>2</v>
      </c>
      <c r="K70" s="7" t="s">
        <v>544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2" t="s">
        <v>102</v>
      </c>
      <c r="S70" s="14" t="s">
        <v>19</v>
      </c>
      <c r="T70" s="7"/>
      <c r="U70" s="12" t="s">
        <v>19</v>
      </c>
      <c r="V70" s="12" t="s">
        <v>102</v>
      </c>
      <c r="W70" s="14" t="s">
        <v>338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487</v>
      </c>
      <c r="AD70" t="s">
        <v>6</v>
      </c>
      <c r="AE70" t="s">
        <v>545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546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547</v>
      </c>
      <c r="H71" s="7" t="s">
        <v>548</v>
      </c>
      <c r="I71" s="7" t="s">
        <v>78</v>
      </c>
      <c r="J71" s="7" t="s">
        <v>2</v>
      </c>
      <c r="K71" s="7" t="s">
        <v>549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2" t="s">
        <v>83</v>
      </c>
      <c r="S71" s="14" t="s">
        <v>19</v>
      </c>
      <c r="T71" s="7"/>
      <c r="U71" s="12" t="s">
        <v>19</v>
      </c>
      <c r="V71" s="12" t="s">
        <v>83</v>
      </c>
      <c r="W71" s="14" t="s">
        <v>84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85</v>
      </c>
      <c r="AD71" t="s">
        <v>6</v>
      </c>
      <c r="AE71" t="s">
        <v>293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550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551</v>
      </c>
      <c r="H72" s="7" t="s">
        <v>552</v>
      </c>
      <c r="I72" s="7" t="s">
        <v>78</v>
      </c>
      <c r="J72" s="7" t="s">
        <v>2</v>
      </c>
      <c r="K72" s="7" t="s">
        <v>553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2" t="s">
        <v>554</v>
      </c>
      <c r="S72" s="14" t="s">
        <v>19</v>
      </c>
      <c r="T72" s="7"/>
      <c r="U72" s="12" t="s">
        <v>19</v>
      </c>
      <c r="V72" s="12" t="s">
        <v>554</v>
      </c>
      <c r="W72" s="14" t="s">
        <v>555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556</v>
      </c>
      <c r="AD72" t="s">
        <v>6</v>
      </c>
      <c r="AE72" t="s">
        <v>129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558</v>
      </c>
      <c r="H73" s="7" t="s">
        <v>559</v>
      </c>
      <c r="I73" s="7" t="s">
        <v>78</v>
      </c>
      <c r="J73" s="7" t="s">
        <v>2</v>
      </c>
      <c r="K73" s="7" t="s">
        <v>560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2" t="s">
        <v>561</v>
      </c>
      <c r="S73" s="14" t="s">
        <v>19</v>
      </c>
      <c r="T73" s="7"/>
      <c r="U73" s="12" t="s">
        <v>19</v>
      </c>
      <c r="V73" s="12" t="s">
        <v>561</v>
      </c>
      <c r="W73" s="14" t="s">
        <v>448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562</v>
      </c>
      <c r="AD73" t="s">
        <v>6</v>
      </c>
      <c r="AE73" t="s">
        <v>129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563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564</v>
      </c>
      <c r="H74" s="7" t="s">
        <v>565</v>
      </c>
      <c r="I74" s="7" t="s">
        <v>78</v>
      </c>
      <c r="J74" s="7" t="s">
        <v>2</v>
      </c>
      <c r="K74" s="7" t="s">
        <v>566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2" t="s">
        <v>561</v>
      </c>
      <c r="S74" s="14" t="s">
        <v>19</v>
      </c>
      <c r="T74" s="7"/>
      <c r="U74" s="12" t="s">
        <v>19</v>
      </c>
      <c r="V74" s="12" t="s">
        <v>561</v>
      </c>
      <c r="W74" s="14" t="s">
        <v>448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562</v>
      </c>
      <c r="AD74" t="s">
        <v>6</v>
      </c>
      <c r="AE74" t="s">
        <v>129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568</v>
      </c>
      <c r="H75" s="7" t="s">
        <v>569</v>
      </c>
      <c r="I75" s="7" t="s">
        <v>78</v>
      </c>
      <c r="J75" s="7" t="s">
        <v>2</v>
      </c>
      <c r="K75" s="7" t="s">
        <v>570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2" t="s">
        <v>571</v>
      </c>
      <c r="S75" s="14" t="s">
        <v>19</v>
      </c>
      <c r="T75" s="7"/>
      <c r="U75" s="12" t="s">
        <v>19</v>
      </c>
      <c r="V75" s="12" t="s">
        <v>571</v>
      </c>
      <c r="W75" s="14" t="s">
        <v>246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430</v>
      </c>
      <c r="AD75" t="s">
        <v>6</v>
      </c>
      <c r="AE75" t="s">
        <v>129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572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573</v>
      </c>
      <c r="H76" s="7" t="s">
        <v>574</v>
      </c>
      <c r="I76" s="7" t="s">
        <v>78</v>
      </c>
      <c r="J76" s="7" t="s">
        <v>2</v>
      </c>
      <c r="K76" s="7" t="s">
        <v>575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2" t="s">
        <v>576</v>
      </c>
      <c r="S76" s="14" t="s">
        <v>19</v>
      </c>
      <c r="T76" s="7"/>
      <c r="U76" s="12" t="s">
        <v>19</v>
      </c>
      <c r="V76" s="12" t="s">
        <v>576</v>
      </c>
      <c r="W76" s="14" t="s">
        <v>188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577</v>
      </c>
      <c r="AD76" t="s">
        <v>6</v>
      </c>
      <c r="AE76" t="s">
        <v>463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578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579</v>
      </c>
      <c r="H77" s="7" t="s">
        <v>580</v>
      </c>
      <c r="I77" s="7" t="s">
        <v>78</v>
      </c>
      <c r="J77" s="7" t="s">
        <v>2</v>
      </c>
      <c r="K77" s="7" t="s">
        <v>581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2" t="s">
        <v>582</v>
      </c>
      <c r="S77" s="14" t="s">
        <v>19</v>
      </c>
      <c r="T77" s="7"/>
      <c r="U77" s="12" t="s">
        <v>19</v>
      </c>
      <c r="V77" s="12" t="s">
        <v>582</v>
      </c>
      <c r="W77" s="14" t="s">
        <v>338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447</v>
      </c>
      <c r="AD77" t="s">
        <v>6</v>
      </c>
      <c r="AE77" t="s">
        <v>583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584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585</v>
      </c>
      <c r="H78" s="7" t="s">
        <v>586</v>
      </c>
      <c r="I78" s="7" t="s">
        <v>78</v>
      </c>
      <c r="J78" s="7" t="s">
        <v>2</v>
      </c>
      <c r="K78" s="7" t="s">
        <v>587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2" t="s">
        <v>582</v>
      </c>
      <c r="S78" s="14" t="s">
        <v>19</v>
      </c>
      <c r="T78" s="7"/>
      <c r="U78" s="12" t="s">
        <v>19</v>
      </c>
      <c r="V78" s="12" t="s">
        <v>582</v>
      </c>
      <c r="W78" s="14" t="s">
        <v>338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447</v>
      </c>
      <c r="AD78" t="s">
        <v>6</v>
      </c>
      <c r="AE78" t="s">
        <v>588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589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590</v>
      </c>
      <c r="H79" s="7" t="s">
        <v>591</v>
      </c>
      <c r="I79" s="7" t="s">
        <v>78</v>
      </c>
      <c r="J79" s="7" t="s">
        <v>2</v>
      </c>
      <c r="K79" s="7" t="s">
        <v>592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2" t="s">
        <v>582</v>
      </c>
      <c r="S79" s="14" t="s">
        <v>19</v>
      </c>
      <c r="T79" s="7"/>
      <c r="U79" s="12" t="s">
        <v>19</v>
      </c>
      <c r="V79" s="12" t="s">
        <v>582</v>
      </c>
      <c r="W79" s="14" t="s">
        <v>338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447</v>
      </c>
      <c r="AD79" t="s">
        <v>6</v>
      </c>
      <c r="AE79" t="s">
        <v>593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594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595</v>
      </c>
      <c r="H80" s="7" t="s">
        <v>596</v>
      </c>
      <c r="I80" s="7" t="s">
        <v>78</v>
      </c>
      <c r="J80" s="7" t="s">
        <v>2</v>
      </c>
      <c r="K80" s="7" t="s">
        <v>597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2" t="s">
        <v>158</v>
      </c>
      <c r="S80" s="14" t="s">
        <v>19</v>
      </c>
      <c r="T80" s="7"/>
      <c r="U80" s="12" t="s">
        <v>19</v>
      </c>
      <c r="V80" s="12" t="s">
        <v>158</v>
      </c>
      <c r="W80" s="14" t="s">
        <v>159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160</v>
      </c>
      <c r="AD80" t="s">
        <v>6</v>
      </c>
      <c r="AE80" t="s">
        <v>598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599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600</v>
      </c>
      <c r="H81" s="7" t="s">
        <v>601</v>
      </c>
      <c r="I81" s="7" t="s">
        <v>78</v>
      </c>
      <c r="J81" s="7" t="s">
        <v>2</v>
      </c>
      <c r="K81" s="7" t="s">
        <v>602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2" t="s">
        <v>500</v>
      </c>
      <c r="S81" s="14" t="s">
        <v>19</v>
      </c>
      <c r="T81" s="7"/>
      <c r="U81" s="12" t="s">
        <v>19</v>
      </c>
      <c r="V81" s="12" t="s">
        <v>500</v>
      </c>
      <c r="W81" s="14" t="s">
        <v>159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501</v>
      </c>
      <c r="AD81" t="s">
        <v>6</v>
      </c>
      <c r="AE81" t="s">
        <v>129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603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604</v>
      </c>
      <c r="H82" s="7" t="s">
        <v>605</v>
      </c>
      <c r="I82" s="7" t="s">
        <v>78</v>
      </c>
      <c r="J82" s="7" t="s">
        <v>2</v>
      </c>
      <c r="K82" s="7" t="s">
        <v>606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2" t="s">
        <v>576</v>
      </c>
      <c r="S82" s="14" t="s">
        <v>19</v>
      </c>
      <c r="T82" s="7"/>
      <c r="U82" s="12" t="s">
        <v>19</v>
      </c>
      <c r="V82" s="12" t="s">
        <v>576</v>
      </c>
      <c r="W82" s="14" t="s">
        <v>188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577</v>
      </c>
      <c r="AD82" t="s">
        <v>6</v>
      </c>
      <c r="AE82" t="s">
        <v>607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608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609</v>
      </c>
      <c r="H83" s="7" t="s">
        <v>610</v>
      </c>
      <c r="I83" s="7" t="s">
        <v>78</v>
      </c>
      <c r="J83" s="7" t="s">
        <v>2</v>
      </c>
      <c r="K83" s="7" t="s">
        <v>611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2" t="s">
        <v>488</v>
      </c>
      <c r="S83" s="14" t="s">
        <v>19</v>
      </c>
      <c r="T83" s="7"/>
      <c r="U83" s="12" t="s">
        <v>19</v>
      </c>
      <c r="V83" s="12" t="s">
        <v>488</v>
      </c>
      <c r="W83" s="14" t="s">
        <v>331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612</v>
      </c>
      <c r="AD83" t="s">
        <v>6</v>
      </c>
      <c r="AE83" t="s">
        <v>139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613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614</v>
      </c>
      <c r="H84" s="7" t="s">
        <v>615</v>
      </c>
      <c r="I84" s="7" t="s">
        <v>78</v>
      </c>
      <c r="J84" s="7" t="s">
        <v>2</v>
      </c>
      <c r="K84" s="7" t="s">
        <v>616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2" t="s">
        <v>582</v>
      </c>
      <c r="S84" s="14" t="s">
        <v>19</v>
      </c>
      <c r="T84" s="7"/>
      <c r="U84" s="12" t="s">
        <v>19</v>
      </c>
      <c r="V84" s="12" t="s">
        <v>582</v>
      </c>
      <c r="W84" s="14" t="s">
        <v>338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447</v>
      </c>
      <c r="AD84" t="s">
        <v>6</v>
      </c>
      <c r="AE84" t="s">
        <v>139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617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618</v>
      </c>
      <c r="H85" s="7" t="s">
        <v>619</v>
      </c>
      <c r="I85" s="7" t="s">
        <v>78</v>
      </c>
      <c r="J85" s="7" t="s">
        <v>2</v>
      </c>
      <c r="K85" s="7" t="s">
        <v>620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2" t="s">
        <v>350</v>
      </c>
      <c r="S85" s="14" t="s">
        <v>19</v>
      </c>
      <c r="T85" s="7"/>
      <c r="U85" s="12" t="s">
        <v>19</v>
      </c>
      <c r="V85" s="12" t="s">
        <v>350</v>
      </c>
      <c r="W85" s="14" t="s">
        <v>188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351</v>
      </c>
      <c r="AD85" t="s">
        <v>6</v>
      </c>
      <c r="AE85" t="s">
        <v>113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621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622</v>
      </c>
      <c r="H86" s="7" t="s">
        <v>623</v>
      </c>
      <c r="I86" s="7" t="s">
        <v>78</v>
      </c>
      <c r="J86" s="7" t="s">
        <v>2</v>
      </c>
      <c r="K86" s="7" t="s">
        <v>624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2" t="s">
        <v>507</v>
      </c>
      <c r="S86" s="14" t="s">
        <v>19</v>
      </c>
      <c r="T86" s="7"/>
      <c r="U86" s="12" t="s">
        <v>19</v>
      </c>
      <c r="V86" s="12" t="s">
        <v>507</v>
      </c>
      <c r="W86" s="14" t="s">
        <v>246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625</v>
      </c>
      <c r="AD86" t="s">
        <v>6</v>
      </c>
      <c r="AE86" t="s">
        <v>626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627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628</v>
      </c>
      <c r="H87" s="7" t="s">
        <v>629</v>
      </c>
      <c r="I87" s="7" t="s">
        <v>78</v>
      </c>
      <c r="J87" s="7" t="s">
        <v>2</v>
      </c>
      <c r="K87" s="7" t="s">
        <v>630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2" t="s">
        <v>160</v>
      </c>
      <c r="S87" s="14" t="s">
        <v>19</v>
      </c>
      <c r="T87" s="7"/>
      <c r="U87" s="12" t="s">
        <v>19</v>
      </c>
      <c r="V87" s="12" t="s">
        <v>160</v>
      </c>
      <c r="W87" s="14" t="s">
        <v>448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631</v>
      </c>
      <c r="AD87" t="s">
        <v>6</v>
      </c>
      <c r="AE87" t="s">
        <v>632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633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634</v>
      </c>
      <c r="H88" s="7" t="s">
        <v>635</v>
      </c>
      <c r="I88" s="7" t="s">
        <v>78</v>
      </c>
      <c r="J88" s="7" t="s">
        <v>2</v>
      </c>
      <c r="K88" s="7" t="s">
        <v>636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2" t="s">
        <v>145</v>
      </c>
      <c r="S88" s="14" t="s">
        <v>19</v>
      </c>
      <c r="T88" s="7"/>
      <c r="U88" s="12" t="s">
        <v>19</v>
      </c>
      <c r="V88" s="12" t="s">
        <v>145</v>
      </c>
      <c r="W88" s="14" t="s">
        <v>637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638</v>
      </c>
      <c r="AD88" t="s">
        <v>6</v>
      </c>
      <c r="AE88" t="s">
        <v>352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639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640</v>
      </c>
      <c r="H89" s="7" t="s">
        <v>641</v>
      </c>
      <c r="I89" s="7" t="s">
        <v>78</v>
      </c>
      <c r="J89" s="7" t="s">
        <v>2</v>
      </c>
      <c r="K89" s="7" t="s">
        <v>642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2" t="s">
        <v>536</v>
      </c>
      <c r="S89" s="14" t="s">
        <v>19</v>
      </c>
      <c r="T89" s="7"/>
      <c r="U89" s="12" t="s">
        <v>19</v>
      </c>
      <c r="V89" s="12" t="s">
        <v>536</v>
      </c>
      <c r="W89" s="14" t="s">
        <v>246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158</v>
      </c>
      <c r="AD89" t="s">
        <v>6</v>
      </c>
      <c r="AE89" t="s">
        <v>352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643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644</v>
      </c>
      <c r="H90" s="7" t="s">
        <v>645</v>
      </c>
      <c r="I90" s="7" t="s">
        <v>78</v>
      </c>
      <c r="J90" s="7" t="s">
        <v>2</v>
      </c>
      <c r="K90" s="7" t="s">
        <v>646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2" t="s">
        <v>647</v>
      </c>
      <c r="S90" s="14" t="s">
        <v>19</v>
      </c>
      <c r="T90" s="7"/>
      <c r="U90" s="12" t="s">
        <v>19</v>
      </c>
      <c r="V90" s="12" t="s">
        <v>647</v>
      </c>
      <c r="W90" s="14" t="s">
        <v>284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83</v>
      </c>
      <c r="AD90" t="s">
        <v>6</v>
      </c>
      <c r="AE90" t="s">
        <v>648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649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650</v>
      </c>
      <c r="H91" s="7" t="s">
        <v>651</v>
      </c>
      <c r="I91" s="7" t="s">
        <v>78</v>
      </c>
      <c r="J91" s="7" t="s">
        <v>2</v>
      </c>
      <c r="K91" s="7" t="s">
        <v>652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2" t="s">
        <v>430</v>
      </c>
      <c r="S91" s="14" t="s">
        <v>19</v>
      </c>
      <c r="T91" s="7"/>
      <c r="U91" s="12" t="s">
        <v>19</v>
      </c>
      <c r="V91" s="12" t="s">
        <v>430</v>
      </c>
      <c r="W91" s="14" t="s">
        <v>159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431</v>
      </c>
      <c r="AD91" t="s">
        <v>6</v>
      </c>
      <c r="AE91" t="s">
        <v>653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654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655</v>
      </c>
      <c r="H92" s="7" t="s">
        <v>656</v>
      </c>
      <c r="I92" s="7" t="s">
        <v>78</v>
      </c>
      <c r="J92" s="7" t="s">
        <v>2</v>
      </c>
      <c r="K92" s="7" t="s">
        <v>657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2" t="s">
        <v>187</v>
      </c>
      <c r="S92" s="14" t="s">
        <v>19</v>
      </c>
      <c r="T92" s="7"/>
      <c r="U92" s="12" t="s">
        <v>19</v>
      </c>
      <c r="V92" s="12" t="s">
        <v>187</v>
      </c>
      <c r="W92" s="14" t="s">
        <v>188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189</v>
      </c>
      <c r="AD92" t="s">
        <v>6</v>
      </c>
      <c r="AE92" t="s">
        <v>463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658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659</v>
      </c>
      <c r="H93" s="7" t="s">
        <v>660</v>
      </c>
      <c r="I93" s="7" t="s">
        <v>78</v>
      </c>
      <c r="J93" s="7" t="s">
        <v>2</v>
      </c>
      <c r="K93" s="7" t="s">
        <v>661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2" t="s">
        <v>187</v>
      </c>
      <c r="S93" s="14" t="s">
        <v>19</v>
      </c>
      <c r="T93" s="7"/>
      <c r="U93" s="12" t="s">
        <v>19</v>
      </c>
      <c r="V93" s="12" t="s">
        <v>187</v>
      </c>
      <c r="W93" s="14" t="s">
        <v>188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189</v>
      </c>
      <c r="AD93" t="s">
        <v>6</v>
      </c>
      <c r="AE93" t="s">
        <v>325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662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663</v>
      </c>
      <c r="H94" s="7" t="s">
        <v>664</v>
      </c>
      <c r="I94" s="7" t="s">
        <v>78</v>
      </c>
      <c r="J94" s="7" t="s">
        <v>2</v>
      </c>
      <c r="K94" s="7" t="s">
        <v>665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2" t="s">
        <v>666</v>
      </c>
      <c r="S94" s="14" t="s">
        <v>19</v>
      </c>
      <c r="T94" s="7"/>
      <c r="U94" s="12" t="s">
        <v>19</v>
      </c>
      <c r="V94" s="12" t="s">
        <v>666</v>
      </c>
      <c r="W94" s="14" t="s">
        <v>462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302</v>
      </c>
      <c r="AD94" t="s">
        <v>6</v>
      </c>
      <c r="AE94" t="s">
        <v>408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667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668</v>
      </c>
      <c r="H95" s="7" t="s">
        <v>669</v>
      </c>
      <c r="I95" s="7" t="s">
        <v>78</v>
      </c>
      <c r="J95" s="7" t="s">
        <v>2</v>
      </c>
      <c r="K95" s="7" t="s">
        <v>670</v>
      </c>
      <c r="L95" s="7">
        <v>2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2" t="s">
        <v>671</v>
      </c>
      <c r="S95" s="14" t="s">
        <v>19</v>
      </c>
      <c r="T95" s="7"/>
      <c r="U95" s="12" t="s">
        <v>19</v>
      </c>
      <c r="V95" s="12" t="s">
        <v>671</v>
      </c>
      <c r="W95" s="14" t="s">
        <v>276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283</v>
      </c>
      <c r="AD95" t="s">
        <v>6</v>
      </c>
      <c r="AE95" t="s">
        <v>593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672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673</v>
      </c>
      <c r="H96" s="7" t="s">
        <v>674</v>
      </c>
      <c r="I96" s="7" t="s">
        <v>78</v>
      </c>
      <c r="J96" s="7" t="s">
        <v>2</v>
      </c>
      <c r="K96" s="7" t="s">
        <v>675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2" t="s">
        <v>582</v>
      </c>
      <c r="S96" s="14" t="s">
        <v>19</v>
      </c>
      <c r="T96" s="7"/>
      <c r="U96" s="12" t="s">
        <v>19</v>
      </c>
      <c r="V96" s="12" t="s">
        <v>582</v>
      </c>
      <c r="W96" s="14" t="s">
        <v>338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447</v>
      </c>
      <c r="AD96" t="s">
        <v>6</v>
      </c>
      <c r="AE96" t="s">
        <v>676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677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678</v>
      </c>
      <c r="H97" s="7" t="s">
        <v>679</v>
      </c>
      <c r="I97" s="7" t="s">
        <v>78</v>
      </c>
      <c r="J97" s="7" t="s">
        <v>2</v>
      </c>
      <c r="K97" s="7" t="s">
        <v>680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2" t="s">
        <v>418</v>
      </c>
      <c r="S97" s="14" t="s">
        <v>19</v>
      </c>
      <c r="T97" s="7"/>
      <c r="U97" s="12" t="s">
        <v>19</v>
      </c>
      <c r="V97" s="12" t="s">
        <v>418</v>
      </c>
      <c r="W97" s="14" t="s">
        <v>246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419</v>
      </c>
      <c r="AD97" t="s">
        <v>6</v>
      </c>
      <c r="AE97" t="s">
        <v>345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681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682</v>
      </c>
      <c r="H98" s="7" t="s">
        <v>683</v>
      </c>
      <c r="I98" s="7" t="s">
        <v>78</v>
      </c>
      <c r="J98" s="7" t="s">
        <v>2</v>
      </c>
      <c r="K98" s="7" t="s">
        <v>684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2" t="s">
        <v>685</v>
      </c>
      <c r="S98" s="14" t="s">
        <v>19</v>
      </c>
      <c r="T98" s="7"/>
      <c r="U98" s="12" t="s">
        <v>19</v>
      </c>
      <c r="V98" s="12" t="s">
        <v>685</v>
      </c>
      <c r="W98" s="14" t="s">
        <v>188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686</v>
      </c>
      <c r="AD98" t="s">
        <v>6</v>
      </c>
      <c r="AE98" t="s">
        <v>240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687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688</v>
      </c>
      <c r="H99" s="7" t="s">
        <v>689</v>
      </c>
      <c r="I99" s="7" t="s">
        <v>78</v>
      </c>
      <c r="J99" s="7" t="s">
        <v>2</v>
      </c>
      <c r="K99" s="7" t="s">
        <v>690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2" t="s">
        <v>691</v>
      </c>
      <c r="S99" s="14" t="s">
        <v>19</v>
      </c>
      <c r="T99" s="7"/>
      <c r="U99" s="12" t="s">
        <v>19</v>
      </c>
      <c r="V99" s="12" t="s">
        <v>691</v>
      </c>
      <c r="W99" s="14" t="s">
        <v>555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571</v>
      </c>
      <c r="AD99" t="s">
        <v>6</v>
      </c>
      <c r="AE99" t="s">
        <v>692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693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694</v>
      </c>
      <c r="H100" s="7" t="s">
        <v>695</v>
      </c>
      <c r="I100" s="7" t="s">
        <v>78</v>
      </c>
      <c r="J100" s="7" t="s">
        <v>2</v>
      </c>
      <c r="K100" s="7" t="s">
        <v>696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2" t="s">
        <v>216</v>
      </c>
      <c r="S100" s="14" t="s">
        <v>19</v>
      </c>
      <c r="T100" s="7"/>
      <c r="U100" s="12" t="s">
        <v>19</v>
      </c>
      <c r="V100" s="12" t="s">
        <v>216</v>
      </c>
      <c r="W100" s="14" t="s">
        <v>462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468</v>
      </c>
      <c r="AD100" t="s">
        <v>6</v>
      </c>
      <c r="AE100" t="s">
        <v>697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698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699</v>
      </c>
      <c r="H101" s="7" t="s">
        <v>700</v>
      </c>
      <c r="I101" s="7" t="s">
        <v>78</v>
      </c>
      <c r="J101" s="7" t="s">
        <v>2</v>
      </c>
      <c r="K101" s="7" t="s">
        <v>701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2" t="s">
        <v>702</v>
      </c>
      <c r="S101" s="14" t="s">
        <v>19</v>
      </c>
      <c r="T101" s="7"/>
      <c r="U101" s="12" t="s">
        <v>19</v>
      </c>
      <c r="V101" s="12" t="s">
        <v>702</v>
      </c>
      <c r="W101" s="14" t="s">
        <v>338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703</v>
      </c>
      <c r="AD101" t="s">
        <v>6</v>
      </c>
      <c r="AE101" t="s">
        <v>704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705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706</v>
      </c>
      <c r="H102" s="7" t="s">
        <v>707</v>
      </c>
      <c r="I102" s="7" t="s">
        <v>78</v>
      </c>
      <c r="J102" s="7" t="s">
        <v>2</v>
      </c>
      <c r="K102" s="7" t="s">
        <v>708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2" t="s">
        <v>582</v>
      </c>
      <c r="S102" s="14" t="s">
        <v>19</v>
      </c>
      <c r="T102" s="7"/>
      <c r="U102" s="12" t="s">
        <v>19</v>
      </c>
      <c r="V102" s="12" t="s">
        <v>582</v>
      </c>
      <c r="W102" s="14" t="s">
        <v>338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447</v>
      </c>
      <c r="AD102" t="s">
        <v>6</v>
      </c>
      <c r="AE102" t="s">
        <v>352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709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710</v>
      </c>
      <c r="H103" s="7" t="s">
        <v>711</v>
      </c>
      <c r="I103" s="7" t="s">
        <v>78</v>
      </c>
      <c r="J103" s="7" t="s">
        <v>2</v>
      </c>
      <c r="K103" s="7" t="s">
        <v>712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2" t="s">
        <v>582</v>
      </c>
      <c r="S103" s="14" t="s">
        <v>19</v>
      </c>
      <c r="T103" s="7"/>
      <c r="U103" s="12" t="s">
        <v>19</v>
      </c>
      <c r="V103" s="12" t="s">
        <v>582</v>
      </c>
      <c r="W103" s="14" t="s">
        <v>338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447</v>
      </c>
      <c r="AD103" t="s">
        <v>6</v>
      </c>
      <c r="AE103" t="s">
        <v>598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713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714</v>
      </c>
      <c r="H104" s="7" t="s">
        <v>715</v>
      </c>
      <c r="I104" s="7" t="s">
        <v>78</v>
      </c>
      <c r="J104" s="7" t="s">
        <v>2</v>
      </c>
      <c r="K104" s="7" t="s">
        <v>716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2" t="s">
        <v>430</v>
      </c>
      <c r="S104" s="14" t="s">
        <v>19</v>
      </c>
      <c r="T104" s="7"/>
      <c r="U104" s="12" t="s">
        <v>19</v>
      </c>
      <c r="V104" s="12" t="s">
        <v>430</v>
      </c>
      <c r="W104" s="14" t="s">
        <v>159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431</v>
      </c>
      <c r="AD104" t="s">
        <v>6</v>
      </c>
      <c r="AE104" t="s">
        <v>717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718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719</v>
      </c>
      <c r="H105" s="7" t="s">
        <v>720</v>
      </c>
      <c r="I105" s="7" t="s">
        <v>78</v>
      </c>
      <c r="J105" s="7" t="s">
        <v>2</v>
      </c>
      <c r="K105" s="7" t="s">
        <v>721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2" t="s">
        <v>576</v>
      </c>
      <c r="S105" s="14" t="s">
        <v>19</v>
      </c>
      <c r="T105" s="7"/>
      <c r="U105" s="12" t="s">
        <v>19</v>
      </c>
      <c r="V105" s="12" t="s">
        <v>576</v>
      </c>
      <c r="W105" s="14" t="s">
        <v>188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577</v>
      </c>
      <c r="AD105" t="s">
        <v>6</v>
      </c>
      <c r="AE105" t="s">
        <v>722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723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724</v>
      </c>
      <c r="H106" s="7" t="s">
        <v>725</v>
      </c>
      <c r="I106" s="7" t="s">
        <v>78</v>
      </c>
      <c r="J106" s="7" t="s">
        <v>2</v>
      </c>
      <c r="K106" s="7" t="s">
        <v>726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2" t="s">
        <v>576</v>
      </c>
      <c r="S106" s="14" t="s">
        <v>19</v>
      </c>
      <c r="T106" s="7"/>
      <c r="U106" s="12" t="s">
        <v>19</v>
      </c>
      <c r="V106" s="12" t="s">
        <v>576</v>
      </c>
      <c r="W106" s="14" t="s">
        <v>188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577</v>
      </c>
      <c r="AD106" t="s">
        <v>6</v>
      </c>
      <c r="AE106" t="s">
        <v>463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727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123</v>
      </c>
      <c r="H107" s="7" t="s">
        <v>124</v>
      </c>
      <c r="I107" s="7" t="s">
        <v>78</v>
      </c>
      <c r="J107" s="7" t="s">
        <v>2</v>
      </c>
      <c r="K107" s="7" t="s">
        <v>728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2" t="s">
        <v>350</v>
      </c>
      <c r="S107" s="14" t="s">
        <v>19</v>
      </c>
      <c r="T107" s="7"/>
      <c r="U107" s="12" t="s">
        <v>19</v>
      </c>
      <c r="V107" s="12" t="s">
        <v>350</v>
      </c>
      <c r="W107" s="14" t="s">
        <v>188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351</v>
      </c>
      <c r="AD107" t="s">
        <v>6</v>
      </c>
      <c r="AE107" t="s">
        <v>129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729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730</v>
      </c>
      <c r="H108" s="7" t="s">
        <v>731</v>
      </c>
      <c r="I108" s="7" t="s">
        <v>78</v>
      </c>
      <c r="J108" s="7" t="s">
        <v>2</v>
      </c>
      <c r="K108" s="7" t="s">
        <v>732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2" t="s">
        <v>571</v>
      </c>
      <c r="S108" s="14" t="s">
        <v>19</v>
      </c>
      <c r="T108" s="7"/>
      <c r="U108" s="12" t="s">
        <v>19</v>
      </c>
      <c r="V108" s="12" t="s">
        <v>571</v>
      </c>
      <c r="W108" s="14" t="s">
        <v>246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430</v>
      </c>
      <c r="AD108" t="s">
        <v>6</v>
      </c>
      <c r="AE108" t="s">
        <v>113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733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734</v>
      </c>
      <c r="H109" s="7" t="s">
        <v>735</v>
      </c>
      <c r="I109" s="7" t="s">
        <v>78</v>
      </c>
      <c r="J109" s="7" t="s">
        <v>2</v>
      </c>
      <c r="K109" s="7" t="s">
        <v>736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2" t="s">
        <v>638</v>
      </c>
      <c r="S109" s="14" t="s">
        <v>19</v>
      </c>
      <c r="T109" s="7"/>
      <c r="U109" s="12" t="s">
        <v>19</v>
      </c>
      <c r="V109" s="12" t="s">
        <v>638</v>
      </c>
      <c r="W109" s="14" t="s">
        <v>331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238</v>
      </c>
      <c r="AD109" t="s">
        <v>6</v>
      </c>
      <c r="AE109" t="s">
        <v>737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738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739</v>
      </c>
      <c r="H110" s="7" t="s">
        <v>740</v>
      </c>
      <c r="I110" s="7" t="s">
        <v>78</v>
      </c>
      <c r="J110" s="7" t="s">
        <v>2</v>
      </c>
      <c r="K110" s="7" t="s">
        <v>741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2" t="s">
        <v>536</v>
      </c>
      <c r="S110" s="14" t="s">
        <v>19</v>
      </c>
      <c r="T110" s="7"/>
      <c r="U110" s="12" t="s">
        <v>19</v>
      </c>
      <c r="V110" s="12" t="s">
        <v>536</v>
      </c>
      <c r="W110" s="14" t="s">
        <v>246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158</v>
      </c>
      <c r="AD110" t="s">
        <v>6</v>
      </c>
      <c r="AE110" t="s">
        <v>121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742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743</v>
      </c>
      <c r="H111" s="7" t="s">
        <v>744</v>
      </c>
      <c r="I111" s="7" t="s">
        <v>78</v>
      </c>
      <c r="J111" s="7" t="s">
        <v>2</v>
      </c>
      <c r="K111" s="7" t="s">
        <v>745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2" t="s">
        <v>516</v>
      </c>
      <c r="S111" s="14" t="s">
        <v>19</v>
      </c>
      <c r="T111" s="7"/>
      <c r="U111" s="12" t="s">
        <v>19</v>
      </c>
      <c r="V111" s="12" t="s">
        <v>516</v>
      </c>
      <c r="W111" s="14" t="s">
        <v>188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517</v>
      </c>
      <c r="AD111" t="s">
        <v>6</v>
      </c>
      <c r="AE111" t="s">
        <v>746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747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748</v>
      </c>
      <c r="H112" s="7" t="s">
        <v>749</v>
      </c>
      <c r="I112" s="7" t="s">
        <v>78</v>
      </c>
      <c r="J112" s="7" t="s">
        <v>2</v>
      </c>
      <c r="K112" s="7" t="s">
        <v>750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2" t="s">
        <v>85</v>
      </c>
      <c r="S112" s="14" t="s">
        <v>19</v>
      </c>
      <c r="T112" s="7"/>
      <c r="U112" s="12" t="s">
        <v>19</v>
      </c>
      <c r="V112" s="12" t="s">
        <v>85</v>
      </c>
      <c r="W112" s="14" t="s">
        <v>386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751</v>
      </c>
      <c r="AD112" t="s">
        <v>6</v>
      </c>
      <c r="AE112" t="s">
        <v>463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752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753</v>
      </c>
      <c r="H113" s="7" t="s">
        <v>754</v>
      </c>
      <c r="I113" s="7" t="s">
        <v>78</v>
      </c>
      <c r="J113" s="7" t="s">
        <v>2</v>
      </c>
      <c r="K113" s="7" t="s">
        <v>755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2" t="s">
        <v>756</v>
      </c>
      <c r="S113" s="14" t="s">
        <v>19</v>
      </c>
      <c r="T113" s="7"/>
      <c r="U113" s="12" t="s">
        <v>19</v>
      </c>
      <c r="V113" s="12" t="s">
        <v>756</v>
      </c>
      <c r="W113" s="14" t="s">
        <v>386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494</v>
      </c>
      <c r="AD113" t="s">
        <v>6</v>
      </c>
      <c r="AE113" t="s">
        <v>757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758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759</v>
      </c>
      <c r="H114" s="7" t="s">
        <v>760</v>
      </c>
      <c r="I114" s="7" t="s">
        <v>78</v>
      </c>
      <c r="J114" s="7" t="s">
        <v>2</v>
      </c>
      <c r="K114" s="7" t="s">
        <v>761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2" t="s">
        <v>85</v>
      </c>
      <c r="S114" s="14" t="s">
        <v>19</v>
      </c>
      <c r="T114" s="7"/>
      <c r="U114" s="12" t="s">
        <v>19</v>
      </c>
      <c r="V114" s="12" t="s">
        <v>85</v>
      </c>
      <c r="W114" s="14" t="s">
        <v>386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751</v>
      </c>
      <c r="AD114" t="s">
        <v>6</v>
      </c>
      <c r="AE114" t="s">
        <v>86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762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763</v>
      </c>
      <c r="H115" s="7" t="s">
        <v>764</v>
      </c>
      <c r="I115" s="7" t="s">
        <v>78</v>
      </c>
      <c r="J115" s="7" t="s">
        <v>2</v>
      </c>
      <c r="K115" s="7" t="s">
        <v>765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2" t="s">
        <v>766</v>
      </c>
      <c r="S115" s="14" t="s">
        <v>19</v>
      </c>
      <c r="T115" s="7"/>
      <c r="U115" s="12" t="s">
        <v>19</v>
      </c>
      <c r="V115" s="12" t="s">
        <v>766</v>
      </c>
      <c r="W115" s="14" t="s">
        <v>246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500</v>
      </c>
      <c r="AD115" t="s">
        <v>6</v>
      </c>
      <c r="AE115" t="s">
        <v>104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767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768</v>
      </c>
      <c r="H116" s="7" t="s">
        <v>769</v>
      </c>
      <c r="I116" s="7" t="s">
        <v>78</v>
      </c>
      <c r="J116" s="7" t="s">
        <v>2</v>
      </c>
      <c r="K116" s="7" t="s">
        <v>770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2" t="s">
        <v>189</v>
      </c>
      <c r="S116" s="14" t="s">
        <v>19</v>
      </c>
      <c r="T116" s="7"/>
      <c r="U116" s="12" t="s">
        <v>19</v>
      </c>
      <c r="V116" s="12" t="s">
        <v>189</v>
      </c>
      <c r="W116" s="14" t="s">
        <v>338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339</v>
      </c>
      <c r="AD116" t="s">
        <v>6</v>
      </c>
      <c r="AE116" t="s">
        <v>240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771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772</v>
      </c>
      <c r="H117" s="7" t="s">
        <v>773</v>
      </c>
      <c r="I117" s="7" t="s">
        <v>78</v>
      </c>
      <c r="J117" s="7" t="s">
        <v>2</v>
      </c>
      <c r="K117" s="7" t="s">
        <v>774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2" t="s">
        <v>517</v>
      </c>
      <c r="S117" s="14" t="s">
        <v>19</v>
      </c>
      <c r="T117" s="7"/>
      <c r="U117" s="12" t="s">
        <v>19</v>
      </c>
      <c r="V117" s="12" t="s">
        <v>517</v>
      </c>
      <c r="W117" s="14" t="s">
        <v>338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775</v>
      </c>
      <c r="AD117" t="s">
        <v>6</v>
      </c>
      <c r="AE117" t="s">
        <v>776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777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778</v>
      </c>
      <c r="H118" s="7" t="s">
        <v>779</v>
      </c>
      <c r="I118" s="7" t="s">
        <v>78</v>
      </c>
      <c r="J118" s="7" t="s">
        <v>2</v>
      </c>
      <c r="K118" s="7" t="s">
        <v>780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2" t="s">
        <v>781</v>
      </c>
      <c r="S118" s="14" t="s">
        <v>19</v>
      </c>
      <c r="T118" s="7"/>
      <c r="U118" s="12" t="s">
        <v>19</v>
      </c>
      <c r="V118" s="12" t="s">
        <v>781</v>
      </c>
      <c r="W118" s="14" t="s">
        <v>782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783</v>
      </c>
      <c r="AD118" t="s">
        <v>6</v>
      </c>
      <c r="AE118" t="s">
        <v>113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784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785</v>
      </c>
      <c r="H119" s="7" t="s">
        <v>786</v>
      </c>
      <c r="I119" s="7" t="s">
        <v>78</v>
      </c>
      <c r="J119" s="7" t="s">
        <v>2</v>
      </c>
      <c r="K119" s="7" t="s">
        <v>787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2" t="s">
        <v>501</v>
      </c>
      <c r="S119" s="14" t="s">
        <v>19</v>
      </c>
      <c r="T119" s="7"/>
      <c r="U119" s="12" t="s">
        <v>19</v>
      </c>
      <c r="V119" s="12" t="s">
        <v>501</v>
      </c>
      <c r="W119" s="14" t="s">
        <v>448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788</v>
      </c>
      <c r="AD119" t="s">
        <v>6</v>
      </c>
      <c r="AE119" t="s">
        <v>789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790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791</v>
      </c>
      <c r="H120" s="7" t="s">
        <v>792</v>
      </c>
      <c r="I120" s="7" t="s">
        <v>78</v>
      </c>
      <c r="J120" s="7" t="s">
        <v>2</v>
      </c>
      <c r="K120" s="7" t="s">
        <v>793</v>
      </c>
      <c r="L120" s="7">
        <v>2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2" t="s">
        <v>794</v>
      </c>
      <c r="S120" s="14" t="s">
        <v>19</v>
      </c>
      <c r="T120" s="7"/>
      <c r="U120" s="12" t="s">
        <v>19</v>
      </c>
      <c r="V120" s="12" t="s">
        <v>794</v>
      </c>
      <c r="W120" s="14" t="s">
        <v>195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795</v>
      </c>
      <c r="AD120" t="s">
        <v>6</v>
      </c>
      <c r="AE120" t="s">
        <v>104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796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797</v>
      </c>
      <c r="H121" s="7" t="s">
        <v>798</v>
      </c>
      <c r="I121" s="7" t="s">
        <v>78</v>
      </c>
      <c r="J121" s="7" t="s">
        <v>2</v>
      </c>
      <c r="K121" s="7" t="s">
        <v>799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2" t="s">
        <v>576</v>
      </c>
      <c r="S121" s="14" t="s">
        <v>19</v>
      </c>
      <c r="T121" s="7"/>
      <c r="U121" s="12" t="s">
        <v>19</v>
      </c>
      <c r="V121" s="12" t="s">
        <v>576</v>
      </c>
      <c r="W121" s="14" t="s">
        <v>188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577</v>
      </c>
      <c r="AD121" t="s">
        <v>6</v>
      </c>
      <c r="AE121" t="s">
        <v>800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801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802</v>
      </c>
      <c r="H122" s="7" t="s">
        <v>803</v>
      </c>
      <c r="I122" s="7" t="s">
        <v>78</v>
      </c>
      <c r="J122" s="7" t="s">
        <v>2</v>
      </c>
      <c r="K122" s="7" t="s">
        <v>804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2" t="s">
        <v>385</v>
      </c>
      <c r="S122" s="14" t="s">
        <v>19</v>
      </c>
      <c r="T122" s="7"/>
      <c r="U122" s="12" t="s">
        <v>19</v>
      </c>
      <c r="V122" s="12" t="s">
        <v>385</v>
      </c>
      <c r="W122" s="14" t="s">
        <v>386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387</v>
      </c>
      <c r="AD122" t="s">
        <v>6</v>
      </c>
      <c r="AE122" t="s">
        <v>129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805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806</v>
      </c>
      <c r="H123" s="7" t="s">
        <v>807</v>
      </c>
      <c r="I123" s="7" t="s">
        <v>78</v>
      </c>
      <c r="J123" s="7" t="s">
        <v>2</v>
      </c>
      <c r="K123" s="7" t="s">
        <v>808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2" t="s">
        <v>488</v>
      </c>
      <c r="S123" s="14" t="s">
        <v>19</v>
      </c>
      <c r="T123" s="7"/>
      <c r="U123" s="12" t="s">
        <v>19</v>
      </c>
      <c r="V123" s="12" t="s">
        <v>488</v>
      </c>
      <c r="W123" s="14" t="s">
        <v>331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612</v>
      </c>
      <c r="AD123" t="s">
        <v>6</v>
      </c>
      <c r="AE123" t="s">
        <v>809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810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811</v>
      </c>
      <c r="H124" s="7" t="s">
        <v>812</v>
      </c>
      <c r="I124" s="7" t="s">
        <v>78</v>
      </c>
      <c r="J124" s="7" t="s">
        <v>2</v>
      </c>
      <c r="K124" s="7" t="s">
        <v>813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2" t="s">
        <v>571</v>
      </c>
      <c r="S124" s="14" t="s">
        <v>19</v>
      </c>
      <c r="T124" s="7"/>
      <c r="U124" s="12" t="s">
        <v>19</v>
      </c>
      <c r="V124" s="12" t="s">
        <v>571</v>
      </c>
      <c r="W124" s="14" t="s">
        <v>246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430</v>
      </c>
      <c r="AD124" t="s">
        <v>6</v>
      </c>
      <c r="AE124" t="s">
        <v>286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814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815</v>
      </c>
      <c r="H125" s="7" t="s">
        <v>816</v>
      </c>
      <c r="I125" s="7" t="s">
        <v>78</v>
      </c>
      <c r="J125" s="7" t="s">
        <v>2</v>
      </c>
      <c r="K125" s="7" t="s">
        <v>817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2" t="s">
        <v>517</v>
      </c>
      <c r="S125" s="14" t="s">
        <v>19</v>
      </c>
      <c r="T125" s="7"/>
      <c r="U125" s="12" t="s">
        <v>19</v>
      </c>
      <c r="V125" s="12" t="s">
        <v>517</v>
      </c>
      <c r="W125" s="14" t="s">
        <v>338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775</v>
      </c>
      <c r="AD125" t="s">
        <v>6</v>
      </c>
      <c r="AE125" t="s">
        <v>818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819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820</v>
      </c>
      <c r="H126" s="7" t="s">
        <v>821</v>
      </c>
      <c r="I126" s="7" t="s">
        <v>78</v>
      </c>
      <c r="J126" s="7" t="s">
        <v>2</v>
      </c>
      <c r="K126" s="7" t="s">
        <v>822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2" t="s">
        <v>823</v>
      </c>
      <c r="S126" s="14" t="s">
        <v>19</v>
      </c>
      <c r="T126" s="7"/>
      <c r="U126" s="12" t="s">
        <v>19</v>
      </c>
      <c r="V126" s="12" t="s">
        <v>823</v>
      </c>
      <c r="W126" s="14" t="s">
        <v>448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824</v>
      </c>
      <c r="AD126" t="s">
        <v>6</v>
      </c>
      <c r="AE126" t="s">
        <v>825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826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827</v>
      </c>
      <c r="H127" s="7" t="s">
        <v>828</v>
      </c>
      <c r="I127" s="7" t="s">
        <v>78</v>
      </c>
      <c r="J127" s="7" t="s">
        <v>2</v>
      </c>
      <c r="K127" s="7" t="s">
        <v>829</v>
      </c>
      <c r="L127" s="7">
        <v>2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2" t="s">
        <v>830</v>
      </c>
      <c r="S127" s="14" t="s">
        <v>19</v>
      </c>
      <c r="T127" s="7"/>
      <c r="U127" s="12" t="s">
        <v>19</v>
      </c>
      <c r="V127" s="12" t="s">
        <v>830</v>
      </c>
      <c r="W127" s="14" t="s">
        <v>276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831</v>
      </c>
      <c r="AD127" t="s">
        <v>6</v>
      </c>
      <c r="AE127" t="s">
        <v>161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832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833</v>
      </c>
      <c r="H128" s="7" t="s">
        <v>834</v>
      </c>
      <c r="I128" s="7" t="s">
        <v>78</v>
      </c>
      <c r="J128" s="7" t="s">
        <v>2</v>
      </c>
      <c r="K128" s="7" t="s">
        <v>835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2" t="s">
        <v>418</v>
      </c>
      <c r="S128" s="14" t="s">
        <v>19</v>
      </c>
      <c r="T128" s="7"/>
      <c r="U128" s="12" t="s">
        <v>19</v>
      </c>
      <c r="V128" s="12" t="s">
        <v>418</v>
      </c>
      <c r="W128" s="14" t="s">
        <v>246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419</v>
      </c>
      <c r="AD128" t="s">
        <v>6</v>
      </c>
      <c r="AE128" t="s">
        <v>286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836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837</v>
      </c>
      <c r="H129" s="7" t="s">
        <v>838</v>
      </c>
      <c r="I129" s="7" t="s">
        <v>78</v>
      </c>
      <c r="J129" s="7" t="s">
        <v>2</v>
      </c>
      <c r="K129" s="7" t="s">
        <v>839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2" t="s">
        <v>536</v>
      </c>
      <c r="S129" s="14" t="s">
        <v>19</v>
      </c>
      <c r="T129" s="7"/>
      <c r="U129" s="12" t="s">
        <v>19</v>
      </c>
      <c r="V129" s="12" t="s">
        <v>536</v>
      </c>
      <c r="W129" s="14" t="s">
        <v>246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158</v>
      </c>
      <c r="AD129" t="s">
        <v>6</v>
      </c>
      <c r="AE129" t="s">
        <v>129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840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841</v>
      </c>
      <c r="H130" s="7" t="s">
        <v>842</v>
      </c>
      <c r="I130" s="7" t="s">
        <v>78</v>
      </c>
      <c r="J130" s="7" t="s">
        <v>2</v>
      </c>
      <c r="K130" s="7" t="s">
        <v>843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2" t="s">
        <v>119</v>
      </c>
      <c r="S130" s="14" t="s">
        <v>19</v>
      </c>
      <c r="T130" s="7"/>
      <c r="U130" s="12" t="s">
        <v>19</v>
      </c>
      <c r="V130" s="12" t="s">
        <v>119</v>
      </c>
      <c r="W130" s="14" t="s">
        <v>637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330</v>
      </c>
      <c r="AD130" t="s">
        <v>6</v>
      </c>
      <c r="AE130" t="s">
        <v>844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845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846</v>
      </c>
      <c r="H131" s="7" t="s">
        <v>847</v>
      </c>
      <c r="I131" s="7" t="s">
        <v>78</v>
      </c>
      <c r="J131" s="7" t="s">
        <v>2</v>
      </c>
      <c r="K131" s="7" t="s">
        <v>848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2" t="s">
        <v>302</v>
      </c>
      <c r="S131" s="14" t="s">
        <v>19</v>
      </c>
      <c r="T131" s="7"/>
      <c r="U131" s="12" t="s">
        <v>19</v>
      </c>
      <c r="V131" s="12" t="s">
        <v>302</v>
      </c>
      <c r="W131" s="14" t="s">
        <v>174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554</v>
      </c>
      <c r="AD131" t="s">
        <v>6</v>
      </c>
      <c r="AE131" t="s">
        <v>153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849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850</v>
      </c>
      <c r="H132" s="7" t="s">
        <v>851</v>
      </c>
      <c r="I132" s="7" t="s">
        <v>78</v>
      </c>
      <c r="J132" s="7" t="s">
        <v>2</v>
      </c>
      <c r="K132" s="7" t="s">
        <v>852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2" t="s">
        <v>824</v>
      </c>
      <c r="S132" s="14" t="s">
        <v>19</v>
      </c>
      <c r="T132" s="7"/>
      <c r="U132" s="12" t="s">
        <v>19</v>
      </c>
      <c r="V132" s="12" t="s">
        <v>824</v>
      </c>
      <c r="W132" s="14" t="s">
        <v>637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853</v>
      </c>
      <c r="AD132" t="s">
        <v>6</v>
      </c>
      <c r="AE132" t="s">
        <v>854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855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856</v>
      </c>
      <c r="H133" s="7" t="s">
        <v>857</v>
      </c>
      <c r="I133" s="7" t="s">
        <v>78</v>
      </c>
      <c r="J133" s="7" t="s">
        <v>2</v>
      </c>
      <c r="K133" s="7" t="s">
        <v>858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2" t="s">
        <v>859</v>
      </c>
      <c r="S133" s="14" t="s">
        <v>19</v>
      </c>
      <c r="T133" s="7"/>
      <c r="U133" s="12" t="s">
        <v>19</v>
      </c>
      <c r="V133" s="12" t="s">
        <v>859</v>
      </c>
      <c r="W133" s="14" t="s">
        <v>782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860</v>
      </c>
      <c r="AD133" t="s">
        <v>6</v>
      </c>
      <c r="AE133" t="s">
        <v>129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861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862</v>
      </c>
      <c r="H134" s="7" t="s">
        <v>863</v>
      </c>
      <c r="I134" s="7" t="s">
        <v>78</v>
      </c>
      <c r="J134" s="7" t="s">
        <v>2</v>
      </c>
      <c r="K134" s="7" t="s">
        <v>864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2" t="s">
        <v>418</v>
      </c>
      <c r="S134" s="14" t="s">
        <v>19</v>
      </c>
      <c r="T134" s="7"/>
      <c r="U134" s="12" t="s">
        <v>19</v>
      </c>
      <c r="V134" s="12" t="s">
        <v>418</v>
      </c>
      <c r="W134" s="14" t="s">
        <v>246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419</v>
      </c>
      <c r="AD134" t="s">
        <v>6</v>
      </c>
      <c r="AE134" t="s">
        <v>865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866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867</v>
      </c>
      <c r="H135" s="7" t="s">
        <v>868</v>
      </c>
      <c r="I135" s="7" t="s">
        <v>78</v>
      </c>
      <c r="J135" s="7" t="s">
        <v>2</v>
      </c>
      <c r="K135" s="7" t="s">
        <v>869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2" t="s">
        <v>267</v>
      </c>
      <c r="S135" s="14" t="s">
        <v>19</v>
      </c>
      <c r="T135" s="7"/>
      <c r="U135" s="12" t="s">
        <v>19</v>
      </c>
      <c r="V135" s="12" t="s">
        <v>267</v>
      </c>
      <c r="W135" s="14" t="s">
        <v>268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269</v>
      </c>
      <c r="AD135" t="s">
        <v>6</v>
      </c>
      <c r="AE135" t="s">
        <v>262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870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871</v>
      </c>
      <c r="H136" s="7" t="s">
        <v>872</v>
      </c>
      <c r="I136" s="7" t="s">
        <v>78</v>
      </c>
      <c r="J136" s="7" t="s">
        <v>2</v>
      </c>
      <c r="K136" s="7" t="s">
        <v>873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2" t="s">
        <v>475</v>
      </c>
      <c r="S136" s="14" t="s">
        <v>19</v>
      </c>
      <c r="T136" s="7"/>
      <c r="U136" s="12" t="s">
        <v>19</v>
      </c>
      <c r="V136" s="12" t="s">
        <v>475</v>
      </c>
      <c r="W136" s="14" t="s">
        <v>174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469</v>
      </c>
      <c r="AD136" t="s">
        <v>6</v>
      </c>
      <c r="AE136" t="s">
        <v>874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875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280</v>
      </c>
      <c r="H137" s="7" t="s">
        <v>281</v>
      </c>
      <c r="I137" s="7" t="s">
        <v>78</v>
      </c>
      <c r="J137" s="7" t="s">
        <v>2</v>
      </c>
      <c r="K137" s="7" t="s">
        <v>876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2" t="s">
        <v>500</v>
      </c>
      <c r="S137" s="14" t="s">
        <v>19</v>
      </c>
      <c r="T137" s="7"/>
      <c r="U137" s="12" t="s">
        <v>19</v>
      </c>
      <c r="V137" s="12" t="s">
        <v>500</v>
      </c>
      <c r="W137" s="14" t="s">
        <v>159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501</v>
      </c>
      <c r="AD137" t="s">
        <v>6</v>
      </c>
      <c r="AE137" t="s">
        <v>463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877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878</v>
      </c>
      <c r="H138" s="7" t="s">
        <v>879</v>
      </c>
      <c r="I138" s="7" t="s">
        <v>78</v>
      </c>
      <c r="J138" s="7" t="s">
        <v>2</v>
      </c>
      <c r="K138" s="7" t="s">
        <v>880</v>
      </c>
      <c r="L138" s="7">
        <v>2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2" t="s">
        <v>881</v>
      </c>
      <c r="S138" s="14" t="s">
        <v>19</v>
      </c>
      <c r="T138" s="7"/>
      <c r="U138" s="12" t="s">
        <v>19</v>
      </c>
      <c r="V138" s="12" t="s">
        <v>881</v>
      </c>
      <c r="W138" s="14" t="s">
        <v>137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882</v>
      </c>
      <c r="AD138" t="s">
        <v>6</v>
      </c>
      <c r="AE138" t="s">
        <v>883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884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885</v>
      </c>
      <c r="H139" s="7" t="s">
        <v>886</v>
      </c>
      <c r="I139" s="7" t="s">
        <v>78</v>
      </c>
      <c r="J139" s="7" t="s">
        <v>2</v>
      </c>
      <c r="K139" s="7" t="s">
        <v>887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2" t="s">
        <v>631</v>
      </c>
      <c r="S139" s="14" t="s">
        <v>19</v>
      </c>
      <c r="T139" s="7"/>
      <c r="U139" s="12" t="s">
        <v>19</v>
      </c>
      <c r="V139" s="12" t="s">
        <v>631</v>
      </c>
      <c r="W139" s="14" t="s">
        <v>637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888</v>
      </c>
      <c r="AD139" t="s">
        <v>6</v>
      </c>
      <c r="AE139" t="s">
        <v>463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889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890</v>
      </c>
      <c r="H140" s="7" t="s">
        <v>891</v>
      </c>
      <c r="I140" s="7" t="s">
        <v>78</v>
      </c>
      <c r="J140" s="7" t="s">
        <v>2</v>
      </c>
      <c r="K140" s="7" t="s">
        <v>892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2" t="s">
        <v>488</v>
      </c>
      <c r="S140" s="14" t="s">
        <v>19</v>
      </c>
      <c r="T140" s="7"/>
      <c r="U140" s="12" t="s">
        <v>19</v>
      </c>
      <c r="V140" s="12" t="s">
        <v>488</v>
      </c>
      <c r="W140" s="14" t="s">
        <v>331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612</v>
      </c>
      <c r="AD140" t="s">
        <v>6</v>
      </c>
      <c r="AE140" t="s">
        <v>893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894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895</v>
      </c>
      <c r="H141" s="7" t="s">
        <v>896</v>
      </c>
      <c r="I141" s="7" t="s">
        <v>78</v>
      </c>
      <c r="J141" s="7" t="s">
        <v>2</v>
      </c>
      <c r="K141" s="7" t="s">
        <v>897</v>
      </c>
      <c r="L141" s="7">
        <v>2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2" t="s">
        <v>898</v>
      </c>
      <c r="S141" s="14" t="s">
        <v>19</v>
      </c>
      <c r="T141" s="7"/>
      <c r="U141" s="12" t="s">
        <v>19</v>
      </c>
      <c r="V141" s="12" t="s">
        <v>898</v>
      </c>
      <c r="W141" s="14" t="s">
        <v>137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899</v>
      </c>
      <c r="AD141" t="s">
        <v>6</v>
      </c>
      <c r="AE141" t="s">
        <v>104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900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901</v>
      </c>
      <c r="H142" s="7" t="s">
        <v>902</v>
      </c>
      <c r="I142" s="7" t="s">
        <v>78</v>
      </c>
      <c r="J142" s="7" t="s">
        <v>2</v>
      </c>
      <c r="K142" s="7" t="s">
        <v>903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2" t="s">
        <v>245</v>
      </c>
      <c r="S142" s="14" t="s">
        <v>19</v>
      </c>
      <c r="T142" s="7"/>
      <c r="U142" s="12" t="s">
        <v>19</v>
      </c>
      <c r="V142" s="12" t="s">
        <v>245</v>
      </c>
      <c r="W142" s="14" t="s">
        <v>246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247</v>
      </c>
      <c r="AD142" t="s">
        <v>6</v>
      </c>
      <c r="AE142" t="s">
        <v>904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905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906</v>
      </c>
      <c r="H143" s="7" t="s">
        <v>907</v>
      </c>
      <c r="I143" s="7" t="s">
        <v>78</v>
      </c>
      <c r="J143" s="7" t="s">
        <v>2</v>
      </c>
      <c r="K143" s="7" t="s">
        <v>908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2" t="s">
        <v>500</v>
      </c>
      <c r="S143" s="14" t="s">
        <v>19</v>
      </c>
      <c r="T143" s="7"/>
      <c r="U143" s="12" t="s">
        <v>19</v>
      </c>
      <c r="V143" s="12" t="s">
        <v>500</v>
      </c>
      <c r="W143" s="14" t="s">
        <v>159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501</v>
      </c>
      <c r="AD143" t="s">
        <v>6</v>
      </c>
      <c r="AE143" t="s">
        <v>909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910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911</v>
      </c>
      <c r="H144" s="7" t="s">
        <v>912</v>
      </c>
      <c r="I144" s="7" t="s">
        <v>78</v>
      </c>
      <c r="J144" s="7" t="s">
        <v>2</v>
      </c>
      <c r="K144" s="7" t="s">
        <v>913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2" t="s">
        <v>691</v>
      </c>
      <c r="S144" s="14" t="s">
        <v>19</v>
      </c>
      <c r="T144" s="7"/>
      <c r="U144" s="12" t="s">
        <v>19</v>
      </c>
      <c r="V144" s="12" t="s">
        <v>691</v>
      </c>
      <c r="W144" s="14" t="s">
        <v>555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571</v>
      </c>
      <c r="AD144" t="s">
        <v>6</v>
      </c>
      <c r="AE144" t="s">
        <v>121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914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915</v>
      </c>
      <c r="H145" s="7" t="s">
        <v>916</v>
      </c>
      <c r="I145" s="7" t="s">
        <v>78</v>
      </c>
      <c r="J145" s="7" t="s">
        <v>2</v>
      </c>
      <c r="K145" s="7" t="s">
        <v>917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2" t="s">
        <v>582</v>
      </c>
      <c r="S145" s="14" t="s">
        <v>19</v>
      </c>
      <c r="T145" s="7"/>
      <c r="U145" s="12" t="s">
        <v>19</v>
      </c>
      <c r="V145" s="12" t="s">
        <v>582</v>
      </c>
      <c r="W145" s="14" t="s">
        <v>338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447</v>
      </c>
      <c r="AD145" t="s">
        <v>6</v>
      </c>
      <c r="AE145" t="s">
        <v>463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918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919</v>
      </c>
      <c r="H146" s="7" t="s">
        <v>920</v>
      </c>
      <c r="I146" s="7" t="s">
        <v>78</v>
      </c>
      <c r="J146" s="7" t="s">
        <v>2</v>
      </c>
      <c r="K146" s="7" t="s">
        <v>921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2" t="s">
        <v>350</v>
      </c>
      <c r="S146" s="14" t="s">
        <v>19</v>
      </c>
      <c r="T146" s="7"/>
      <c r="U146" s="12" t="s">
        <v>19</v>
      </c>
      <c r="V146" s="12" t="s">
        <v>350</v>
      </c>
      <c r="W146" s="14" t="s">
        <v>188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351</v>
      </c>
      <c r="AD146" t="s">
        <v>6</v>
      </c>
      <c r="AE146" t="s">
        <v>593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922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923</v>
      </c>
      <c r="H147" s="7" t="s">
        <v>924</v>
      </c>
      <c r="I147" s="7" t="s">
        <v>78</v>
      </c>
      <c r="J147" s="7" t="s">
        <v>2</v>
      </c>
      <c r="K147" s="7" t="s">
        <v>925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2" t="s">
        <v>245</v>
      </c>
      <c r="S147" s="14" t="s">
        <v>19</v>
      </c>
      <c r="T147" s="7"/>
      <c r="U147" s="12" t="s">
        <v>19</v>
      </c>
      <c r="V147" s="12" t="s">
        <v>245</v>
      </c>
      <c r="W147" s="14" t="s">
        <v>246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247</v>
      </c>
      <c r="AD147" t="s">
        <v>6</v>
      </c>
      <c r="AE147" t="s">
        <v>809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926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927</v>
      </c>
      <c r="H148" s="7" t="s">
        <v>928</v>
      </c>
      <c r="I148" s="7" t="s">
        <v>78</v>
      </c>
      <c r="J148" s="7" t="s">
        <v>2</v>
      </c>
      <c r="K148" s="7" t="s">
        <v>929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2" t="s">
        <v>930</v>
      </c>
      <c r="S148" s="14" t="s">
        <v>19</v>
      </c>
      <c r="T148" s="7"/>
      <c r="U148" s="12" t="s">
        <v>19</v>
      </c>
      <c r="V148" s="12" t="s">
        <v>930</v>
      </c>
      <c r="W148" s="14" t="s">
        <v>127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931</v>
      </c>
      <c r="AD148" t="s">
        <v>6</v>
      </c>
      <c r="AE148" t="s">
        <v>932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933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934</v>
      </c>
      <c r="H149" s="7" t="s">
        <v>935</v>
      </c>
      <c r="I149" s="7" t="s">
        <v>78</v>
      </c>
      <c r="J149" s="7" t="s">
        <v>2</v>
      </c>
      <c r="K149" s="7" t="s">
        <v>936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2" t="s">
        <v>576</v>
      </c>
      <c r="S149" s="14" t="s">
        <v>19</v>
      </c>
      <c r="T149" s="7"/>
      <c r="U149" s="12" t="s">
        <v>19</v>
      </c>
      <c r="V149" s="12" t="s">
        <v>576</v>
      </c>
      <c r="W149" s="14" t="s">
        <v>188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577</v>
      </c>
      <c r="AD149" t="s">
        <v>6</v>
      </c>
      <c r="AE149" t="s">
        <v>937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938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939</v>
      </c>
      <c r="H150" s="7" t="s">
        <v>940</v>
      </c>
      <c r="I150" s="7" t="s">
        <v>78</v>
      </c>
      <c r="J150" s="7" t="s">
        <v>2</v>
      </c>
      <c r="K150" s="7" t="s">
        <v>941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2" t="s">
        <v>517</v>
      </c>
      <c r="S150" s="14" t="s">
        <v>19</v>
      </c>
      <c r="T150" s="7"/>
      <c r="U150" s="12" t="s">
        <v>19</v>
      </c>
      <c r="V150" s="12" t="s">
        <v>517</v>
      </c>
      <c r="W150" s="14" t="s">
        <v>338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775</v>
      </c>
      <c r="AD150" t="s">
        <v>6</v>
      </c>
      <c r="AE150" t="s">
        <v>942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943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944</v>
      </c>
      <c r="H151" s="7" t="s">
        <v>945</v>
      </c>
      <c r="I151" s="7" t="s">
        <v>78</v>
      </c>
      <c r="J151" s="7" t="s">
        <v>2</v>
      </c>
      <c r="K151" s="7" t="s">
        <v>946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2" t="s">
        <v>536</v>
      </c>
      <c r="S151" s="14" t="s">
        <v>19</v>
      </c>
      <c r="T151" s="7"/>
      <c r="U151" s="12" t="s">
        <v>19</v>
      </c>
      <c r="V151" s="12" t="s">
        <v>536</v>
      </c>
      <c r="W151" s="14" t="s">
        <v>246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158</v>
      </c>
      <c r="AD151" t="s">
        <v>6</v>
      </c>
      <c r="AE151" t="s">
        <v>947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948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949</v>
      </c>
      <c r="H152" s="7" t="s">
        <v>950</v>
      </c>
      <c r="I152" s="7" t="s">
        <v>78</v>
      </c>
      <c r="J152" s="7" t="s">
        <v>2</v>
      </c>
      <c r="K152" s="7" t="s">
        <v>951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2" t="s">
        <v>576</v>
      </c>
      <c r="S152" s="14" t="s">
        <v>19</v>
      </c>
      <c r="T152" s="7"/>
      <c r="U152" s="12" t="s">
        <v>19</v>
      </c>
      <c r="V152" s="12" t="s">
        <v>576</v>
      </c>
      <c r="W152" s="14" t="s">
        <v>188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577</v>
      </c>
      <c r="AD152" t="s">
        <v>6</v>
      </c>
      <c r="AE152" t="s">
        <v>545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952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953</v>
      </c>
      <c r="H153" s="7" t="s">
        <v>954</v>
      </c>
      <c r="I153" s="7" t="s">
        <v>78</v>
      </c>
      <c r="J153" s="7" t="s">
        <v>2</v>
      </c>
      <c r="K153" s="7" t="s">
        <v>955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2" t="s">
        <v>419</v>
      </c>
      <c r="S153" s="14" t="s">
        <v>19</v>
      </c>
      <c r="T153" s="7"/>
      <c r="U153" s="12" t="s">
        <v>19</v>
      </c>
      <c r="V153" s="12" t="s">
        <v>419</v>
      </c>
      <c r="W153" s="14" t="s">
        <v>159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823</v>
      </c>
      <c r="AD153" t="s">
        <v>6</v>
      </c>
      <c r="AE153" t="s">
        <v>531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956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957</v>
      </c>
      <c r="H154" s="7" t="s">
        <v>958</v>
      </c>
      <c r="I154" s="7" t="s">
        <v>78</v>
      </c>
      <c r="J154" s="7" t="s">
        <v>2</v>
      </c>
      <c r="K154" s="7" t="s">
        <v>959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2" t="s">
        <v>960</v>
      </c>
      <c r="S154" s="14" t="s">
        <v>19</v>
      </c>
      <c r="T154" s="7"/>
      <c r="U154" s="12" t="s">
        <v>19</v>
      </c>
      <c r="V154" s="12" t="s">
        <v>960</v>
      </c>
      <c r="W154" s="14" t="s">
        <v>159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702</v>
      </c>
      <c r="AD154" t="s">
        <v>6</v>
      </c>
      <c r="AE154" t="s">
        <v>278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961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962</v>
      </c>
      <c r="H155" s="7" t="s">
        <v>963</v>
      </c>
      <c r="I155" s="7" t="s">
        <v>78</v>
      </c>
      <c r="J155" s="7" t="s">
        <v>2</v>
      </c>
      <c r="K155" s="7" t="s">
        <v>964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2" t="s">
        <v>160</v>
      </c>
      <c r="S155" s="14" t="s">
        <v>19</v>
      </c>
      <c r="T155" s="7"/>
      <c r="U155" s="12" t="s">
        <v>19</v>
      </c>
      <c r="V155" s="12" t="s">
        <v>160</v>
      </c>
      <c r="W155" s="14" t="s">
        <v>448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631</v>
      </c>
      <c r="AD155" t="s">
        <v>6</v>
      </c>
      <c r="AE155" t="s">
        <v>965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966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967</v>
      </c>
      <c r="H156" s="7" t="s">
        <v>968</v>
      </c>
      <c r="I156" s="7" t="s">
        <v>78</v>
      </c>
      <c r="J156" s="7" t="s">
        <v>2</v>
      </c>
      <c r="K156" s="7" t="s">
        <v>969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2" t="s">
        <v>517</v>
      </c>
      <c r="S156" s="14" t="s">
        <v>19</v>
      </c>
      <c r="T156" s="7"/>
      <c r="U156" s="12" t="s">
        <v>19</v>
      </c>
      <c r="V156" s="12" t="s">
        <v>517</v>
      </c>
      <c r="W156" s="14" t="s">
        <v>338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775</v>
      </c>
      <c r="AD156" t="s">
        <v>6</v>
      </c>
      <c r="AE156" t="s">
        <v>970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971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972</v>
      </c>
      <c r="H157" s="7" t="s">
        <v>973</v>
      </c>
      <c r="I157" s="7" t="s">
        <v>78</v>
      </c>
      <c r="J157" s="7" t="s">
        <v>2</v>
      </c>
      <c r="K157" s="7" t="s">
        <v>974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2" t="s">
        <v>975</v>
      </c>
      <c r="S157" s="14" t="s">
        <v>19</v>
      </c>
      <c r="T157" s="7"/>
      <c r="U157" s="12" t="s">
        <v>19</v>
      </c>
      <c r="V157" s="12" t="s">
        <v>975</v>
      </c>
      <c r="W157" s="14" t="s">
        <v>976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977</v>
      </c>
      <c r="AD157" t="s">
        <v>6</v>
      </c>
      <c r="AE157" t="s">
        <v>104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978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979</v>
      </c>
      <c r="H158" s="7" t="s">
        <v>980</v>
      </c>
      <c r="I158" s="7" t="s">
        <v>78</v>
      </c>
      <c r="J158" s="7" t="s">
        <v>2</v>
      </c>
      <c r="K158" s="7" t="s">
        <v>981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2" t="s">
        <v>517</v>
      </c>
      <c r="S158" s="14" t="s">
        <v>19</v>
      </c>
      <c r="T158" s="7"/>
      <c r="U158" s="12" t="s">
        <v>19</v>
      </c>
      <c r="V158" s="12" t="s">
        <v>517</v>
      </c>
      <c r="W158" s="14" t="s">
        <v>338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775</v>
      </c>
      <c r="AD158" t="s">
        <v>6</v>
      </c>
      <c r="AE158" t="s">
        <v>340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982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983</v>
      </c>
      <c r="H159" s="7" t="s">
        <v>984</v>
      </c>
      <c r="I159" s="7" t="s">
        <v>78</v>
      </c>
      <c r="J159" s="7" t="s">
        <v>2</v>
      </c>
      <c r="K159" s="7" t="s">
        <v>985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2" t="s">
        <v>561</v>
      </c>
      <c r="S159" s="14" t="s">
        <v>19</v>
      </c>
      <c r="T159" s="7"/>
      <c r="U159" s="12" t="s">
        <v>19</v>
      </c>
      <c r="V159" s="12" t="s">
        <v>561</v>
      </c>
      <c r="W159" s="14" t="s">
        <v>448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562</v>
      </c>
      <c r="AD159" t="s">
        <v>6</v>
      </c>
      <c r="AE159" t="s">
        <v>531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986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987</v>
      </c>
      <c r="H160" s="7" t="s">
        <v>988</v>
      </c>
      <c r="I160" s="7" t="s">
        <v>78</v>
      </c>
      <c r="J160" s="7" t="s">
        <v>2</v>
      </c>
      <c r="K160" s="7" t="s">
        <v>989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2" t="s">
        <v>524</v>
      </c>
      <c r="S160" s="14" t="s">
        <v>19</v>
      </c>
      <c r="T160" s="7"/>
      <c r="U160" s="12" t="s">
        <v>19</v>
      </c>
      <c r="V160" s="12" t="s">
        <v>524</v>
      </c>
      <c r="W160" s="14" t="s">
        <v>84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385</v>
      </c>
      <c r="AD160" t="s">
        <v>6</v>
      </c>
      <c r="AE160" t="s">
        <v>153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990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991</v>
      </c>
      <c r="H161" s="7" t="s">
        <v>992</v>
      </c>
      <c r="I161" s="7" t="s">
        <v>78</v>
      </c>
      <c r="J161" s="7" t="s">
        <v>2</v>
      </c>
      <c r="K161" s="7" t="s">
        <v>993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2" t="s">
        <v>576</v>
      </c>
      <c r="S161" s="14" t="s">
        <v>19</v>
      </c>
      <c r="T161" s="7"/>
      <c r="U161" s="12" t="s">
        <v>19</v>
      </c>
      <c r="V161" s="12" t="s">
        <v>576</v>
      </c>
      <c r="W161" s="14" t="s">
        <v>188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577</v>
      </c>
      <c r="AD161" t="s">
        <v>6</v>
      </c>
      <c r="AE161" t="s">
        <v>994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995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996</v>
      </c>
      <c r="H162" s="7" t="s">
        <v>997</v>
      </c>
      <c r="I162" s="7" t="s">
        <v>78</v>
      </c>
      <c r="J162" s="7" t="s">
        <v>2</v>
      </c>
      <c r="K162" s="7" t="s">
        <v>998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2" t="s">
        <v>703</v>
      </c>
      <c r="S162" s="14" t="s">
        <v>19</v>
      </c>
      <c r="T162" s="7"/>
      <c r="U162" s="12" t="s">
        <v>19</v>
      </c>
      <c r="V162" s="12" t="s">
        <v>703</v>
      </c>
      <c r="W162" s="14" t="s">
        <v>637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999</v>
      </c>
      <c r="AD162" t="s">
        <v>6</v>
      </c>
      <c r="AE162" t="s">
        <v>286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1000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1001</v>
      </c>
      <c r="H163" s="7" t="s">
        <v>1002</v>
      </c>
      <c r="I163" s="7" t="s">
        <v>78</v>
      </c>
      <c r="J163" s="7" t="s">
        <v>2</v>
      </c>
      <c r="K163" s="7" t="s">
        <v>1003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2" t="s">
        <v>318</v>
      </c>
      <c r="S163" s="14" t="s">
        <v>19</v>
      </c>
      <c r="T163" s="7"/>
      <c r="U163" s="12" t="s">
        <v>19</v>
      </c>
      <c r="V163" s="12" t="s">
        <v>318</v>
      </c>
      <c r="W163" s="14" t="s">
        <v>84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529</v>
      </c>
      <c r="AD163" t="s">
        <v>6</v>
      </c>
      <c r="AE163" t="s">
        <v>286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1004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1005</v>
      </c>
      <c r="H164" s="7" t="s">
        <v>1006</v>
      </c>
      <c r="I164" s="7" t="s">
        <v>78</v>
      </c>
      <c r="J164" s="7" t="s">
        <v>2</v>
      </c>
      <c r="K164" s="7" t="s">
        <v>1007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2" t="s">
        <v>576</v>
      </c>
      <c r="S164" s="14" t="s">
        <v>19</v>
      </c>
      <c r="T164" s="7"/>
      <c r="U164" s="12" t="s">
        <v>19</v>
      </c>
      <c r="V164" s="12" t="s">
        <v>576</v>
      </c>
      <c r="W164" s="14" t="s">
        <v>188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577</v>
      </c>
      <c r="AD164" t="s">
        <v>6</v>
      </c>
      <c r="AE164" t="s">
        <v>1008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1009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1010</v>
      </c>
      <c r="H165" s="7" t="s">
        <v>1011</v>
      </c>
      <c r="I165" s="7" t="s">
        <v>78</v>
      </c>
      <c r="J165" s="7" t="s">
        <v>2</v>
      </c>
      <c r="K165" s="7" t="s">
        <v>1012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2" t="s">
        <v>1013</v>
      </c>
      <c r="S165" s="14" t="s">
        <v>19</v>
      </c>
      <c r="T165" s="7"/>
      <c r="U165" s="12" t="s">
        <v>19</v>
      </c>
      <c r="V165" s="12" t="s">
        <v>1013</v>
      </c>
      <c r="W165" s="14" t="s">
        <v>303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1014</v>
      </c>
      <c r="AD165" t="s">
        <v>6</v>
      </c>
      <c r="AE165" t="s">
        <v>1015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1016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1017</v>
      </c>
      <c r="H166" s="7" t="s">
        <v>1018</v>
      </c>
      <c r="I166" s="7" t="s">
        <v>78</v>
      </c>
      <c r="J166" s="7" t="s">
        <v>2</v>
      </c>
      <c r="K166" s="7" t="s">
        <v>1019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2" t="s">
        <v>102</v>
      </c>
      <c r="S166" s="14" t="s">
        <v>19</v>
      </c>
      <c r="T166" s="7"/>
      <c r="U166" s="12" t="s">
        <v>19</v>
      </c>
      <c r="V166" s="12" t="s">
        <v>102</v>
      </c>
      <c r="W166" s="14" t="s">
        <v>338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487</v>
      </c>
      <c r="AD166" t="s">
        <v>6</v>
      </c>
      <c r="AE166" t="s">
        <v>1020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1021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1022</v>
      </c>
      <c r="H167" s="7" t="s">
        <v>1023</v>
      </c>
      <c r="I167" s="7" t="s">
        <v>78</v>
      </c>
      <c r="J167" s="7" t="s">
        <v>2</v>
      </c>
      <c r="K167" s="7" t="s">
        <v>1024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2" t="s">
        <v>702</v>
      </c>
      <c r="S167" s="14" t="s">
        <v>19</v>
      </c>
      <c r="T167" s="7"/>
      <c r="U167" s="12" t="s">
        <v>19</v>
      </c>
      <c r="V167" s="12" t="s">
        <v>702</v>
      </c>
      <c r="W167" s="14" t="s">
        <v>338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703</v>
      </c>
      <c r="AD167" t="s">
        <v>6</v>
      </c>
      <c r="AE167" t="s">
        <v>104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1025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1026</v>
      </c>
      <c r="H168" s="7" t="s">
        <v>1027</v>
      </c>
      <c r="I168" s="7" t="s">
        <v>78</v>
      </c>
      <c r="J168" s="7" t="s">
        <v>2</v>
      </c>
      <c r="K168" s="7" t="s">
        <v>1028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2" t="s">
        <v>501</v>
      </c>
      <c r="S168" s="14" t="s">
        <v>19</v>
      </c>
      <c r="T168" s="7"/>
      <c r="U168" s="12" t="s">
        <v>19</v>
      </c>
      <c r="V168" s="12" t="s">
        <v>501</v>
      </c>
      <c r="W168" s="14" t="s">
        <v>448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788</v>
      </c>
      <c r="AD168" t="s">
        <v>6</v>
      </c>
      <c r="AE168" t="s">
        <v>588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1029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1030</v>
      </c>
      <c r="H169" s="7" t="s">
        <v>1031</v>
      </c>
      <c r="I169" s="7" t="s">
        <v>78</v>
      </c>
      <c r="J169" s="7" t="s">
        <v>2</v>
      </c>
      <c r="K169" s="7" t="s">
        <v>1032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2" t="s">
        <v>494</v>
      </c>
      <c r="S169" s="14" t="s">
        <v>19</v>
      </c>
      <c r="T169" s="7"/>
      <c r="U169" s="12" t="s">
        <v>19</v>
      </c>
      <c r="V169" s="12" t="s">
        <v>494</v>
      </c>
      <c r="W169" s="14" t="s">
        <v>379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495</v>
      </c>
      <c r="AD169" t="s">
        <v>6</v>
      </c>
      <c r="AE169" t="s">
        <v>1033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1034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1035</v>
      </c>
      <c r="H170" s="7" t="s">
        <v>1036</v>
      </c>
      <c r="I170" s="7" t="s">
        <v>78</v>
      </c>
      <c r="J170" s="7" t="s">
        <v>2</v>
      </c>
      <c r="K170" s="7" t="s">
        <v>1037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2" t="s">
        <v>189</v>
      </c>
      <c r="S170" s="14" t="s">
        <v>19</v>
      </c>
      <c r="T170" s="7"/>
      <c r="U170" s="12" t="s">
        <v>19</v>
      </c>
      <c r="V170" s="12" t="s">
        <v>189</v>
      </c>
      <c r="W170" s="14" t="s">
        <v>338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339</v>
      </c>
      <c r="AD170" t="s">
        <v>6</v>
      </c>
      <c r="AE170" t="s">
        <v>1038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1039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1040</v>
      </c>
      <c r="H171" s="7" t="s">
        <v>1041</v>
      </c>
      <c r="I171" s="7" t="s">
        <v>78</v>
      </c>
      <c r="J171" s="7" t="s">
        <v>2</v>
      </c>
      <c r="K171" s="7" t="s">
        <v>1042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2" t="s">
        <v>1043</v>
      </c>
      <c r="S171" s="14" t="s">
        <v>19</v>
      </c>
      <c r="T171" s="7"/>
      <c r="U171" s="12" t="s">
        <v>19</v>
      </c>
      <c r="V171" s="12" t="s">
        <v>1043</v>
      </c>
      <c r="W171" s="14" t="s">
        <v>555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418</v>
      </c>
      <c r="AD171" t="s">
        <v>6</v>
      </c>
      <c r="AE171" t="s">
        <v>394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1044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1045</v>
      </c>
      <c r="H172" s="7" t="s">
        <v>1046</v>
      </c>
      <c r="I172" s="7" t="s">
        <v>78</v>
      </c>
      <c r="J172" s="7" t="s">
        <v>2</v>
      </c>
      <c r="K172" s="7" t="s">
        <v>1047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2" t="s">
        <v>350</v>
      </c>
      <c r="S172" s="14" t="s">
        <v>19</v>
      </c>
      <c r="T172" s="7"/>
      <c r="U172" s="12" t="s">
        <v>19</v>
      </c>
      <c r="V172" s="12" t="s">
        <v>350</v>
      </c>
      <c r="W172" s="14" t="s">
        <v>188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351</v>
      </c>
      <c r="AD172" t="s">
        <v>6</v>
      </c>
      <c r="AE172" t="s">
        <v>345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1048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1049</v>
      </c>
      <c r="H173" s="7" t="s">
        <v>1050</v>
      </c>
      <c r="I173" s="7" t="s">
        <v>78</v>
      </c>
      <c r="J173" s="7" t="s">
        <v>2</v>
      </c>
      <c r="K173" s="7" t="s">
        <v>1051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2" t="s">
        <v>312</v>
      </c>
      <c r="S173" s="14" t="s">
        <v>19</v>
      </c>
      <c r="T173" s="7"/>
      <c r="U173" s="12" t="s">
        <v>19</v>
      </c>
      <c r="V173" s="12" t="s">
        <v>312</v>
      </c>
      <c r="W173" s="14" t="s">
        <v>284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1052</v>
      </c>
      <c r="AD173" t="s">
        <v>6</v>
      </c>
      <c r="AE173" t="s">
        <v>1053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1054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1055</v>
      </c>
      <c r="H174" s="7" t="s">
        <v>1056</v>
      </c>
      <c r="I174" s="7" t="s">
        <v>78</v>
      </c>
      <c r="J174" s="7" t="s">
        <v>2</v>
      </c>
      <c r="K174" s="7" t="s">
        <v>1057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2" t="s">
        <v>823</v>
      </c>
      <c r="S174" s="14" t="s">
        <v>19</v>
      </c>
      <c r="T174" s="7"/>
      <c r="U174" s="12" t="s">
        <v>19</v>
      </c>
      <c r="V174" s="12" t="s">
        <v>823</v>
      </c>
      <c r="W174" s="14" t="s">
        <v>448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824</v>
      </c>
      <c r="AD174" t="s">
        <v>6</v>
      </c>
      <c r="AE174" t="s">
        <v>854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1058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1059</v>
      </c>
      <c r="H175" s="7" t="s">
        <v>1060</v>
      </c>
      <c r="I175" s="7" t="s">
        <v>78</v>
      </c>
      <c r="J175" s="7" t="s">
        <v>2</v>
      </c>
      <c r="K175" s="7" t="s">
        <v>1061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2" t="s">
        <v>1062</v>
      </c>
      <c r="S175" s="14" t="s">
        <v>19</v>
      </c>
      <c r="T175" s="7"/>
      <c r="U175" s="12" t="s">
        <v>19</v>
      </c>
      <c r="V175" s="12" t="s">
        <v>1062</v>
      </c>
      <c r="W175" s="14" t="s">
        <v>84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756</v>
      </c>
      <c r="AD175" t="s">
        <v>6</v>
      </c>
      <c r="AE175" t="s">
        <v>129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1063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1064</v>
      </c>
      <c r="H176" s="7" t="s">
        <v>1065</v>
      </c>
      <c r="I176" s="7" t="s">
        <v>78</v>
      </c>
      <c r="J176" s="7" t="s">
        <v>2</v>
      </c>
      <c r="K176" s="7" t="s">
        <v>1066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2" t="s">
        <v>350</v>
      </c>
      <c r="S176" s="14" t="s">
        <v>19</v>
      </c>
      <c r="T176" s="7"/>
      <c r="U176" s="12" t="s">
        <v>19</v>
      </c>
      <c r="V176" s="12" t="s">
        <v>350</v>
      </c>
      <c r="W176" s="14" t="s">
        <v>188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351</v>
      </c>
      <c r="AD176" t="s">
        <v>6</v>
      </c>
      <c r="AE176" t="s">
        <v>1067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1068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1069</v>
      </c>
      <c r="H177" s="7" t="s">
        <v>1070</v>
      </c>
      <c r="I177" s="7" t="s">
        <v>78</v>
      </c>
      <c r="J177" s="7" t="s">
        <v>2</v>
      </c>
      <c r="K177" s="7" t="s">
        <v>1071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2" t="s">
        <v>766</v>
      </c>
      <c r="S177" s="14" t="s">
        <v>19</v>
      </c>
      <c r="T177" s="7"/>
      <c r="U177" s="12" t="s">
        <v>19</v>
      </c>
      <c r="V177" s="12" t="s">
        <v>766</v>
      </c>
      <c r="W177" s="14" t="s">
        <v>246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500</v>
      </c>
      <c r="AD177" t="s">
        <v>6</v>
      </c>
      <c r="AE177" t="s">
        <v>463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1072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1073</v>
      </c>
      <c r="H178" s="7" t="s">
        <v>1074</v>
      </c>
      <c r="I178" s="7" t="s">
        <v>78</v>
      </c>
      <c r="J178" s="7" t="s">
        <v>2</v>
      </c>
      <c r="K178" s="7" t="s">
        <v>1075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2" t="s">
        <v>1076</v>
      </c>
      <c r="S178" s="14" t="s">
        <v>19</v>
      </c>
      <c r="T178" s="7"/>
      <c r="U178" s="12" t="s">
        <v>19</v>
      </c>
      <c r="V178" s="12" t="s">
        <v>1076</v>
      </c>
      <c r="W178" s="14" t="s">
        <v>386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1077</v>
      </c>
      <c r="AD178" t="s">
        <v>6</v>
      </c>
      <c r="AE178" t="s">
        <v>129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1078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1079</v>
      </c>
      <c r="H179" s="7" t="s">
        <v>1080</v>
      </c>
      <c r="I179" s="7" t="s">
        <v>78</v>
      </c>
      <c r="J179" s="7" t="s">
        <v>2</v>
      </c>
      <c r="K179" s="7" t="s">
        <v>1081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2" t="s">
        <v>561</v>
      </c>
      <c r="S179" s="14" t="s">
        <v>19</v>
      </c>
      <c r="T179" s="7"/>
      <c r="U179" s="12" t="s">
        <v>19</v>
      </c>
      <c r="V179" s="12" t="s">
        <v>561</v>
      </c>
      <c r="W179" s="14" t="s">
        <v>448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562</v>
      </c>
      <c r="AD179" t="s">
        <v>6</v>
      </c>
      <c r="AE179" t="s">
        <v>1082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1083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1084</v>
      </c>
      <c r="H180" s="7" t="s">
        <v>1085</v>
      </c>
      <c r="I180" s="7" t="s">
        <v>78</v>
      </c>
      <c r="J180" s="7" t="s">
        <v>2</v>
      </c>
      <c r="K180" s="7" t="s">
        <v>1086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2" t="s">
        <v>102</v>
      </c>
      <c r="S180" s="14" t="s">
        <v>19</v>
      </c>
      <c r="T180" s="7"/>
      <c r="U180" s="12" t="s">
        <v>19</v>
      </c>
      <c r="V180" s="12" t="s">
        <v>102</v>
      </c>
      <c r="W180" s="14" t="s">
        <v>338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487</v>
      </c>
      <c r="AD180" t="s">
        <v>6</v>
      </c>
      <c r="AE180" t="s">
        <v>648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1087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533</v>
      </c>
      <c r="H181" s="7" t="s">
        <v>534</v>
      </c>
      <c r="I181" s="7" t="s">
        <v>78</v>
      </c>
      <c r="J181" s="7" t="s">
        <v>2</v>
      </c>
      <c r="K181" s="7" t="s">
        <v>1088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2" t="s">
        <v>536</v>
      </c>
      <c r="S181" s="14" t="s">
        <v>19</v>
      </c>
      <c r="T181" s="7"/>
      <c r="U181" s="12" t="s">
        <v>19</v>
      </c>
      <c r="V181" s="12" t="s">
        <v>536</v>
      </c>
      <c r="W181" s="14" t="s">
        <v>246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158</v>
      </c>
      <c r="AD181" t="s">
        <v>6</v>
      </c>
      <c r="AE181" t="s">
        <v>286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1089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1090</v>
      </c>
      <c r="H182" s="7" t="s">
        <v>1091</v>
      </c>
      <c r="I182" s="7" t="s">
        <v>78</v>
      </c>
      <c r="J182" s="7" t="s">
        <v>2</v>
      </c>
      <c r="K182" s="7" t="s">
        <v>1092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2" t="s">
        <v>612</v>
      </c>
      <c r="S182" s="14" t="s">
        <v>19</v>
      </c>
      <c r="T182" s="7"/>
      <c r="U182" s="12" t="s">
        <v>19</v>
      </c>
      <c r="V182" s="12" t="s">
        <v>612</v>
      </c>
      <c r="W182" s="14" t="s">
        <v>782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1093</v>
      </c>
      <c r="AD182" t="s">
        <v>6</v>
      </c>
      <c r="AE182" t="s">
        <v>1033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1094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1095</v>
      </c>
      <c r="H183" s="7" t="s">
        <v>1096</v>
      </c>
      <c r="I183" s="7" t="s">
        <v>78</v>
      </c>
      <c r="J183" s="7" t="s">
        <v>2</v>
      </c>
      <c r="K183" s="7" t="s">
        <v>1097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2" t="s">
        <v>536</v>
      </c>
      <c r="S183" s="14" t="s">
        <v>19</v>
      </c>
      <c r="T183" s="7"/>
      <c r="U183" s="12" t="s">
        <v>19</v>
      </c>
      <c r="V183" s="12" t="s">
        <v>536</v>
      </c>
      <c r="W183" s="14" t="s">
        <v>246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158</v>
      </c>
      <c r="AD183" t="s">
        <v>6</v>
      </c>
      <c r="AE183" t="s">
        <v>531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1098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1099</v>
      </c>
      <c r="H184" s="7" t="s">
        <v>1100</v>
      </c>
      <c r="I184" s="7" t="s">
        <v>78</v>
      </c>
      <c r="J184" s="7" t="s">
        <v>2</v>
      </c>
      <c r="K184" s="7" t="s">
        <v>1101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2" t="s">
        <v>216</v>
      </c>
      <c r="S184" s="14" t="s">
        <v>19</v>
      </c>
      <c r="T184" s="7"/>
      <c r="U184" s="12" t="s">
        <v>19</v>
      </c>
      <c r="V184" s="12" t="s">
        <v>216</v>
      </c>
      <c r="W184" s="14" t="s">
        <v>462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468</v>
      </c>
      <c r="AD184" t="s">
        <v>6</v>
      </c>
      <c r="AE184" t="s">
        <v>1102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1103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1104</v>
      </c>
      <c r="H185" s="7" t="s">
        <v>1105</v>
      </c>
      <c r="I185" s="7" t="s">
        <v>78</v>
      </c>
      <c r="J185" s="7" t="s">
        <v>2</v>
      </c>
      <c r="K185" s="7" t="s">
        <v>1106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2" t="s">
        <v>685</v>
      </c>
      <c r="S185" s="14" t="s">
        <v>19</v>
      </c>
      <c r="T185" s="7"/>
      <c r="U185" s="12" t="s">
        <v>19</v>
      </c>
      <c r="V185" s="12" t="s">
        <v>685</v>
      </c>
      <c r="W185" s="14" t="s">
        <v>188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686</v>
      </c>
      <c r="AD185" t="s">
        <v>6</v>
      </c>
      <c r="AE185" t="s">
        <v>1107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1108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759</v>
      </c>
      <c r="H186" s="7" t="s">
        <v>760</v>
      </c>
      <c r="I186" s="7" t="s">
        <v>78</v>
      </c>
      <c r="J186" s="7" t="s">
        <v>2</v>
      </c>
      <c r="K186" s="7" t="s">
        <v>1109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2" t="s">
        <v>977</v>
      </c>
      <c r="S186" s="14" t="s">
        <v>19</v>
      </c>
      <c r="T186" s="7"/>
      <c r="U186" s="12" t="s">
        <v>19</v>
      </c>
      <c r="V186" s="12" t="s">
        <v>977</v>
      </c>
      <c r="W186" s="14" t="s">
        <v>303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1076</v>
      </c>
      <c r="AD186" t="s">
        <v>6</v>
      </c>
      <c r="AE186" t="s">
        <v>104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1110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1111</v>
      </c>
      <c r="H187" s="7" t="s">
        <v>1112</v>
      </c>
      <c r="I187" s="7" t="s">
        <v>78</v>
      </c>
      <c r="J187" s="7" t="s">
        <v>2</v>
      </c>
      <c r="K187" s="7" t="s">
        <v>1113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2" t="s">
        <v>638</v>
      </c>
      <c r="S187" s="14" t="s">
        <v>19</v>
      </c>
      <c r="T187" s="7"/>
      <c r="U187" s="12" t="s">
        <v>19</v>
      </c>
      <c r="V187" s="12" t="s">
        <v>638</v>
      </c>
      <c r="W187" s="14" t="s">
        <v>331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238</v>
      </c>
      <c r="AD187" t="s">
        <v>6</v>
      </c>
      <c r="AE187" t="s">
        <v>286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1114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1115</v>
      </c>
      <c r="H188" s="7" t="s">
        <v>1116</v>
      </c>
      <c r="I188" s="7" t="s">
        <v>78</v>
      </c>
      <c r="J188" s="7" t="s">
        <v>2</v>
      </c>
      <c r="K188" s="7" t="s">
        <v>1117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2" t="s">
        <v>685</v>
      </c>
      <c r="S188" s="14" t="s">
        <v>19</v>
      </c>
      <c r="T188" s="7"/>
      <c r="U188" s="12" t="s">
        <v>19</v>
      </c>
      <c r="V188" s="12" t="s">
        <v>685</v>
      </c>
      <c r="W188" s="14" t="s">
        <v>188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686</v>
      </c>
      <c r="AD188" t="s">
        <v>6</v>
      </c>
      <c r="AE188" t="s">
        <v>1118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1119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1120</v>
      </c>
      <c r="H189" s="7" t="s">
        <v>1121</v>
      </c>
      <c r="I189" s="7" t="s">
        <v>78</v>
      </c>
      <c r="J189" s="7" t="s">
        <v>2</v>
      </c>
      <c r="K189" s="7" t="s">
        <v>1122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2" t="s">
        <v>766</v>
      </c>
      <c r="S189" s="14" t="s">
        <v>19</v>
      </c>
      <c r="T189" s="7"/>
      <c r="U189" s="12" t="s">
        <v>19</v>
      </c>
      <c r="V189" s="12" t="s">
        <v>766</v>
      </c>
      <c r="W189" s="14" t="s">
        <v>246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500</v>
      </c>
      <c r="AD189" t="s">
        <v>6</v>
      </c>
      <c r="AE189" t="s">
        <v>1123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1124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1125</v>
      </c>
      <c r="H190" s="7" t="s">
        <v>1126</v>
      </c>
      <c r="I190" s="7" t="s">
        <v>78</v>
      </c>
      <c r="J190" s="7" t="s">
        <v>2</v>
      </c>
      <c r="K190" s="7" t="s">
        <v>1127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2" t="s">
        <v>999</v>
      </c>
      <c r="S190" s="14" t="s">
        <v>19</v>
      </c>
      <c r="T190" s="7"/>
      <c r="U190" s="12" t="s">
        <v>19</v>
      </c>
      <c r="V190" s="12" t="s">
        <v>999</v>
      </c>
      <c r="W190" s="14" t="s">
        <v>331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1128</v>
      </c>
      <c r="AD190" t="s">
        <v>6</v>
      </c>
      <c r="AE190" t="s">
        <v>153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1129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595</v>
      </c>
      <c r="H191" s="7" t="s">
        <v>596</v>
      </c>
      <c r="I191" s="7" t="s">
        <v>78</v>
      </c>
      <c r="J191" s="7" t="s">
        <v>2</v>
      </c>
      <c r="K191" s="7" t="s">
        <v>1130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2" t="s">
        <v>158</v>
      </c>
      <c r="S191" s="14" t="s">
        <v>19</v>
      </c>
      <c r="T191" s="7"/>
      <c r="U191" s="12" t="s">
        <v>19</v>
      </c>
      <c r="V191" s="12" t="s">
        <v>158</v>
      </c>
      <c r="W191" s="14" t="s">
        <v>159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160</v>
      </c>
      <c r="AD191" t="s">
        <v>6</v>
      </c>
      <c r="AE191" t="s">
        <v>139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1131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1132</v>
      </c>
      <c r="H192" s="7" t="s">
        <v>1133</v>
      </c>
      <c r="I192" s="7" t="s">
        <v>78</v>
      </c>
      <c r="J192" s="7" t="s">
        <v>2</v>
      </c>
      <c r="K192" s="7" t="s">
        <v>1134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2" t="s">
        <v>1135</v>
      </c>
      <c r="S192" s="14" t="s">
        <v>19</v>
      </c>
      <c r="T192" s="7"/>
      <c r="U192" s="12" t="s">
        <v>19</v>
      </c>
      <c r="V192" s="12" t="s">
        <v>1135</v>
      </c>
      <c r="W192" s="14" t="s">
        <v>386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1136</v>
      </c>
      <c r="AD192" t="s">
        <v>6</v>
      </c>
      <c r="AE192" t="s">
        <v>240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1137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785</v>
      </c>
      <c r="H193" s="7" t="s">
        <v>786</v>
      </c>
      <c r="I193" s="7" t="s">
        <v>78</v>
      </c>
      <c r="J193" s="7" t="s">
        <v>2</v>
      </c>
      <c r="K193" s="7" t="s">
        <v>1138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2" t="s">
        <v>501</v>
      </c>
      <c r="S193" s="14" t="s">
        <v>19</v>
      </c>
      <c r="T193" s="7"/>
      <c r="U193" s="12" t="s">
        <v>19</v>
      </c>
      <c r="V193" s="12" t="s">
        <v>501</v>
      </c>
      <c r="W193" s="14" t="s">
        <v>448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788</v>
      </c>
      <c r="AD193" t="s">
        <v>6</v>
      </c>
      <c r="AE193" t="s">
        <v>789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1139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1140</v>
      </c>
      <c r="H194" s="7" t="s">
        <v>1141</v>
      </c>
      <c r="I194" s="7" t="s">
        <v>78</v>
      </c>
      <c r="J194" s="7" t="s">
        <v>2</v>
      </c>
      <c r="K194" s="7" t="s">
        <v>1142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2" t="s">
        <v>975</v>
      </c>
      <c r="S194" s="14" t="s">
        <v>19</v>
      </c>
      <c r="T194" s="7"/>
      <c r="U194" s="12" t="s">
        <v>19</v>
      </c>
      <c r="V194" s="12" t="s">
        <v>975</v>
      </c>
      <c r="W194" s="14" t="s">
        <v>976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977</v>
      </c>
      <c r="AD194" t="s">
        <v>6</v>
      </c>
      <c r="AE194" t="s">
        <v>197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1143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841</v>
      </c>
      <c r="H195" s="7" t="s">
        <v>842</v>
      </c>
      <c r="I195" s="7" t="s">
        <v>78</v>
      </c>
      <c r="J195" s="7" t="s">
        <v>2</v>
      </c>
      <c r="K195" s="7" t="s">
        <v>1144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2" t="s">
        <v>119</v>
      </c>
      <c r="S195" s="14" t="s">
        <v>19</v>
      </c>
      <c r="T195" s="7"/>
      <c r="U195" s="12" t="s">
        <v>19</v>
      </c>
      <c r="V195" s="12" t="s">
        <v>119</v>
      </c>
      <c r="W195" s="14" t="s">
        <v>637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330</v>
      </c>
      <c r="AD195" t="s">
        <v>6</v>
      </c>
      <c r="AE195" t="s">
        <v>844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1145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1146</v>
      </c>
      <c r="H196" s="7" t="s">
        <v>1147</v>
      </c>
      <c r="I196" s="7" t="s">
        <v>78</v>
      </c>
      <c r="J196" s="7" t="s">
        <v>2</v>
      </c>
      <c r="K196" s="7" t="s">
        <v>1148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2" t="s">
        <v>536</v>
      </c>
      <c r="S196" s="14" t="s">
        <v>19</v>
      </c>
      <c r="T196" s="7"/>
      <c r="U196" s="12" t="s">
        <v>19</v>
      </c>
      <c r="V196" s="12" t="s">
        <v>536</v>
      </c>
      <c r="W196" s="14" t="s">
        <v>246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158</v>
      </c>
      <c r="AD196" t="s">
        <v>6</v>
      </c>
      <c r="AE196" t="s">
        <v>1149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1150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1151</v>
      </c>
      <c r="H197" s="7" t="s">
        <v>1152</v>
      </c>
      <c r="I197" s="7" t="s">
        <v>78</v>
      </c>
      <c r="J197" s="7" t="s">
        <v>2</v>
      </c>
      <c r="K197" s="7" t="s">
        <v>1153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2" t="s">
        <v>102</v>
      </c>
      <c r="S197" s="14" t="s">
        <v>19</v>
      </c>
      <c r="T197" s="7"/>
      <c r="U197" s="12" t="s">
        <v>19</v>
      </c>
      <c r="V197" s="12" t="s">
        <v>102</v>
      </c>
      <c r="W197" s="14" t="s">
        <v>338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487</v>
      </c>
      <c r="AD197" t="s">
        <v>6</v>
      </c>
      <c r="AE197" t="s">
        <v>463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1154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1155</v>
      </c>
      <c r="H198" s="7" t="s">
        <v>1156</v>
      </c>
      <c r="I198" s="7" t="s">
        <v>78</v>
      </c>
      <c r="J198" s="7" t="s">
        <v>2</v>
      </c>
      <c r="K198" s="7" t="s">
        <v>1157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2" t="s">
        <v>418</v>
      </c>
      <c r="S198" s="14" t="s">
        <v>19</v>
      </c>
      <c r="T198" s="7"/>
      <c r="U198" s="12" t="s">
        <v>19</v>
      </c>
      <c r="V198" s="12" t="s">
        <v>418</v>
      </c>
      <c r="W198" s="14" t="s">
        <v>246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419</v>
      </c>
      <c r="AD198" t="s">
        <v>6</v>
      </c>
      <c r="AE198" t="s">
        <v>1158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1159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1160</v>
      </c>
      <c r="H199" s="7" t="s">
        <v>1161</v>
      </c>
      <c r="I199" s="7" t="s">
        <v>78</v>
      </c>
      <c r="J199" s="7" t="s">
        <v>2</v>
      </c>
      <c r="K199" s="7" t="s">
        <v>1162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2" t="s">
        <v>487</v>
      </c>
      <c r="S199" s="14" t="s">
        <v>19</v>
      </c>
      <c r="T199" s="7"/>
      <c r="U199" s="12" t="s">
        <v>19</v>
      </c>
      <c r="V199" s="12" t="s">
        <v>487</v>
      </c>
      <c r="W199" s="14" t="s">
        <v>448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488</v>
      </c>
      <c r="AD199" t="s">
        <v>6</v>
      </c>
      <c r="AE199" t="s">
        <v>129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1163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1164</v>
      </c>
      <c r="H200" s="7" t="s">
        <v>1165</v>
      </c>
      <c r="I200" s="7" t="s">
        <v>78</v>
      </c>
      <c r="J200" s="7" t="s">
        <v>2</v>
      </c>
      <c r="K200" s="7" t="s">
        <v>1166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2" t="s">
        <v>1167</v>
      </c>
      <c r="S200" s="14" t="s">
        <v>19</v>
      </c>
      <c r="T200" s="7"/>
      <c r="U200" s="12" t="s">
        <v>19</v>
      </c>
      <c r="V200" s="12" t="s">
        <v>1167</v>
      </c>
      <c r="W200" s="14" t="s">
        <v>167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126</v>
      </c>
      <c r="AD200" t="s">
        <v>6</v>
      </c>
      <c r="AE200" t="s">
        <v>1168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1169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1170</v>
      </c>
      <c r="H201" s="7" t="s">
        <v>1171</v>
      </c>
      <c r="I201" s="7" t="s">
        <v>78</v>
      </c>
      <c r="J201" s="7" t="s">
        <v>2</v>
      </c>
      <c r="K201" s="7" t="s">
        <v>1172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2" t="s">
        <v>516</v>
      </c>
      <c r="S201" s="14" t="s">
        <v>19</v>
      </c>
      <c r="T201" s="7"/>
      <c r="U201" s="12" t="s">
        <v>19</v>
      </c>
      <c r="V201" s="12" t="s">
        <v>516</v>
      </c>
      <c r="W201" s="14" t="s">
        <v>188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517</v>
      </c>
      <c r="AD201" t="s">
        <v>6</v>
      </c>
      <c r="AE201" t="s">
        <v>1173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1174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1175</v>
      </c>
      <c r="H202" s="7" t="s">
        <v>1176</v>
      </c>
      <c r="I202" s="7" t="s">
        <v>78</v>
      </c>
      <c r="J202" s="7" t="s">
        <v>2</v>
      </c>
      <c r="K202" s="7" t="s">
        <v>1177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2" t="s">
        <v>582</v>
      </c>
      <c r="S202" s="14" t="s">
        <v>19</v>
      </c>
      <c r="T202" s="7"/>
      <c r="U202" s="12" t="s">
        <v>19</v>
      </c>
      <c r="V202" s="12" t="s">
        <v>582</v>
      </c>
      <c r="W202" s="14" t="s">
        <v>338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447</v>
      </c>
      <c r="AD202" t="s">
        <v>6</v>
      </c>
      <c r="AE202" t="s">
        <v>531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1178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1179</v>
      </c>
      <c r="H203" s="7" t="s">
        <v>1180</v>
      </c>
      <c r="I203" s="7" t="s">
        <v>78</v>
      </c>
      <c r="J203" s="7" t="s">
        <v>2</v>
      </c>
      <c r="K203" s="7" t="s">
        <v>1181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2" t="s">
        <v>102</v>
      </c>
      <c r="S203" s="14" t="s">
        <v>19</v>
      </c>
      <c r="T203" s="7"/>
      <c r="U203" s="12" t="s">
        <v>19</v>
      </c>
      <c r="V203" s="12" t="s">
        <v>102</v>
      </c>
      <c r="W203" s="14" t="s">
        <v>338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487</v>
      </c>
      <c r="AD203" t="s">
        <v>6</v>
      </c>
      <c r="AE203" t="s">
        <v>1182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1183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1184</v>
      </c>
      <c r="H204" s="7" t="s">
        <v>1185</v>
      </c>
      <c r="I204" s="7" t="s">
        <v>78</v>
      </c>
      <c r="J204" s="7" t="s">
        <v>2</v>
      </c>
      <c r="K204" s="7" t="s">
        <v>1186</v>
      </c>
      <c r="L204" s="7">
        <v>2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2" t="s">
        <v>1187</v>
      </c>
      <c r="S204" s="14" t="s">
        <v>19</v>
      </c>
      <c r="T204" s="7"/>
      <c r="U204" s="12" t="s">
        <v>19</v>
      </c>
      <c r="V204" s="12" t="s">
        <v>1187</v>
      </c>
      <c r="W204" s="14" t="s">
        <v>612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1188</v>
      </c>
      <c r="AD204" t="s">
        <v>6</v>
      </c>
      <c r="AE204" t="s">
        <v>1189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1190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89</v>
      </c>
      <c r="H205" s="7" t="s">
        <v>90</v>
      </c>
      <c r="I205" s="7" t="s">
        <v>78</v>
      </c>
      <c r="J205" s="7" t="s">
        <v>2</v>
      </c>
      <c r="K205" s="7" t="s">
        <v>1191</v>
      </c>
      <c r="L205" s="7">
        <v>2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2" t="s">
        <v>1192</v>
      </c>
      <c r="S205" s="14" t="s">
        <v>19</v>
      </c>
      <c r="T205" s="7"/>
      <c r="U205" s="12" t="s">
        <v>19</v>
      </c>
      <c r="V205" s="12" t="s">
        <v>1192</v>
      </c>
      <c r="W205" s="14" t="s">
        <v>1193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1194</v>
      </c>
      <c r="AD205" t="s">
        <v>6</v>
      </c>
      <c r="AE205" t="s">
        <v>95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1195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1196</v>
      </c>
      <c r="H206" s="7" t="s">
        <v>1197</v>
      </c>
      <c r="I206" s="7" t="s">
        <v>78</v>
      </c>
      <c r="J206" s="7" t="s">
        <v>2</v>
      </c>
      <c r="K206" s="7" t="s">
        <v>1198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2" t="s">
        <v>1077</v>
      </c>
      <c r="S206" s="14" t="s">
        <v>19</v>
      </c>
      <c r="T206" s="7"/>
      <c r="U206" s="12" t="s">
        <v>19</v>
      </c>
      <c r="V206" s="12" t="s">
        <v>1077</v>
      </c>
      <c r="W206" s="14" t="s">
        <v>246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960</v>
      </c>
      <c r="AD206" t="s">
        <v>6</v>
      </c>
      <c r="AE206" t="s">
        <v>113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1199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1200</v>
      </c>
      <c r="H207" s="7" t="s">
        <v>1201</v>
      </c>
      <c r="I207" s="7" t="s">
        <v>78</v>
      </c>
      <c r="J207" s="7" t="s">
        <v>2</v>
      </c>
      <c r="K207" s="7" t="s">
        <v>1202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2" t="s">
        <v>766</v>
      </c>
      <c r="S207" s="14" t="s">
        <v>19</v>
      </c>
      <c r="T207" s="7"/>
      <c r="U207" s="12" t="s">
        <v>19</v>
      </c>
      <c r="V207" s="12" t="s">
        <v>766</v>
      </c>
      <c r="W207" s="14" t="s">
        <v>246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500</v>
      </c>
      <c r="AD207" t="s">
        <v>6</v>
      </c>
      <c r="AE207" t="s">
        <v>531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1203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1204</v>
      </c>
      <c r="H208" s="7" t="s">
        <v>1205</v>
      </c>
      <c r="I208" s="7" t="s">
        <v>78</v>
      </c>
      <c r="J208" s="7" t="s">
        <v>2</v>
      </c>
      <c r="K208" s="7" t="s">
        <v>1206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2" t="s">
        <v>1207</v>
      </c>
      <c r="S208" s="14" t="s">
        <v>19</v>
      </c>
      <c r="T208" s="7"/>
      <c r="U208" s="12" t="s">
        <v>19</v>
      </c>
      <c r="V208" s="12" t="s">
        <v>1207</v>
      </c>
      <c r="W208" s="14" t="s">
        <v>303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1043</v>
      </c>
      <c r="AD208" t="s">
        <v>6</v>
      </c>
      <c r="AE208" t="s">
        <v>1208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1209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1210</v>
      </c>
      <c r="H209" s="7" t="s">
        <v>1211</v>
      </c>
      <c r="I209" s="7" t="s">
        <v>78</v>
      </c>
      <c r="J209" s="7" t="s">
        <v>2</v>
      </c>
      <c r="K209" s="7" t="s">
        <v>1212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2" t="s">
        <v>529</v>
      </c>
      <c r="S209" s="14" t="s">
        <v>19</v>
      </c>
      <c r="T209" s="7"/>
      <c r="U209" s="12" t="s">
        <v>19</v>
      </c>
      <c r="V209" s="12" t="s">
        <v>529</v>
      </c>
      <c r="W209" s="14" t="s">
        <v>386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530</v>
      </c>
      <c r="AD209" t="s">
        <v>6</v>
      </c>
      <c r="AE209" t="s">
        <v>113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1213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1214</v>
      </c>
      <c r="H210" s="7" t="s">
        <v>1215</v>
      </c>
      <c r="I210" s="7" t="s">
        <v>78</v>
      </c>
      <c r="J210" s="7" t="s">
        <v>2</v>
      </c>
      <c r="K210" s="7" t="s">
        <v>1216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2" t="s">
        <v>960</v>
      </c>
      <c r="S210" s="14" t="s">
        <v>19</v>
      </c>
      <c r="T210" s="7"/>
      <c r="U210" s="12" t="s">
        <v>19</v>
      </c>
      <c r="V210" s="12" t="s">
        <v>960</v>
      </c>
      <c r="W210" s="14" t="s">
        <v>159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702</v>
      </c>
      <c r="AD210" t="s">
        <v>6</v>
      </c>
      <c r="AE210" t="s">
        <v>1217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1218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1219</v>
      </c>
      <c r="H211" s="7" t="s">
        <v>1220</v>
      </c>
      <c r="I211" s="7" t="s">
        <v>78</v>
      </c>
      <c r="J211" s="7" t="s">
        <v>2</v>
      </c>
      <c r="K211" s="7" t="s">
        <v>1221</v>
      </c>
      <c r="L211" s="7">
        <v>2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2" t="s">
        <v>1222</v>
      </c>
      <c r="S211" s="14" t="s">
        <v>19</v>
      </c>
      <c r="T211" s="7"/>
      <c r="U211" s="12" t="s">
        <v>19</v>
      </c>
      <c r="V211" s="12" t="s">
        <v>1222</v>
      </c>
      <c r="W211" s="14" t="s">
        <v>268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1223</v>
      </c>
      <c r="AD211" t="s">
        <v>6</v>
      </c>
      <c r="AE211" t="s">
        <v>104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1224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1225</v>
      </c>
      <c r="H212" s="7" t="s">
        <v>1226</v>
      </c>
      <c r="I212" s="7" t="s">
        <v>78</v>
      </c>
      <c r="J212" s="7" t="s">
        <v>2</v>
      </c>
      <c r="K212" s="7" t="s">
        <v>1227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2" t="s">
        <v>823</v>
      </c>
      <c r="S212" s="14" t="s">
        <v>19</v>
      </c>
      <c r="T212" s="7"/>
      <c r="U212" s="12" t="s">
        <v>19</v>
      </c>
      <c r="V212" s="12" t="s">
        <v>823</v>
      </c>
      <c r="W212" s="14" t="s">
        <v>448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824</v>
      </c>
      <c r="AD212" t="s">
        <v>6</v>
      </c>
      <c r="AE212" t="s">
        <v>113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1228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1229</v>
      </c>
      <c r="H213" s="7" t="s">
        <v>1230</v>
      </c>
      <c r="I213" s="7" t="s">
        <v>78</v>
      </c>
      <c r="J213" s="7" t="s">
        <v>2</v>
      </c>
      <c r="K213" s="7" t="s">
        <v>1231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2" t="s">
        <v>187</v>
      </c>
      <c r="S213" s="14" t="s">
        <v>19</v>
      </c>
      <c r="T213" s="7"/>
      <c r="U213" s="12" t="s">
        <v>19</v>
      </c>
      <c r="V213" s="12" t="s">
        <v>187</v>
      </c>
      <c r="W213" s="14" t="s">
        <v>188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189</v>
      </c>
      <c r="AD213" t="s">
        <v>6</v>
      </c>
      <c r="AE213" t="s">
        <v>1232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1233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1234</v>
      </c>
      <c r="H214" s="7" t="s">
        <v>1235</v>
      </c>
      <c r="I214" s="7" t="s">
        <v>78</v>
      </c>
      <c r="J214" s="7" t="s">
        <v>2</v>
      </c>
      <c r="K214" s="7" t="s">
        <v>1236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2" t="s">
        <v>576</v>
      </c>
      <c r="S214" s="14" t="s">
        <v>19</v>
      </c>
      <c r="T214" s="7"/>
      <c r="U214" s="12" t="s">
        <v>19</v>
      </c>
      <c r="V214" s="12" t="s">
        <v>576</v>
      </c>
      <c r="W214" s="14" t="s">
        <v>188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577</v>
      </c>
      <c r="AD214" t="s">
        <v>6</v>
      </c>
      <c r="AE214" t="s">
        <v>463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1237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1238</v>
      </c>
      <c r="H215" s="7" t="s">
        <v>1239</v>
      </c>
      <c r="I215" s="7" t="s">
        <v>78</v>
      </c>
      <c r="J215" s="7" t="s">
        <v>2</v>
      </c>
      <c r="K215" s="7" t="s">
        <v>1240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2" t="s">
        <v>1241</v>
      </c>
      <c r="S215" s="14" t="s">
        <v>19</v>
      </c>
      <c r="T215" s="7"/>
      <c r="U215" s="12" t="s">
        <v>19</v>
      </c>
      <c r="V215" s="12" t="s">
        <v>1241</v>
      </c>
      <c r="W215" s="14" t="s">
        <v>1242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1243</v>
      </c>
      <c r="AD215" t="s">
        <v>6</v>
      </c>
      <c r="AE215" t="s">
        <v>104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1244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1245</v>
      </c>
      <c r="H216" s="7" t="s">
        <v>1246</v>
      </c>
      <c r="I216" s="7" t="s">
        <v>78</v>
      </c>
      <c r="J216" s="7" t="s">
        <v>2</v>
      </c>
      <c r="K216" s="7" t="s">
        <v>1247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2" t="s">
        <v>500</v>
      </c>
      <c r="S216" s="14" t="s">
        <v>19</v>
      </c>
      <c r="T216" s="7"/>
      <c r="U216" s="12" t="s">
        <v>19</v>
      </c>
      <c r="V216" s="12" t="s">
        <v>500</v>
      </c>
      <c r="W216" s="14" t="s">
        <v>159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501</v>
      </c>
      <c r="AD216" t="s">
        <v>6</v>
      </c>
      <c r="AE216" t="s">
        <v>1248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1249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1250</v>
      </c>
      <c r="H217" s="7" t="s">
        <v>1251</v>
      </c>
      <c r="I217" s="7" t="s">
        <v>78</v>
      </c>
      <c r="J217" s="7" t="s">
        <v>2</v>
      </c>
      <c r="K217" s="7" t="s">
        <v>1252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2" t="s">
        <v>1241</v>
      </c>
      <c r="S217" s="14" t="s">
        <v>19</v>
      </c>
      <c r="T217" s="7"/>
      <c r="U217" s="12" t="s">
        <v>19</v>
      </c>
      <c r="V217" s="12" t="s">
        <v>1241</v>
      </c>
      <c r="W217" s="14" t="s">
        <v>1242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1243</v>
      </c>
      <c r="AD217" t="s">
        <v>6</v>
      </c>
      <c r="AE217" t="s">
        <v>489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1253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1254</v>
      </c>
      <c r="H218" s="7" t="s">
        <v>1255</v>
      </c>
      <c r="I218" s="7" t="s">
        <v>78</v>
      </c>
      <c r="J218" s="7" t="s">
        <v>2</v>
      </c>
      <c r="K218" s="7" t="s">
        <v>1256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2" t="s">
        <v>247</v>
      </c>
      <c r="S218" s="14" t="s">
        <v>19</v>
      </c>
      <c r="T218" s="7"/>
      <c r="U218" s="12" t="s">
        <v>19</v>
      </c>
      <c r="V218" s="12" t="s">
        <v>247</v>
      </c>
      <c r="W218" s="14" t="s">
        <v>159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561</v>
      </c>
      <c r="AD218" t="s">
        <v>6</v>
      </c>
      <c r="AE218" t="s">
        <v>1257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1258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1259</v>
      </c>
      <c r="H219" s="7" t="s">
        <v>1260</v>
      </c>
      <c r="I219" s="7" t="s">
        <v>78</v>
      </c>
      <c r="J219" s="7" t="s">
        <v>2</v>
      </c>
      <c r="K219" s="7" t="s">
        <v>1261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2" t="s">
        <v>469</v>
      </c>
      <c r="S219" s="14" t="s">
        <v>19</v>
      </c>
      <c r="T219" s="7"/>
      <c r="U219" s="12" t="s">
        <v>19</v>
      </c>
      <c r="V219" s="12" t="s">
        <v>469</v>
      </c>
      <c r="W219" s="14" t="s">
        <v>555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245</v>
      </c>
      <c r="AD219" t="s">
        <v>6</v>
      </c>
      <c r="AE219" t="s">
        <v>1262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1263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1264</v>
      </c>
      <c r="H220" s="7" t="s">
        <v>1265</v>
      </c>
      <c r="I220" s="7" t="s">
        <v>78</v>
      </c>
      <c r="J220" s="7" t="s">
        <v>2</v>
      </c>
      <c r="K220" s="7" t="s">
        <v>1266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2" t="s">
        <v>494</v>
      </c>
      <c r="S220" s="14" t="s">
        <v>19</v>
      </c>
      <c r="T220" s="7"/>
      <c r="U220" s="12" t="s">
        <v>19</v>
      </c>
      <c r="V220" s="12" t="s">
        <v>494</v>
      </c>
      <c r="W220" s="14" t="s">
        <v>379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495</v>
      </c>
      <c r="AD220" t="s">
        <v>6</v>
      </c>
      <c r="AE220" t="s">
        <v>883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1267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1268</v>
      </c>
      <c r="H221" s="7" t="s">
        <v>1269</v>
      </c>
      <c r="I221" s="7" t="s">
        <v>78</v>
      </c>
      <c r="J221" s="7" t="s">
        <v>2</v>
      </c>
      <c r="K221" s="7" t="s">
        <v>1270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2" t="s">
        <v>1207</v>
      </c>
      <c r="S221" s="14" t="s">
        <v>19</v>
      </c>
      <c r="T221" s="7"/>
      <c r="U221" s="12" t="s">
        <v>19</v>
      </c>
      <c r="V221" s="12" t="s">
        <v>1207</v>
      </c>
      <c r="W221" s="14" t="s">
        <v>303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1043</v>
      </c>
      <c r="AD221" t="s">
        <v>6</v>
      </c>
      <c r="AE221" t="s">
        <v>1271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1272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1273</v>
      </c>
      <c r="H222" s="7" t="s">
        <v>1274</v>
      </c>
      <c r="I222" s="7" t="s">
        <v>78</v>
      </c>
      <c r="J222" s="7" t="s">
        <v>2</v>
      </c>
      <c r="K222" s="7" t="s">
        <v>1275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2" t="s">
        <v>350</v>
      </c>
      <c r="S222" s="14" t="s">
        <v>19</v>
      </c>
      <c r="T222" s="7"/>
      <c r="U222" s="12" t="s">
        <v>19</v>
      </c>
      <c r="V222" s="12" t="s">
        <v>350</v>
      </c>
      <c r="W222" s="14" t="s">
        <v>188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351</v>
      </c>
      <c r="AD222" t="s">
        <v>6</v>
      </c>
      <c r="AE222" t="s">
        <v>904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1276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1277</v>
      </c>
      <c r="H223" s="7" t="s">
        <v>1278</v>
      </c>
      <c r="I223" s="7" t="s">
        <v>78</v>
      </c>
      <c r="J223" s="7" t="s">
        <v>2</v>
      </c>
      <c r="K223" s="7" t="s">
        <v>1279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2" t="s">
        <v>501</v>
      </c>
      <c r="S223" s="14" t="s">
        <v>19</v>
      </c>
      <c r="T223" s="7"/>
      <c r="U223" s="12" t="s">
        <v>19</v>
      </c>
      <c r="V223" s="12" t="s">
        <v>501</v>
      </c>
      <c r="W223" s="14" t="s">
        <v>448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788</v>
      </c>
      <c r="AD223" t="s">
        <v>6</v>
      </c>
      <c r="AE223" t="s">
        <v>463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1280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213</v>
      </c>
      <c r="H224" s="7" t="s">
        <v>214</v>
      </c>
      <c r="I224" s="7" t="s">
        <v>78</v>
      </c>
      <c r="J224" s="7" t="s">
        <v>2</v>
      </c>
      <c r="K224" s="7" t="s">
        <v>1281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2" t="s">
        <v>351</v>
      </c>
      <c r="S224" s="14" t="s">
        <v>19</v>
      </c>
      <c r="T224" s="7"/>
      <c r="U224" s="12" t="s">
        <v>19</v>
      </c>
      <c r="V224" s="12" t="s">
        <v>351</v>
      </c>
      <c r="W224" s="14" t="s">
        <v>338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119</v>
      </c>
      <c r="AD224" t="s">
        <v>6</v>
      </c>
      <c r="AE224" t="s">
        <v>1282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1283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1284</v>
      </c>
      <c r="H225" s="7" t="s">
        <v>1285</v>
      </c>
      <c r="I225" s="7" t="s">
        <v>78</v>
      </c>
      <c r="J225" s="7" t="s">
        <v>2</v>
      </c>
      <c r="K225" s="7" t="s">
        <v>1286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2" t="s">
        <v>487</v>
      </c>
      <c r="S225" s="14" t="s">
        <v>19</v>
      </c>
      <c r="T225" s="7"/>
      <c r="U225" s="12" t="s">
        <v>19</v>
      </c>
      <c r="V225" s="12" t="s">
        <v>487</v>
      </c>
      <c r="W225" s="14" t="s">
        <v>448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488</v>
      </c>
      <c r="AD225" t="s">
        <v>6</v>
      </c>
      <c r="AE225" t="s">
        <v>1287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1288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622</v>
      </c>
      <c r="H226" s="7" t="s">
        <v>623</v>
      </c>
      <c r="I226" s="7" t="s">
        <v>78</v>
      </c>
      <c r="J226" s="7" t="s">
        <v>2</v>
      </c>
      <c r="K226" s="7" t="s">
        <v>1289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2" t="s">
        <v>766</v>
      </c>
      <c r="S226" s="14" t="s">
        <v>19</v>
      </c>
      <c r="T226" s="7"/>
      <c r="U226" s="12" t="s">
        <v>19</v>
      </c>
      <c r="V226" s="12" t="s">
        <v>766</v>
      </c>
      <c r="W226" s="14" t="s">
        <v>246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500</v>
      </c>
      <c r="AD226" t="s">
        <v>6</v>
      </c>
      <c r="AE226" t="s">
        <v>626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1290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1291</v>
      </c>
      <c r="H227" s="7" t="s">
        <v>1292</v>
      </c>
      <c r="I227" s="7" t="s">
        <v>78</v>
      </c>
      <c r="J227" s="7" t="s">
        <v>2</v>
      </c>
      <c r="K227" s="7" t="s">
        <v>1293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2" t="s">
        <v>418</v>
      </c>
      <c r="S227" s="14" t="s">
        <v>19</v>
      </c>
      <c r="T227" s="7"/>
      <c r="U227" s="12" t="s">
        <v>19</v>
      </c>
      <c r="V227" s="12" t="s">
        <v>418</v>
      </c>
      <c r="W227" s="14" t="s">
        <v>246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419</v>
      </c>
      <c r="AD227" t="s">
        <v>6</v>
      </c>
      <c r="AE227" t="s">
        <v>352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1294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1295</v>
      </c>
      <c r="H228" s="7" t="s">
        <v>1296</v>
      </c>
      <c r="I228" s="7" t="s">
        <v>78</v>
      </c>
      <c r="J228" s="7" t="s">
        <v>2</v>
      </c>
      <c r="K228" s="7" t="s">
        <v>1297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2" t="s">
        <v>576</v>
      </c>
      <c r="S228" s="14" t="s">
        <v>19</v>
      </c>
      <c r="T228" s="7"/>
      <c r="U228" s="12" t="s">
        <v>19</v>
      </c>
      <c r="V228" s="12" t="s">
        <v>576</v>
      </c>
      <c r="W228" s="14" t="s">
        <v>188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577</v>
      </c>
      <c r="AD228" t="s">
        <v>6</v>
      </c>
      <c r="AE228" t="s">
        <v>489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1298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1299</v>
      </c>
      <c r="H229" s="7" t="s">
        <v>1300</v>
      </c>
      <c r="I229" s="7" t="s">
        <v>78</v>
      </c>
      <c r="J229" s="7" t="s">
        <v>2</v>
      </c>
      <c r="K229" s="7" t="s">
        <v>1301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2" t="s">
        <v>766</v>
      </c>
      <c r="S229" s="14" t="s">
        <v>19</v>
      </c>
      <c r="T229" s="7"/>
      <c r="U229" s="12" t="s">
        <v>19</v>
      </c>
      <c r="V229" s="12" t="s">
        <v>766</v>
      </c>
      <c r="W229" s="14" t="s">
        <v>246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500</v>
      </c>
      <c r="AD229" t="s">
        <v>6</v>
      </c>
      <c r="AE229" t="s">
        <v>531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1302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1303</v>
      </c>
      <c r="H230" s="7" t="s">
        <v>1304</v>
      </c>
      <c r="I230" s="7" t="s">
        <v>78</v>
      </c>
      <c r="J230" s="7" t="s">
        <v>2</v>
      </c>
      <c r="K230" s="7" t="s">
        <v>1305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2" t="s">
        <v>582</v>
      </c>
      <c r="S230" s="14" t="s">
        <v>19</v>
      </c>
      <c r="T230" s="7"/>
      <c r="U230" s="12" t="s">
        <v>19</v>
      </c>
      <c r="V230" s="12" t="s">
        <v>582</v>
      </c>
      <c r="W230" s="14" t="s">
        <v>338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447</v>
      </c>
      <c r="AD230" t="s">
        <v>6</v>
      </c>
      <c r="AE230" t="s">
        <v>588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1306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1307</v>
      </c>
      <c r="H231" s="7" t="s">
        <v>1308</v>
      </c>
      <c r="I231" s="7" t="s">
        <v>78</v>
      </c>
      <c r="J231" s="7" t="s">
        <v>2</v>
      </c>
      <c r="K231" s="7" t="s">
        <v>1309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2" t="s">
        <v>576</v>
      </c>
      <c r="S231" s="14" t="s">
        <v>19</v>
      </c>
      <c r="T231" s="7"/>
      <c r="U231" s="12" t="s">
        <v>19</v>
      </c>
      <c r="V231" s="12" t="s">
        <v>576</v>
      </c>
      <c r="W231" s="14" t="s">
        <v>188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577</v>
      </c>
      <c r="AD231" t="s">
        <v>6</v>
      </c>
      <c r="AE231" t="s">
        <v>722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1310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1311</v>
      </c>
      <c r="H232" s="7" t="s">
        <v>1312</v>
      </c>
      <c r="I232" s="7" t="s">
        <v>78</v>
      </c>
      <c r="J232" s="7" t="s">
        <v>2</v>
      </c>
      <c r="K232" s="7" t="s">
        <v>1313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82</v>
      </c>
      <c r="Q232" s="7"/>
      <c r="R232" s="12" t="s">
        <v>571</v>
      </c>
      <c r="S232" s="14" t="s">
        <v>19</v>
      </c>
      <c r="T232" s="7"/>
      <c r="U232" s="12" t="s">
        <v>19</v>
      </c>
      <c r="V232" s="12" t="s">
        <v>571</v>
      </c>
      <c r="W232" s="14" t="s">
        <v>246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430</v>
      </c>
      <c r="AD232" t="s">
        <v>6</v>
      </c>
      <c r="AE232" t="s">
        <v>129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1314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1315</v>
      </c>
      <c r="H233" s="7" t="s">
        <v>1316</v>
      </c>
      <c r="I233" s="7" t="s">
        <v>78</v>
      </c>
      <c r="J233" s="7" t="s">
        <v>2</v>
      </c>
      <c r="K233" s="7" t="s">
        <v>1317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2" t="s">
        <v>430</v>
      </c>
      <c r="S233" s="14" t="s">
        <v>19</v>
      </c>
      <c r="T233" s="7"/>
      <c r="U233" s="12" t="s">
        <v>19</v>
      </c>
      <c r="V233" s="12" t="s">
        <v>430</v>
      </c>
      <c r="W233" s="14" t="s">
        <v>159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431</v>
      </c>
      <c r="AD233" t="s">
        <v>6</v>
      </c>
      <c r="AE233" t="s">
        <v>139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1318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1319</v>
      </c>
      <c r="H234" s="7" t="s">
        <v>1320</v>
      </c>
      <c r="I234" s="7" t="s">
        <v>78</v>
      </c>
      <c r="J234" s="7" t="s">
        <v>2</v>
      </c>
      <c r="K234" s="7" t="s">
        <v>1321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2" t="s">
        <v>145</v>
      </c>
      <c r="S234" s="14" t="s">
        <v>19</v>
      </c>
      <c r="T234" s="7"/>
      <c r="U234" s="12" t="s">
        <v>19</v>
      </c>
      <c r="V234" s="12" t="s">
        <v>145</v>
      </c>
      <c r="W234" s="14" t="s">
        <v>637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638</v>
      </c>
      <c r="AD234" t="s">
        <v>6</v>
      </c>
      <c r="AE234" t="s">
        <v>1322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1323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1324</v>
      </c>
      <c r="H235" s="7" t="s">
        <v>1325</v>
      </c>
      <c r="I235" s="7" t="s">
        <v>78</v>
      </c>
      <c r="J235" s="7" t="s">
        <v>2</v>
      </c>
      <c r="K235" s="7" t="s">
        <v>1326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82</v>
      </c>
      <c r="Q235" s="7"/>
      <c r="R235" s="12" t="s">
        <v>506</v>
      </c>
      <c r="S235" s="14" t="s">
        <v>19</v>
      </c>
      <c r="T235" s="7"/>
      <c r="U235" s="12" t="s">
        <v>19</v>
      </c>
      <c r="V235" s="12" t="s">
        <v>506</v>
      </c>
      <c r="W235" s="14" t="s">
        <v>386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507</v>
      </c>
      <c r="AD235" t="s">
        <v>6</v>
      </c>
      <c r="AE235" t="s">
        <v>121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1327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1328</v>
      </c>
      <c r="H236" s="7" t="s">
        <v>1329</v>
      </c>
      <c r="I236" s="7" t="s">
        <v>78</v>
      </c>
      <c r="J236" s="7" t="s">
        <v>2</v>
      </c>
      <c r="K236" s="7" t="s">
        <v>1330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82</v>
      </c>
      <c r="Q236" s="7"/>
      <c r="R236" s="12" t="s">
        <v>517</v>
      </c>
      <c r="S236" s="14" t="s">
        <v>19</v>
      </c>
      <c r="T236" s="7"/>
      <c r="U236" s="12" t="s">
        <v>19</v>
      </c>
      <c r="V236" s="12" t="s">
        <v>517</v>
      </c>
      <c r="W236" s="14" t="s">
        <v>338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775</v>
      </c>
      <c r="AD236" t="s">
        <v>6</v>
      </c>
      <c r="AE236" t="s">
        <v>345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1331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1332</v>
      </c>
      <c r="H237" s="7" t="s">
        <v>1333</v>
      </c>
      <c r="I237" s="7" t="s">
        <v>78</v>
      </c>
      <c r="J237" s="7" t="s">
        <v>2</v>
      </c>
      <c r="K237" s="7" t="s">
        <v>1334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2" t="s">
        <v>430</v>
      </c>
      <c r="S237" s="14" t="s">
        <v>19</v>
      </c>
      <c r="T237" s="7"/>
      <c r="U237" s="12" t="s">
        <v>19</v>
      </c>
      <c r="V237" s="12" t="s">
        <v>430</v>
      </c>
      <c r="W237" s="14" t="s">
        <v>159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431</v>
      </c>
      <c r="AD237" t="s">
        <v>6</v>
      </c>
      <c r="AE237" t="s">
        <v>1335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1336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1337</v>
      </c>
      <c r="H238" s="7" t="s">
        <v>1338</v>
      </c>
      <c r="I238" s="7" t="s">
        <v>78</v>
      </c>
      <c r="J238" s="7" t="s">
        <v>2</v>
      </c>
      <c r="K238" s="7" t="s">
        <v>1339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2" t="s">
        <v>536</v>
      </c>
      <c r="S238" s="14" t="s">
        <v>19</v>
      </c>
      <c r="T238" s="7"/>
      <c r="U238" s="12" t="s">
        <v>19</v>
      </c>
      <c r="V238" s="12" t="s">
        <v>536</v>
      </c>
      <c r="W238" s="14" t="s">
        <v>246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158</v>
      </c>
      <c r="AD238" t="s">
        <v>6</v>
      </c>
      <c r="AE238" t="s">
        <v>286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1340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1341</v>
      </c>
      <c r="H239" s="7" t="s">
        <v>1342</v>
      </c>
      <c r="I239" s="7" t="s">
        <v>78</v>
      </c>
      <c r="J239" s="7" t="s">
        <v>2</v>
      </c>
      <c r="K239" s="7" t="s">
        <v>1343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2" t="s">
        <v>1344</v>
      </c>
      <c r="S239" s="14" t="s">
        <v>19</v>
      </c>
      <c r="T239" s="7"/>
      <c r="U239" s="12" t="s">
        <v>19</v>
      </c>
      <c r="V239" s="12" t="s">
        <v>1344</v>
      </c>
      <c r="W239" s="14" t="s">
        <v>276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1345</v>
      </c>
      <c r="AD239" t="s">
        <v>6</v>
      </c>
      <c r="AE239" t="s">
        <v>1015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1346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1347</v>
      </c>
      <c r="H240" s="7" t="s">
        <v>1348</v>
      </c>
      <c r="I240" s="7" t="s">
        <v>78</v>
      </c>
      <c r="J240" s="7" t="s">
        <v>2</v>
      </c>
      <c r="K240" s="7" t="s">
        <v>1349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82</v>
      </c>
      <c r="Q240" s="7"/>
      <c r="R240" s="12" t="s">
        <v>380</v>
      </c>
      <c r="S240" s="14" t="s">
        <v>19</v>
      </c>
      <c r="T240" s="7"/>
      <c r="U240" s="12" t="s">
        <v>19</v>
      </c>
      <c r="V240" s="12" t="s">
        <v>380</v>
      </c>
      <c r="W240" s="14" t="s">
        <v>188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102</v>
      </c>
      <c r="AD240" t="s">
        <v>6</v>
      </c>
      <c r="AE240" t="s">
        <v>531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1350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1351</v>
      </c>
      <c r="H241" s="7" t="s">
        <v>1352</v>
      </c>
      <c r="I241" s="7" t="s">
        <v>78</v>
      </c>
      <c r="J241" s="7" t="s">
        <v>2</v>
      </c>
      <c r="K241" s="7" t="s">
        <v>1353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82</v>
      </c>
      <c r="Q241" s="7"/>
      <c r="R241" s="12" t="s">
        <v>245</v>
      </c>
      <c r="S241" s="14" t="s">
        <v>19</v>
      </c>
      <c r="T241" s="7"/>
      <c r="U241" s="12" t="s">
        <v>19</v>
      </c>
      <c r="V241" s="12" t="s">
        <v>245</v>
      </c>
      <c r="W241" s="14" t="s">
        <v>246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247</v>
      </c>
      <c r="AD241" t="s">
        <v>6</v>
      </c>
      <c r="AE241" t="s">
        <v>1354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1355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1356</v>
      </c>
      <c r="H242" s="7" t="s">
        <v>1357</v>
      </c>
      <c r="I242" s="7" t="s">
        <v>78</v>
      </c>
      <c r="J242" s="7" t="s">
        <v>2</v>
      </c>
      <c r="K242" s="7" t="s">
        <v>1358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82</v>
      </c>
      <c r="Q242" s="7"/>
      <c r="R242" s="12" t="s">
        <v>671</v>
      </c>
      <c r="S242" s="14" t="s">
        <v>19</v>
      </c>
      <c r="T242" s="7"/>
      <c r="U242" s="12" t="s">
        <v>19</v>
      </c>
      <c r="V242" s="12" t="s">
        <v>671</v>
      </c>
      <c r="W242" s="14" t="s">
        <v>311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975</v>
      </c>
      <c r="AD242" t="s">
        <v>6</v>
      </c>
      <c r="AE242" t="s">
        <v>129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1359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1360</v>
      </c>
      <c r="H243" s="7" t="s">
        <v>1361</v>
      </c>
      <c r="I243" s="7" t="s">
        <v>78</v>
      </c>
      <c r="J243" s="7" t="s">
        <v>2</v>
      </c>
      <c r="K243" s="7" t="s">
        <v>1362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82</v>
      </c>
      <c r="Q243" s="7"/>
      <c r="R243" s="12" t="s">
        <v>418</v>
      </c>
      <c r="S243" s="14" t="s">
        <v>19</v>
      </c>
      <c r="T243" s="7"/>
      <c r="U243" s="12" t="s">
        <v>19</v>
      </c>
      <c r="V243" s="12" t="s">
        <v>418</v>
      </c>
      <c r="W243" s="14" t="s">
        <v>246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419</v>
      </c>
      <c r="AD243" t="s">
        <v>6</v>
      </c>
      <c r="AE243" t="s">
        <v>463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1363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614</v>
      </c>
      <c r="H244" s="7" t="s">
        <v>615</v>
      </c>
      <c r="I244" s="7" t="s">
        <v>78</v>
      </c>
      <c r="J244" s="7" t="s">
        <v>2</v>
      </c>
      <c r="K244" s="7" t="s">
        <v>1364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82</v>
      </c>
      <c r="Q244" s="7"/>
      <c r="R244" s="12" t="s">
        <v>582</v>
      </c>
      <c r="S244" s="14" t="s">
        <v>19</v>
      </c>
      <c r="T244" s="7"/>
      <c r="U244" s="12" t="s">
        <v>19</v>
      </c>
      <c r="V244" s="12" t="s">
        <v>582</v>
      </c>
      <c r="W244" s="14" t="s">
        <v>338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447</v>
      </c>
      <c r="AD244" t="s">
        <v>6</v>
      </c>
      <c r="AE244" t="s">
        <v>139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1365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1366</v>
      </c>
      <c r="H245" s="7" t="s">
        <v>1367</v>
      </c>
      <c r="I245" s="7" t="s">
        <v>78</v>
      </c>
      <c r="J245" s="7" t="s">
        <v>2</v>
      </c>
      <c r="K245" s="7" t="s">
        <v>1368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2" t="s">
        <v>571</v>
      </c>
      <c r="S245" s="14" t="s">
        <v>19</v>
      </c>
      <c r="T245" s="7"/>
      <c r="U245" s="12" t="s">
        <v>19</v>
      </c>
      <c r="V245" s="12" t="s">
        <v>571</v>
      </c>
      <c r="W245" s="14" t="s">
        <v>246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430</v>
      </c>
      <c r="AD245" t="s">
        <v>6</v>
      </c>
      <c r="AE245" t="s">
        <v>598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1369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1370</v>
      </c>
      <c r="H246" s="7" t="s">
        <v>1371</v>
      </c>
      <c r="I246" s="7" t="s">
        <v>78</v>
      </c>
      <c r="J246" s="7" t="s">
        <v>2</v>
      </c>
      <c r="K246" s="7" t="s">
        <v>1372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2" t="s">
        <v>691</v>
      </c>
      <c r="S246" s="14" t="s">
        <v>19</v>
      </c>
      <c r="T246" s="7"/>
      <c r="U246" s="12" t="s">
        <v>19</v>
      </c>
      <c r="V246" s="12" t="s">
        <v>691</v>
      </c>
      <c r="W246" s="14" t="s">
        <v>555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571</v>
      </c>
      <c r="AD246" t="s">
        <v>6</v>
      </c>
      <c r="AE246" t="s">
        <v>121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1373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1374</v>
      </c>
      <c r="H247" s="7" t="s">
        <v>1375</v>
      </c>
      <c r="I247" s="7" t="s">
        <v>78</v>
      </c>
      <c r="J247" s="7" t="s">
        <v>2</v>
      </c>
      <c r="K247" s="7" t="s">
        <v>1376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2" t="s">
        <v>350</v>
      </c>
      <c r="S247" s="14" t="s">
        <v>19</v>
      </c>
      <c r="T247" s="7"/>
      <c r="U247" s="12" t="s">
        <v>19</v>
      </c>
      <c r="V247" s="12" t="s">
        <v>350</v>
      </c>
      <c r="W247" s="14" t="s">
        <v>188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351</v>
      </c>
      <c r="AD247" t="s">
        <v>6</v>
      </c>
      <c r="AE247" t="s">
        <v>463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1377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1378</v>
      </c>
      <c r="H248" s="7" t="s">
        <v>1379</v>
      </c>
      <c r="I248" s="7" t="s">
        <v>78</v>
      </c>
      <c r="J248" s="7" t="s">
        <v>2</v>
      </c>
      <c r="K248" s="7" t="s">
        <v>1380</v>
      </c>
      <c r="L248" s="7">
        <v>2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2" t="s">
        <v>830</v>
      </c>
      <c r="S248" s="14" t="s">
        <v>19</v>
      </c>
      <c r="T248" s="7"/>
      <c r="U248" s="12" t="s">
        <v>19</v>
      </c>
      <c r="V248" s="12" t="s">
        <v>830</v>
      </c>
      <c r="W248" s="14" t="s">
        <v>276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831</v>
      </c>
      <c r="AD248" t="s">
        <v>6</v>
      </c>
      <c r="AE248" t="s">
        <v>588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1381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1382</v>
      </c>
      <c r="H249" s="7" t="s">
        <v>1383</v>
      </c>
      <c r="I249" s="7" t="s">
        <v>78</v>
      </c>
      <c r="J249" s="7" t="s">
        <v>2</v>
      </c>
      <c r="K249" s="7" t="s">
        <v>1384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2" t="s">
        <v>960</v>
      </c>
      <c r="S249" s="14" t="s">
        <v>19</v>
      </c>
      <c r="T249" s="7"/>
      <c r="U249" s="12" t="s">
        <v>19</v>
      </c>
      <c r="V249" s="12" t="s">
        <v>960</v>
      </c>
      <c r="W249" s="14" t="s">
        <v>159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702</v>
      </c>
      <c r="AD249" t="s">
        <v>6</v>
      </c>
      <c r="AE249" t="s">
        <v>1385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1386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1387</v>
      </c>
      <c r="H250" s="7" t="s">
        <v>1388</v>
      </c>
      <c r="I250" s="7" t="s">
        <v>78</v>
      </c>
      <c r="J250" s="7" t="s">
        <v>2</v>
      </c>
      <c r="K250" s="7" t="s">
        <v>1389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2" t="s">
        <v>488</v>
      </c>
      <c r="S250" s="14" t="s">
        <v>19</v>
      </c>
      <c r="T250" s="7"/>
      <c r="U250" s="12" t="s">
        <v>19</v>
      </c>
      <c r="V250" s="12" t="s">
        <v>488</v>
      </c>
      <c r="W250" s="14" t="s">
        <v>331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612</v>
      </c>
      <c r="AD250" t="s">
        <v>6</v>
      </c>
      <c r="AE250" t="s">
        <v>1390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1391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1392</v>
      </c>
      <c r="H251" s="7" t="s">
        <v>1393</v>
      </c>
      <c r="I251" s="7" t="s">
        <v>78</v>
      </c>
      <c r="J251" s="7" t="s">
        <v>2</v>
      </c>
      <c r="K251" s="7" t="s">
        <v>1394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2" t="s">
        <v>1241</v>
      </c>
      <c r="S251" s="14" t="s">
        <v>19</v>
      </c>
      <c r="T251" s="7"/>
      <c r="U251" s="12" t="s">
        <v>19</v>
      </c>
      <c r="V251" s="12" t="s">
        <v>1241</v>
      </c>
      <c r="W251" s="14" t="s">
        <v>1242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1243</v>
      </c>
      <c r="AD251" t="s">
        <v>6</v>
      </c>
      <c r="AE251" t="s">
        <v>1395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1396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1397</v>
      </c>
      <c r="H252" s="7" t="s">
        <v>1398</v>
      </c>
      <c r="I252" s="7" t="s">
        <v>78</v>
      </c>
      <c r="J252" s="7" t="s">
        <v>2</v>
      </c>
      <c r="K252" s="7" t="s">
        <v>1399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2" t="s">
        <v>571</v>
      </c>
      <c r="S252" s="14" t="s">
        <v>19</v>
      </c>
      <c r="T252" s="7"/>
      <c r="U252" s="12" t="s">
        <v>19</v>
      </c>
      <c r="V252" s="12" t="s">
        <v>571</v>
      </c>
      <c r="W252" s="14" t="s">
        <v>246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430</v>
      </c>
      <c r="AD252" t="s">
        <v>6</v>
      </c>
      <c r="AE252" t="s">
        <v>1400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1401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1402</v>
      </c>
      <c r="H253" s="7" t="s">
        <v>1403</v>
      </c>
      <c r="I253" s="7" t="s">
        <v>78</v>
      </c>
      <c r="J253" s="7" t="s">
        <v>2</v>
      </c>
      <c r="K253" s="7" t="s">
        <v>1404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2" t="s">
        <v>187</v>
      </c>
      <c r="S253" s="14" t="s">
        <v>19</v>
      </c>
      <c r="T253" s="7"/>
      <c r="U253" s="12" t="s">
        <v>19</v>
      </c>
      <c r="V253" s="12" t="s">
        <v>187</v>
      </c>
      <c r="W253" s="14" t="s">
        <v>188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189</v>
      </c>
      <c r="AD253" t="s">
        <v>6</v>
      </c>
      <c r="AE253" t="s">
        <v>1405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1406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1407</v>
      </c>
      <c r="H254" s="7" t="s">
        <v>1408</v>
      </c>
      <c r="I254" s="7" t="s">
        <v>78</v>
      </c>
      <c r="J254" s="7" t="s">
        <v>2</v>
      </c>
      <c r="K254" s="7" t="s">
        <v>1409</v>
      </c>
      <c r="L254" s="7">
        <v>2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2" t="s">
        <v>1410</v>
      </c>
      <c r="S254" s="14" t="s">
        <v>19</v>
      </c>
      <c r="T254" s="7"/>
      <c r="U254" s="12" t="s">
        <v>19</v>
      </c>
      <c r="V254" s="12" t="s">
        <v>1410</v>
      </c>
      <c r="W254" s="14" t="s">
        <v>268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830</v>
      </c>
      <c r="AD254" t="s">
        <v>6</v>
      </c>
      <c r="AE254" t="s">
        <v>1411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1412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1413</v>
      </c>
      <c r="H255" s="7" t="s">
        <v>1414</v>
      </c>
      <c r="I255" s="7" t="s">
        <v>78</v>
      </c>
      <c r="J255" s="7" t="s">
        <v>2</v>
      </c>
      <c r="K255" s="7" t="s">
        <v>1415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2" t="s">
        <v>561</v>
      </c>
      <c r="S255" s="14" t="s">
        <v>19</v>
      </c>
      <c r="T255" s="7"/>
      <c r="U255" s="12" t="s">
        <v>19</v>
      </c>
      <c r="V255" s="12" t="s">
        <v>561</v>
      </c>
      <c r="W255" s="14" t="s">
        <v>448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562</v>
      </c>
      <c r="AD255" t="s">
        <v>6</v>
      </c>
      <c r="AE255" t="s">
        <v>1416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1417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967</v>
      </c>
      <c r="H256" s="7" t="s">
        <v>968</v>
      </c>
      <c r="I256" s="7" t="s">
        <v>78</v>
      </c>
      <c r="J256" s="7" t="s">
        <v>2</v>
      </c>
      <c r="K256" s="7" t="s">
        <v>1418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2" t="s">
        <v>501</v>
      </c>
      <c r="S256" s="14" t="s">
        <v>19</v>
      </c>
      <c r="T256" s="7"/>
      <c r="U256" s="12" t="s">
        <v>19</v>
      </c>
      <c r="V256" s="12" t="s">
        <v>501</v>
      </c>
      <c r="W256" s="14" t="s">
        <v>448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788</v>
      </c>
      <c r="AD256" t="s">
        <v>6</v>
      </c>
      <c r="AE256" t="s">
        <v>1419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1420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1421</v>
      </c>
      <c r="H257" s="7" t="s">
        <v>1422</v>
      </c>
      <c r="I257" s="7" t="s">
        <v>78</v>
      </c>
      <c r="J257" s="7" t="s">
        <v>2</v>
      </c>
      <c r="K257" s="7" t="s">
        <v>1423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2" t="s">
        <v>283</v>
      </c>
      <c r="S257" s="14" t="s">
        <v>19</v>
      </c>
      <c r="T257" s="7"/>
      <c r="U257" s="12" t="s">
        <v>19</v>
      </c>
      <c r="V257" s="12" t="s">
        <v>283</v>
      </c>
      <c r="W257" s="14" t="s">
        <v>976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1424</v>
      </c>
      <c r="AD257" t="s">
        <v>6</v>
      </c>
      <c r="AE257" t="s">
        <v>104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1425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1426</v>
      </c>
      <c r="H258" s="7" t="s">
        <v>1427</v>
      </c>
      <c r="I258" s="7" t="s">
        <v>78</v>
      </c>
      <c r="J258" s="7" t="s">
        <v>2</v>
      </c>
      <c r="K258" s="7" t="s">
        <v>1428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82</v>
      </c>
      <c r="Q258" s="7"/>
      <c r="R258" s="12" t="s">
        <v>1014</v>
      </c>
      <c r="S258" s="14" t="s">
        <v>19</v>
      </c>
      <c r="T258" s="7"/>
      <c r="U258" s="12" t="s">
        <v>19</v>
      </c>
      <c r="V258" s="12" t="s">
        <v>1014</v>
      </c>
      <c r="W258" s="14" t="s">
        <v>555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536</v>
      </c>
      <c r="AD258" t="s">
        <v>6</v>
      </c>
      <c r="AE258" t="s">
        <v>1429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1430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1431</v>
      </c>
      <c r="H259" s="7" t="s">
        <v>1432</v>
      </c>
      <c r="I259" s="7" t="s">
        <v>78</v>
      </c>
      <c r="J259" s="7" t="s">
        <v>2</v>
      </c>
      <c r="K259" s="7" t="s">
        <v>1433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82</v>
      </c>
      <c r="Q259" s="7"/>
      <c r="R259" s="12" t="s">
        <v>1135</v>
      </c>
      <c r="S259" s="14" t="s">
        <v>19</v>
      </c>
      <c r="T259" s="7"/>
      <c r="U259" s="12" t="s">
        <v>19</v>
      </c>
      <c r="V259" s="12" t="s">
        <v>1135</v>
      </c>
      <c r="W259" s="14" t="s">
        <v>386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1136</v>
      </c>
      <c r="AD259" t="s">
        <v>6</v>
      </c>
      <c r="AE259" t="s">
        <v>1434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1435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1436</v>
      </c>
      <c r="H260" s="7" t="s">
        <v>1437</v>
      </c>
      <c r="I260" s="7" t="s">
        <v>78</v>
      </c>
      <c r="J260" s="7" t="s">
        <v>2</v>
      </c>
      <c r="K260" s="7" t="s">
        <v>1438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82</v>
      </c>
      <c r="Q260" s="7"/>
      <c r="R260" s="12" t="s">
        <v>576</v>
      </c>
      <c r="S260" s="14" t="s">
        <v>19</v>
      </c>
      <c r="T260" s="7"/>
      <c r="U260" s="12" t="s">
        <v>19</v>
      </c>
      <c r="V260" s="12" t="s">
        <v>576</v>
      </c>
      <c r="W260" s="14" t="s">
        <v>188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577</v>
      </c>
      <c r="AD260" t="s">
        <v>6</v>
      </c>
      <c r="AE260" t="s">
        <v>345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1439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1440</v>
      </c>
      <c r="H261" s="7" t="s">
        <v>1441</v>
      </c>
      <c r="I261" s="7" t="s">
        <v>78</v>
      </c>
      <c r="J261" s="7" t="s">
        <v>2</v>
      </c>
      <c r="K261" s="7" t="s">
        <v>1442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82</v>
      </c>
      <c r="Q261" s="7"/>
      <c r="R261" s="12" t="s">
        <v>576</v>
      </c>
      <c r="S261" s="14" t="s">
        <v>19</v>
      </c>
      <c r="T261" s="7"/>
      <c r="U261" s="12" t="s">
        <v>19</v>
      </c>
      <c r="V261" s="12" t="s">
        <v>576</v>
      </c>
      <c r="W261" s="14" t="s">
        <v>188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577</v>
      </c>
      <c r="AD261" t="s">
        <v>6</v>
      </c>
      <c r="AE261" t="s">
        <v>104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1443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1444</v>
      </c>
      <c r="H262" s="7" t="s">
        <v>1445</v>
      </c>
      <c r="I262" s="7" t="s">
        <v>78</v>
      </c>
      <c r="J262" s="7" t="s">
        <v>2</v>
      </c>
      <c r="K262" s="7" t="s">
        <v>1446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82</v>
      </c>
      <c r="Q262" s="7"/>
      <c r="R262" s="12" t="s">
        <v>119</v>
      </c>
      <c r="S262" s="14" t="s">
        <v>19</v>
      </c>
      <c r="T262" s="7"/>
      <c r="U262" s="12" t="s">
        <v>19</v>
      </c>
      <c r="V262" s="12" t="s">
        <v>119</v>
      </c>
      <c r="W262" s="14" t="s">
        <v>637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330</v>
      </c>
      <c r="AD262" t="s">
        <v>6</v>
      </c>
      <c r="AE262" t="s">
        <v>463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1447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1448</v>
      </c>
      <c r="H263" s="7" t="s">
        <v>1449</v>
      </c>
      <c r="I263" s="7" t="s">
        <v>78</v>
      </c>
      <c r="J263" s="7" t="s">
        <v>2</v>
      </c>
      <c r="K263" s="7" t="s">
        <v>1450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82</v>
      </c>
      <c r="Q263" s="7"/>
      <c r="R263" s="12" t="s">
        <v>350</v>
      </c>
      <c r="S263" s="14" t="s">
        <v>19</v>
      </c>
      <c r="T263" s="7"/>
      <c r="U263" s="12" t="s">
        <v>19</v>
      </c>
      <c r="V263" s="12" t="s">
        <v>350</v>
      </c>
      <c r="W263" s="14" t="s">
        <v>188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351</v>
      </c>
      <c r="AD263" t="s">
        <v>6</v>
      </c>
      <c r="AE263" t="s">
        <v>139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1451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1452</v>
      </c>
      <c r="H264" s="7" t="s">
        <v>1453</v>
      </c>
      <c r="I264" s="7" t="s">
        <v>78</v>
      </c>
      <c r="J264" s="7" t="s">
        <v>2</v>
      </c>
      <c r="K264" s="7" t="s">
        <v>1454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82</v>
      </c>
      <c r="Q264" s="7"/>
      <c r="R264" s="12" t="s">
        <v>824</v>
      </c>
      <c r="S264" s="14" t="s">
        <v>19</v>
      </c>
      <c r="T264" s="7"/>
      <c r="U264" s="12" t="s">
        <v>19</v>
      </c>
      <c r="V264" s="12" t="s">
        <v>824</v>
      </c>
      <c r="W264" s="14" t="s">
        <v>637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853</v>
      </c>
      <c r="AD264" t="s">
        <v>6</v>
      </c>
      <c r="AE264" t="s">
        <v>121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1455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526</v>
      </c>
      <c r="H265" s="7" t="s">
        <v>527</v>
      </c>
      <c r="I265" s="7" t="s">
        <v>78</v>
      </c>
      <c r="J265" s="7" t="s">
        <v>2</v>
      </c>
      <c r="K265" s="7" t="s">
        <v>1456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2" t="s">
        <v>85</v>
      </c>
      <c r="S265" s="14" t="s">
        <v>19</v>
      </c>
      <c r="T265" s="7"/>
      <c r="U265" s="12" t="s">
        <v>19</v>
      </c>
      <c r="V265" s="12" t="s">
        <v>85</v>
      </c>
      <c r="W265" s="14" t="s">
        <v>386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751</v>
      </c>
      <c r="AD265" t="s">
        <v>6</v>
      </c>
      <c r="AE265" t="s">
        <v>531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1457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1458</v>
      </c>
      <c r="H266" s="7" t="s">
        <v>1459</v>
      </c>
      <c r="I266" s="7" t="s">
        <v>78</v>
      </c>
      <c r="J266" s="7" t="s">
        <v>2</v>
      </c>
      <c r="K266" s="7" t="s">
        <v>1460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82</v>
      </c>
      <c r="Q266" s="7"/>
      <c r="R266" s="12" t="s">
        <v>536</v>
      </c>
      <c r="S266" s="14" t="s">
        <v>19</v>
      </c>
      <c r="T266" s="7"/>
      <c r="U266" s="12" t="s">
        <v>19</v>
      </c>
      <c r="V266" s="12" t="s">
        <v>536</v>
      </c>
      <c r="W266" s="14" t="s">
        <v>246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158</v>
      </c>
      <c r="AD266" t="s">
        <v>6</v>
      </c>
      <c r="AE266" t="s">
        <v>1461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1462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1463</v>
      </c>
      <c r="H267" s="7" t="s">
        <v>1464</v>
      </c>
      <c r="I267" s="7" t="s">
        <v>78</v>
      </c>
      <c r="J267" s="7" t="s">
        <v>2</v>
      </c>
      <c r="K267" s="7" t="s">
        <v>1465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2" t="s">
        <v>571</v>
      </c>
      <c r="S267" s="14" t="s">
        <v>19</v>
      </c>
      <c r="T267" s="7"/>
      <c r="U267" s="12" t="s">
        <v>19</v>
      </c>
      <c r="V267" s="12" t="s">
        <v>571</v>
      </c>
      <c r="W267" s="14" t="s">
        <v>246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430</v>
      </c>
      <c r="AD267" t="s">
        <v>6</v>
      </c>
      <c r="AE267" t="s">
        <v>1466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1467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1468</v>
      </c>
      <c r="H268" s="7" t="s">
        <v>1469</v>
      </c>
      <c r="I268" s="7" t="s">
        <v>78</v>
      </c>
      <c r="J268" s="7" t="s">
        <v>2</v>
      </c>
      <c r="K268" s="7" t="s">
        <v>1470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2" t="s">
        <v>703</v>
      </c>
      <c r="S268" s="14" t="s">
        <v>19</v>
      </c>
      <c r="T268" s="7"/>
      <c r="U268" s="12" t="s">
        <v>19</v>
      </c>
      <c r="V268" s="12" t="s">
        <v>703</v>
      </c>
      <c r="W268" s="14" t="s">
        <v>637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999</v>
      </c>
      <c r="AD268" t="s">
        <v>6</v>
      </c>
      <c r="AE268" t="s">
        <v>394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1471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1472</v>
      </c>
      <c r="H269" s="7" t="s">
        <v>1473</v>
      </c>
      <c r="I269" s="7" t="s">
        <v>78</v>
      </c>
      <c r="J269" s="7" t="s">
        <v>2</v>
      </c>
      <c r="K269" s="7" t="s">
        <v>1474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82</v>
      </c>
      <c r="Q269" s="7"/>
      <c r="R269" s="12" t="s">
        <v>751</v>
      </c>
      <c r="S269" s="14" t="s">
        <v>19</v>
      </c>
      <c r="T269" s="7"/>
      <c r="U269" s="12" t="s">
        <v>19</v>
      </c>
      <c r="V269" s="12" t="s">
        <v>751</v>
      </c>
      <c r="W269" s="14" t="s">
        <v>379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350</v>
      </c>
      <c r="AD269" t="s">
        <v>6</v>
      </c>
      <c r="AE269" t="s">
        <v>1173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1475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1476</v>
      </c>
      <c r="H270" s="7" t="s">
        <v>1477</v>
      </c>
      <c r="I270" s="7" t="s">
        <v>78</v>
      </c>
      <c r="J270" s="7" t="s">
        <v>2</v>
      </c>
      <c r="K270" s="7" t="s">
        <v>1478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82</v>
      </c>
      <c r="Q270" s="7"/>
      <c r="R270" s="12" t="s">
        <v>173</v>
      </c>
      <c r="S270" s="14" t="s">
        <v>19</v>
      </c>
      <c r="T270" s="7"/>
      <c r="U270" s="12" t="s">
        <v>19</v>
      </c>
      <c r="V270" s="12" t="s">
        <v>173</v>
      </c>
      <c r="W270" s="14" t="s">
        <v>174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175</v>
      </c>
      <c r="AD270" t="s">
        <v>6</v>
      </c>
      <c r="AE270" t="s">
        <v>121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1479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1480</v>
      </c>
      <c r="H271" s="7" t="s">
        <v>1481</v>
      </c>
      <c r="I271" s="7" t="s">
        <v>78</v>
      </c>
      <c r="J271" s="7" t="s">
        <v>2</v>
      </c>
      <c r="K271" s="7" t="s">
        <v>1482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82</v>
      </c>
      <c r="Q271" s="7"/>
      <c r="R271" s="12" t="s">
        <v>576</v>
      </c>
      <c r="S271" s="14" t="s">
        <v>19</v>
      </c>
      <c r="T271" s="7"/>
      <c r="U271" s="12" t="s">
        <v>19</v>
      </c>
      <c r="V271" s="12" t="s">
        <v>576</v>
      </c>
      <c r="W271" s="14" t="s">
        <v>188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577</v>
      </c>
      <c r="AD271" t="s">
        <v>6</v>
      </c>
      <c r="AE271" t="s">
        <v>626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1483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1484</v>
      </c>
      <c r="H272" s="7" t="s">
        <v>1485</v>
      </c>
      <c r="I272" s="7" t="s">
        <v>78</v>
      </c>
      <c r="J272" s="7" t="s">
        <v>2</v>
      </c>
      <c r="K272" s="7" t="s">
        <v>1486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82</v>
      </c>
      <c r="Q272" s="7"/>
      <c r="R272" s="12" t="s">
        <v>571</v>
      </c>
      <c r="S272" s="14" t="s">
        <v>19</v>
      </c>
      <c r="T272" s="7"/>
      <c r="U272" s="12" t="s">
        <v>19</v>
      </c>
      <c r="V272" s="12" t="s">
        <v>571</v>
      </c>
      <c r="W272" s="14" t="s">
        <v>246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430</v>
      </c>
      <c r="AD272" t="s">
        <v>6</v>
      </c>
      <c r="AE272" t="s">
        <v>197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1487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1488</v>
      </c>
      <c r="H273" s="7" t="s">
        <v>1489</v>
      </c>
      <c r="I273" s="7" t="s">
        <v>78</v>
      </c>
      <c r="J273" s="7" t="s">
        <v>2</v>
      </c>
      <c r="K273" s="7" t="s">
        <v>1490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82</v>
      </c>
      <c r="Q273" s="7"/>
      <c r="R273" s="12" t="s">
        <v>517</v>
      </c>
      <c r="S273" s="14" t="s">
        <v>19</v>
      </c>
      <c r="T273" s="7"/>
      <c r="U273" s="12" t="s">
        <v>19</v>
      </c>
      <c r="V273" s="12" t="s">
        <v>517</v>
      </c>
      <c r="W273" s="14" t="s">
        <v>338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775</v>
      </c>
      <c r="AD273" t="s">
        <v>6</v>
      </c>
      <c r="AE273" t="s">
        <v>865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1491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1492</v>
      </c>
      <c r="H274" s="7" t="s">
        <v>1493</v>
      </c>
      <c r="I274" s="7" t="s">
        <v>78</v>
      </c>
      <c r="J274" s="7" t="s">
        <v>2</v>
      </c>
      <c r="K274" s="7" t="s">
        <v>1494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82</v>
      </c>
      <c r="Q274" s="7"/>
      <c r="R274" s="12" t="s">
        <v>187</v>
      </c>
      <c r="S274" s="14" t="s">
        <v>19</v>
      </c>
      <c r="T274" s="7"/>
      <c r="U274" s="12" t="s">
        <v>19</v>
      </c>
      <c r="V274" s="12" t="s">
        <v>187</v>
      </c>
      <c r="W274" s="14" t="s">
        <v>188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189</v>
      </c>
      <c r="AD274" t="s">
        <v>6</v>
      </c>
      <c r="AE274" t="s">
        <v>648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1495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1496</v>
      </c>
      <c r="H275" s="7" t="s">
        <v>1497</v>
      </c>
      <c r="I275" s="7" t="s">
        <v>78</v>
      </c>
      <c r="J275" s="7" t="s">
        <v>2</v>
      </c>
      <c r="K275" s="7" t="s">
        <v>1498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82</v>
      </c>
      <c r="Q275" s="7"/>
      <c r="R275" s="12" t="s">
        <v>158</v>
      </c>
      <c r="S275" s="14" t="s">
        <v>19</v>
      </c>
      <c r="T275" s="7"/>
      <c r="U275" s="12" t="s">
        <v>19</v>
      </c>
      <c r="V275" s="12" t="s">
        <v>158</v>
      </c>
      <c r="W275" s="14" t="s">
        <v>159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160</v>
      </c>
      <c r="AD275" t="s">
        <v>6</v>
      </c>
      <c r="AE275" t="s">
        <v>531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1499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1500</v>
      </c>
      <c r="H276" s="7" t="s">
        <v>1501</v>
      </c>
      <c r="I276" s="7" t="s">
        <v>78</v>
      </c>
      <c r="J276" s="7" t="s">
        <v>2</v>
      </c>
      <c r="K276" s="7" t="s">
        <v>1502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82</v>
      </c>
      <c r="Q276" s="7"/>
      <c r="R276" s="12" t="s">
        <v>160</v>
      </c>
      <c r="S276" s="14" t="s">
        <v>19</v>
      </c>
      <c r="T276" s="7"/>
      <c r="U276" s="12" t="s">
        <v>19</v>
      </c>
      <c r="V276" s="12" t="s">
        <v>160</v>
      </c>
      <c r="W276" s="14" t="s">
        <v>448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631</v>
      </c>
      <c r="AD276" t="s">
        <v>6</v>
      </c>
      <c r="AE276" t="s">
        <v>1503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1504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1505</v>
      </c>
      <c r="H277" s="7" t="s">
        <v>1506</v>
      </c>
      <c r="I277" s="7" t="s">
        <v>78</v>
      </c>
      <c r="J277" s="7" t="s">
        <v>2</v>
      </c>
      <c r="K277" s="7" t="s">
        <v>1507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82</v>
      </c>
      <c r="Q277" s="7"/>
      <c r="R277" s="12" t="s">
        <v>1207</v>
      </c>
      <c r="S277" s="14" t="s">
        <v>19</v>
      </c>
      <c r="T277" s="7"/>
      <c r="U277" s="12" t="s">
        <v>19</v>
      </c>
      <c r="V277" s="12" t="s">
        <v>1207</v>
      </c>
      <c r="W277" s="14" t="s">
        <v>303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1043</v>
      </c>
      <c r="AD277" t="s">
        <v>6</v>
      </c>
      <c r="AE277" t="s">
        <v>129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1508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1509</v>
      </c>
      <c r="H278" s="7" t="s">
        <v>1510</v>
      </c>
      <c r="I278" s="7" t="s">
        <v>78</v>
      </c>
      <c r="J278" s="7" t="s">
        <v>2</v>
      </c>
      <c r="K278" s="7" t="s">
        <v>1511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82</v>
      </c>
      <c r="Q278" s="7"/>
      <c r="R278" s="12" t="s">
        <v>419</v>
      </c>
      <c r="S278" s="14" t="s">
        <v>19</v>
      </c>
      <c r="T278" s="7"/>
      <c r="U278" s="12" t="s">
        <v>19</v>
      </c>
      <c r="V278" s="12" t="s">
        <v>419</v>
      </c>
      <c r="W278" s="14" t="s">
        <v>159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823</v>
      </c>
      <c r="AD278" t="s">
        <v>6</v>
      </c>
      <c r="AE278" t="s">
        <v>607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1512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1513</v>
      </c>
      <c r="H279" s="7" t="s">
        <v>1514</v>
      </c>
      <c r="I279" s="7" t="s">
        <v>78</v>
      </c>
      <c r="J279" s="7" t="s">
        <v>2</v>
      </c>
      <c r="K279" s="7" t="s">
        <v>1515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2" t="s">
        <v>487</v>
      </c>
      <c r="S279" s="14" t="s">
        <v>19</v>
      </c>
      <c r="T279" s="7"/>
      <c r="U279" s="12" t="s">
        <v>19</v>
      </c>
      <c r="V279" s="12" t="s">
        <v>487</v>
      </c>
      <c r="W279" s="14" t="s">
        <v>448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488</v>
      </c>
      <c r="AD279" t="s">
        <v>6</v>
      </c>
      <c r="AE279" t="s">
        <v>463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1516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724</v>
      </c>
      <c r="H280" s="7" t="s">
        <v>725</v>
      </c>
      <c r="I280" s="7" t="s">
        <v>78</v>
      </c>
      <c r="J280" s="7" t="s">
        <v>2</v>
      </c>
      <c r="K280" s="7" t="s">
        <v>1517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2" t="s">
        <v>576</v>
      </c>
      <c r="S280" s="14" t="s">
        <v>19</v>
      </c>
      <c r="T280" s="7"/>
      <c r="U280" s="12" t="s">
        <v>19</v>
      </c>
      <c r="V280" s="12" t="s">
        <v>576</v>
      </c>
      <c r="W280" s="14" t="s">
        <v>188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577</v>
      </c>
      <c r="AD280" t="s">
        <v>6</v>
      </c>
      <c r="AE280" t="s">
        <v>463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1518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1519</v>
      </c>
      <c r="H281" s="7" t="s">
        <v>1520</v>
      </c>
      <c r="I281" s="7" t="s">
        <v>78</v>
      </c>
      <c r="J281" s="7" t="s">
        <v>2</v>
      </c>
      <c r="K281" s="7" t="s">
        <v>1521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2" t="s">
        <v>766</v>
      </c>
      <c r="S281" s="14" t="s">
        <v>19</v>
      </c>
      <c r="T281" s="7"/>
      <c r="U281" s="12" t="s">
        <v>19</v>
      </c>
      <c r="V281" s="12" t="s">
        <v>766</v>
      </c>
      <c r="W281" s="14" t="s">
        <v>246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500</v>
      </c>
      <c r="AD281" t="s">
        <v>6</v>
      </c>
      <c r="AE281" t="s">
        <v>1522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1523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1524</v>
      </c>
      <c r="H282" s="7" t="s">
        <v>1525</v>
      </c>
      <c r="I282" s="7" t="s">
        <v>78</v>
      </c>
      <c r="J282" s="7" t="s">
        <v>2</v>
      </c>
      <c r="K282" s="7" t="s">
        <v>1526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2" t="s">
        <v>145</v>
      </c>
      <c r="S282" s="14" t="s">
        <v>19</v>
      </c>
      <c r="T282" s="7"/>
      <c r="U282" s="12" t="s">
        <v>19</v>
      </c>
      <c r="V282" s="12" t="s">
        <v>145</v>
      </c>
      <c r="W282" s="14" t="s">
        <v>637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638</v>
      </c>
      <c r="AD282" t="s">
        <v>6</v>
      </c>
      <c r="AE282" t="s">
        <v>286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1527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1528</v>
      </c>
      <c r="H283" s="7" t="s">
        <v>1529</v>
      </c>
      <c r="I283" s="7" t="s">
        <v>78</v>
      </c>
      <c r="J283" s="7" t="s">
        <v>2</v>
      </c>
      <c r="K283" s="7" t="s">
        <v>1530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2" t="s">
        <v>351</v>
      </c>
      <c r="S283" s="14" t="s">
        <v>19</v>
      </c>
      <c r="T283" s="7"/>
      <c r="U283" s="12" t="s">
        <v>19</v>
      </c>
      <c r="V283" s="12" t="s">
        <v>351</v>
      </c>
      <c r="W283" s="14" t="s">
        <v>338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119</v>
      </c>
      <c r="AD283" t="s">
        <v>6</v>
      </c>
      <c r="AE283" t="s">
        <v>1149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1531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1532</v>
      </c>
      <c r="H284" s="7" t="s">
        <v>1533</v>
      </c>
      <c r="I284" s="7" t="s">
        <v>78</v>
      </c>
      <c r="J284" s="7" t="s">
        <v>2</v>
      </c>
      <c r="K284" s="7" t="s">
        <v>1534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2" t="s">
        <v>430</v>
      </c>
      <c r="S284" s="14" t="s">
        <v>19</v>
      </c>
      <c r="T284" s="7"/>
      <c r="U284" s="12" t="s">
        <v>19</v>
      </c>
      <c r="V284" s="12" t="s">
        <v>430</v>
      </c>
      <c r="W284" s="14" t="s">
        <v>159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431</v>
      </c>
      <c r="AD284" t="s">
        <v>6</v>
      </c>
      <c r="AE284" t="s">
        <v>1033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1535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1536</v>
      </c>
      <c r="H285" s="7" t="s">
        <v>1537</v>
      </c>
      <c r="I285" s="7" t="s">
        <v>78</v>
      </c>
      <c r="J285" s="7" t="s">
        <v>2</v>
      </c>
      <c r="K285" s="7" t="s">
        <v>1538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82</v>
      </c>
      <c r="Q285" s="7"/>
      <c r="R285" s="12" t="s">
        <v>1539</v>
      </c>
      <c r="S285" s="14" t="s">
        <v>19</v>
      </c>
      <c r="T285" s="7"/>
      <c r="U285" s="12" t="s">
        <v>19</v>
      </c>
      <c r="V285" s="12" t="s">
        <v>1539</v>
      </c>
      <c r="W285" s="14" t="s">
        <v>174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304</v>
      </c>
      <c r="AD285" t="s">
        <v>6</v>
      </c>
      <c r="AE285" t="s">
        <v>531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1540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1541</v>
      </c>
      <c r="H286" s="7" t="s">
        <v>1542</v>
      </c>
      <c r="I286" s="7" t="s">
        <v>78</v>
      </c>
      <c r="J286" s="7" t="s">
        <v>2</v>
      </c>
      <c r="K286" s="7" t="s">
        <v>1543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82</v>
      </c>
      <c r="Q286" s="7"/>
      <c r="R286" s="12" t="s">
        <v>1544</v>
      </c>
      <c r="S286" s="14" t="s">
        <v>19</v>
      </c>
      <c r="T286" s="7"/>
      <c r="U286" s="12" t="s">
        <v>19</v>
      </c>
      <c r="V286" s="12" t="s">
        <v>1544</v>
      </c>
      <c r="W286" s="14" t="s">
        <v>1242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1545</v>
      </c>
      <c r="AD286" t="s">
        <v>6</v>
      </c>
      <c r="AE286" t="s">
        <v>1546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1547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1548</v>
      </c>
      <c r="H287" s="7" t="s">
        <v>1549</v>
      </c>
      <c r="I287" s="7" t="s">
        <v>78</v>
      </c>
      <c r="J287" s="7" t="s">
        <v>2</v>
      </c>
      <c r="K287" s="7" t="s">
        <v>1550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82</v>
      </c>
      <c r="Q287" s="7"/>
      <c r="R287" s="12" t="s">
        <v>582</v>
      </c>
      <c r="S287" s="14" t="s">
        <v>19</v>
      </c>
      <c r="T287" s="7"/>
      <c r="U287" s="12" t="s">
        <v>19</v>
      </c>
      <c r="V287" s="12" t="s">
        <v>582</v>
      </c>
      <c r="W287" s="14" t="s">
        <v>338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447</v>
      </c>
      <c r="AD287" t="s">
        <v>6</v>
      </c>
      <c r="AE287" t="s">
        <v>129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1551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850</v>
      </c>
      <c r="H288" s="7" t="s">
        <v>851</v>
      </c>
      <c r="I288" s="7" t="s">
        <v>78</v>
      </c>
      <c r="J288" s="7" t="s">
        <v>2</v>
      </c>
      <c r="K288" s="7" t="s">
        <v>1552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2" t="s">
        <v>824</v>
      </c>
      <c r="S288" s="14" t="s">
        <v>19</v>
      </c>
      <c r="T288" s="7"/>
      <c r="U288" s="12" t="s">
        <v>19</v>
      </c>
      <c r="V288" s="12" t="s">
        <v>824</v>
      </c>
      <c r="W288" s="14" t="s">
        <v>637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853</v>
      </c>
      <c r="AD288" t="s">
        <v>6</v>
      </c>
      <c r="AE288" t="s">
        <v>854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1553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1554</v>
      </c>
      <c r="H289" s="7" t="s">
        <v>1555</v>
      </c>
      <c r="I289" s="7" t="s">
        <v>78</v>
      </c>
      <c r="J289" s="7" t="s">
        <v>2</v>
      </c>
      <c r="K289" s="7" t="s">
        <v>1556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2" t="s">
        <v>350</v>
      </c>
      <c r="S289" s="14" t="s">
        <v>19</v>
      </c>
      <c r="T289" s="7"/>
      <c r="U289" s="12" t="s">
        <v>19</v>
      </c>
      <c r="V289" s="12" t="s">
        <v>350</v>
      </c>
      <c r="W289" s="14" t="s">
        <v>188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351</v>
      </c>
      <c r="AD289" t="s">
        <v>6</v>
      </c>
      <c r="AE289" t="s">
        <v>626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1557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1558</v>
      </c>
      <c r="H290" s="7" t="s">
        <v>1559</v>
      </c>
      <c r="I290" s="7" t="s">
        <v>78</v>
      </c>
      <c r="J290" s="7" t="s">
        <v>2</v>
      </c>
      <c r="K290" s="7" t="s">
        <v>1560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82</v>
      </c>
      <c r="Q290" s="7"/>
      <c r="R290" s="12" t="s">
        <v>128</v>
      </c>
      <c r="S290" s="14" t="s">
        <v>19</v>
      </c>
      <c r="T290" s="7"/>
      <c r="U290" s="12" t="s">
        <v>19</v>
      </c>
      <c r="V290" s="12" t="s">
        <v>128</v>
      </c>
      <c r="W290" s="14" t="s">
        <v>976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1013</v>
      </c>
      <c r="AD290" t="s">
        <v>6</v>
      </c>
      <c r="AE290" t="s">
        <v>463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1561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1562</v>
      </c>
      <c r="H291" s="7" t="s">
        <v>1563</v>
      </c>
      <c r="I291" s="7" t="s">
        <v>78</v>
      </c>
      <c r="J291" s="7" t="s">
        <v>2</v>
      </c>
      <c r="K291" s="7" t="s">
        <v>1564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82</v>
      </c>
      <c r="Q291" s="7"/>
      <c r="R291" s="12" t="s">
        <v>536</v>
      </c>
      <c r="S291" s="14" t="s">
        <v>19</v>
      </c>
      <c r="T291" s="7"/>
      <c r="U291" s="12" t="s">
        <v>19</v>
      </c>
      <c r="V291" s="12" t="s">
        <v>536</v>
      </c>
      <c r="W291" s="14" t="s">
        <v>246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158</v>
      </c>
      <c r="AD291" t="s">
        <v>6</v>
      </c>
      <c r="AE291" t="s">
        <v>1015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1565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1566</v>
      </c>
      <c r="H292" s="7" t="s">
        <v>1567</v>
      </c>
      <c r="I292" s="7" t="s">
        <v>78</v>
      </c>
      <c r="J292" s="7" t="s">
        <v>2</v>
      </c>
      <c r="K292" s="7" t="s">
        <v>1568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82</v>
      </c>
      <c r="Q292" s="7"/>
      <c r="R292" s="12" t="s">
        <v>691</v>
      </c>
      <c r="S292" s="14" t="s">
        <v>19</v>
      </c>
      <c r="T292" s="7"/>
      <c r="U292" s="12" t="s">
        <v>19</v>
      </c>
      <c r="V292" s="12" t="s">
        <v>691</v>
      </c>
      <c r="W292" s="14" t="s">
        <v>555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571</v>
      </c>
      <c r="AD292" t="s">
        <v>6</v>
      </c>
      <c r="AE292" t="s">
        <v>240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1569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1570</v>
      </c>
      <c r="H293" s="7" t="s">
        <v>1571</v>
      </c>
      <c r="I293" s="7" t="s">
        <v>78</v>
      </c>
      <c r="J293" s="7" t="s">
        <v>2</v>
      </c>
      <c r="K293" s="7" t="s">
        <v>1572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82</v>
      </c>
      <c r="Q293" s="7"/>
      <c r="R293" s="12" t="s">
        <v>430</v>
      </c>
      <c r="S293" s="14" t="s">
        <v>19</v>
      </c>
      <c r="T293" s="7"/>
      <c r="U293" s="12" t="s">
        <v>19</v>
      </c>
      <c r="V293" s="12" t="s">
        <v>430</v>
      </c>
      <c r="W293" s="14" t="s">
        <v>159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431</v>
      </c>
      <c r="AD293" t="s">
        <v>6</v>
      </c>
      <c r="AE293" t="s">
        <v>598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1573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1574</v>
      </c>
      <c r="H294" s="7" t="s">
        <v>1575</v>
      </c>
      <c r="I294" s="7" t="s">
        <v>78</v>
      </c>
      <c r="J294" s="7" t="s">
        <v>2</v>
      </c>
      <c r="K294" s="7" t="s">
        <v>1576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82</v>
      </c>
      <c r="Q294" s="7"/>
      <c r="R294" s="12" t="s">
        <v>1207</v>
      </c>
      <c r="S294" s="14" t="s">
        <v>19</v>
      </c>
      <c r="T294" s="7"/>
      <c r="U294" s="12" t="s">
        <v>19</v>
      </c>
      <c r="V294" s="12" t="s">
        <v>1207</v>
      </c>
      <c r="W294" s="14" t="s">
        <v>303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1043</v>
      </c>
      <c r="AD294" t="s">
        <v>6</v>
      </c>
      <c r="AE294" t="s">
        <v>104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1577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568</v>
      </c>
      <c r="H295" s="7" t="s">
        <v>569</v>
      </c>
      <c r="I295" s="7" t="s">
        <v>78</v>
      </c>
      <c r="J295" s="7" t="s">
        <v>2</v>
      </c>
      <c r="K295" s="7" t="s">
        <v>1578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82</v>
      </c>
      <c r="Q295" s="7"/>
      <c r="R295" s="12" t="s">
        <v>571</v>
      </c>
      <c r="S295" s="14" t="s">
        <v>19</v>
      </c>
      <c r="T295" s="7"/>
      <c r="U295" s="12" t="s">
        <v>19</v>
      </c>
      <c r="V295" s="12" t="s">
        <v>571</v>
      </c>
      <c r="W295" s="14" t="s">
        <v>246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430</v>
      </c>
      <c r="AD295" t="s">
        <v>6</v>
      </c>
      <c r="AE295" t="s">
        <v>129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1579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1026</v>
      </c>
      <c r="H296" s="7" t="s">
        <v>1027</v>
      </c>
      <c r="I296" s="7" t="s">
        <v>78</v>
      </c>
      <c r="J296" s="7" t="s">
        <v>2</v>
      </c>
      <c r="K296" s="7" t="s">
        <v>1580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82</v>
      </c>
      <c r="Q296" s="7"/>
      <c r="R296" s="12" t="s">
        <v>823</v>
      </c>
      <c r="S296" s="14" t="s">
        <v>19</v>
      </c>
      <c r="T296" s="7"/>
      <c r="U296" s="12" t="s">
        <v>19</v>
      </c>
      <c r="V296" s="12" t="s">
        <v>823</v>
      </c>
      <c r="W296" s="14" t="s">
        <v>448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824</v>
      </c>
      <c r="AD296" t="s">
        <v>6</v>
      </c>
      <c r="AE296" t="s">
        <v>598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1581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1582</v>
      </c>
      <c r="H297" s="7" t="s">
        <v>1583</v>
      </c>
      <c r="I297" s="7" t="s">
        <v>78</v>
      </c>
      <c r="J297" s="7" t="s">
        <v>2</v>
      </c>
      <c r="K297" s="7" t="s">
        <v>1584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2" t="s">
        <v>516</v>
      </c>
      <c r="S297" s="14" t="s">
        <v>19</v>
      </c>
      <c r="T297" s="7"/>
      <c r="U297" s="12" t="s">
        <v>19</v>
      </c>
      <c r="V297" s="12" t="s">
        <v>516</v>
      </c>
      <c r="W297" s="14" t="s">
        <v>188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517</v>
      </c>
      <c r="AD297" t="s">
        <v>6</v>
      </c>
      <c r="AE297" t="s">
        <v>593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1585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1586</v>
      </c>
      <c r="H298" s="7" t="s">
        <v>1587</v>
      </c>
      <c r="I298" s="7" t="s">
        <v>78</v>
      </c>
      <c r="J298" s="7" t="s">
        <v>2</v>
      </c>
      <c r="K298" s="7" t="s">
        <v>1588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2" t="s">
        <v>685</v>
      </c>
      <c r="S298" s="14" t="s">
        <v>19</v>
      </c>
      <c r="T298" s="7"/>
      <c r="U298" s="12" t="s">
        <v>19</v>
      </c>
      <c r="V298" s="12" t="s">
        <v>685</v>
      </c>
      <c r="W298" s="14" t="s">
        <v>188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686</v>
      </c>
      <c r="AD298" t="s">
        <v>6</v>
      </c>
      <c r="AE298" t="s">
        <v>1411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1589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1284</v>
      </c>
      <c r="H299" s="7" t="s">
        <v>1285</v>
      </c>
      <c r="I299" s="7" t="s">
        <v>78</v>
      </c>
      <c r="J299" s="7" t="s">
        <v>2</v>
      </c>
      <c r="K299" s="7" t="s">
        <v>1590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2" t="s">
        <v>351</v>
      </c>
      <c r="S299" s="14" t="s">
        <v>19</v>
      </c>
      <c r="T299" s="7"/>
      <c r="U299" s="12" t="s">
        <v>19</v>
      </c>
      <c r="V299" s="12" t="s">
        <v>351</v>
      </c>
      <c r="W299" s="14" t="s">
        <v>338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119</v>
      </c>
      <c r="AD299" t="s">
        <v>6</v>
      </c>
      <c r="AE299" t="s">
        <v>1591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1592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1170</v>
      </c>
      <c r="H300" s="7" t="s">
        <v>1171</v>
      </c>
      <c r="I300" s="7" t="s">
        <v>78</v>
      </c>
      <c r="J300" s="7" t="s">
        <v>2</v>
      </c>
      <c r="K300" s="7" t="s">
        <v>1172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82</v>
      </c>
      <c r="Q300" s="7"/>
      <c r="R300" s="12" t="s">
        <v>516</v>
      </c>
      <c r="S300" s="14" t="s">
        <v>19</v>
      </c>
      <c r="T300" s="7"/>
      <c r="U300" s="12" t="s">
        <v>19</v>
      </c>
      <c r="V300" s="12" t="s">
        <v>516</v>
      </c>
      <c r="W300" s="14" t="s">
        <v>188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517</v>
      </c>
      <c r="AD300" t="s">
        <v>6</v>
      </c>
      <c r="AE300" t="s">
        <v>1173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1593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841</v>
      </c>
      <c r="H301" s="7" t="s">
        <v>842</v>
      </c>
      <c r="I301" s="7" t="s">
        <v>78</v>
      </c>
      <c r="J301" s="7" t="s">
        <v>2</v>
      </c>
      <c r="K301" s="7" t="s">
        <v>1594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82</v>
      </c>
      <c r="Q301" s="7"/>
      <c r="R301" s="12" t="s">
        <v>119</v>
      </c>
      <c r="S301" s="14" t="s">
        <v>19</v>
      </c>
      <c r="T301" s="7"/>
      <c r="U301" s="12" t="s">
        <v>19</v>
      </c>
      <c r="V301" s="12" t="s">
        <v>119</v>
      </c>
      <c r="W301" s="14" t="s">
        <v>637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330</v>
      </c>
      <c r="AD301" t="s">
        <v>6</v>
      </c>
      <c r="AE301" t="s">
        <v>1595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1596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1597</v>
      </c>
      <c r="H302" s="7" t="s">
        <v>1598</v>
      </c>
      <c r="I302" s="7" t="s">
        <v>78</v>
      </c>
      <c r="J302" s="7" t="s">
        <v>2</v>
      </c>
      <c r="K302" s="7" t="s">
        <v>1599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82</v>
      </c>
      <c r="Q302" s="7"/>
      <c r="R302" s="12" t="s">
        <v>447</v>
      </c>
      <c r="S302" s="14" t="s">
        <v>19</v>
      </c>
      <c r="T302" s="7"/>
      <c r="U302" s="12" t="s">
        <v>19</v>
      </c>
      <c r="V302" s="12" t="s">
        <v>447</v>
      </c>
      <c r="W302" s="14" t="s">
        <v>448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449</v>
      </c>
      <c r="AD302" t="s">
        <v>6</v>
      </c>
      <c r="AE302" t="s">
        <v>1600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1601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1602</v>
      </c>
      <c r="H303" s="7" t="s">
        <v>1603</v>
      </c>
      <c r="I303" s="7" t="s">
        <v>78</v>
      </c>
      <c r="J303" s="7" t="s">
        <v>2</v>
      </c>
      <c r="K303" s="7" t="s">
        <v>1604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2" t="s">
        <v>582</v>
      </c>
      <c r="S303" s="14" t="s">
        <v>19</v>
      </c>
      <c r="T303" s="7"/>
      <c r="U303" s="12" t="s">
        <v>19</v>
      </c>
      <c r="V303" s="12" t="s">
        <v>582</v>
      </c>
      <c r="W303" s="14" t="s">
        <v>338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447</v>
      </c>
      <c r="AD303" t="s">
        <v>6</v>
      </c>
      <c r="AE303" t="s">
        <v>129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1605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1606</v>
      </c>
      <c r="H304" s="7" t="s">
        <v>1607</v>
      </c>
      <c r="I304" s="7" t="s">
        <v>78</v>
      </c>
      <c r="J304" s="7" t="s">
        <v>2</v>
      </c>
      <c r="K304" s="7" t="s">
        <v>1608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2" t="s">
        <v>1609</v>
      </c>
      <c r="S304" s="14" t="s">
        <v>19</v>
      </c>
      <c r="T304" s="7"/>
      <c r="U304" s="12" t="s">
        <v>19</v>
      </c>
      <c r="V304" s="12" t="s">
        <v>1609</v>
      </c>
      <c r="W304" s="14" t="s">
        <v>462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1539</v>
      </c>
      <c r="AD304" t="s">
        <v>6</v>
      </c>
      <c r="AE304" t="s">
        <v>1416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1610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1611</v>
      </c>
      <c r="H305" s="7" t="s">
        <v>1612</v>
      </c>
      <c r="I305" s="7" t="s">
        <v>78</v>
      </c>
      <c r="J305" s="7" t="s">
        <v>2</v>
      </c>
      <c r="K305" s="7" t="s">
        <v>1613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2" t="s">
        <v>245</v>
      </c>
      <c r="S305" s="14" t="s">
        <v>19</v>
      </c>
      <c r="T305" s="7"/>
      <c r="U305" s="12" t="s">
        <v>19</v>
      </c>
      <c r="V305" s="12" t="s">
        <v>245</v>
      </c>
      <c r="W305" s="14" t="s">
        <v>246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247</v>
      </c>
      <c r="AD305" t="s">
        <v>6</v>
      </c>
      <c r="AE305" t="s">
        <v>1614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1615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1616</v>
      </c>
      <c r="H306" s="7" t="s">
        <v>1617</v>
      </c>
      <c r="I306" s="7" t="s">
        <v>78</v>
      </c>
      <c r="J306" s="7" t="s">
        <v>2</v>
      </c>
      <c r="K306" s="7" t="s">
        <v>1618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2" t="s">
        <v>418</v>
      </c>
      <c r="S306" s="14" t="s">
        <v>19</v>
      </c>
      <c r="T306" s="7"/>
      <c r="U306" s="12" t="s">
        <v>19</v>
      </c>
      <c r="V306" s="12" t="s">
        <v>418</v>
      </c>
      <c r="W306" s="14" t="s">
        <v>246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419</v>
      </c>
      <c r="AD306" t="s">
        <v>6</v>
      </c>
      <c r="AE306" t="s">
        <v>1619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1620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1621</v>
      </c>
      <c r="H307" s="7" t="s">
        <v>1622</v>
      </c>
      <c r="I307" s="7" t="s">
        <v>78</v>
      </c>
      <c r="J307" s="7" t="s">
        <v>2</v>
      </c>
      <c r="K307" s="7" t="s">
        <v>1623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82</v>
      </c>
      <c r="Q307" s="7"/>
      <c r="R307" s="12" t="s">
        <v>1624</v>
      </c>
      <c r="S307" s="14" t="s">
        <v>19</v>
      </c>
      <c r="T307" s="7"/>
      <c r="U307" s="12" t="s">
        <v>19</v>
      </c>
      <c r="V307" s="12" t="s">
        <v>1624</v>
      </c>
      <c r="W307" s="14" t="s">
        <v>127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1625</v>
      </c>
      <c r="AD307" t="s">
        <v>6</v>
      </c>
      <c r="AE307" t="s">
        <v>588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1626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1146</v>
      </c>
      <c r="H308" s="7" t="s">
        <v>1147</v>
      </c>
      <c r="I308" s="7" t="s">
        <v>78</v>
      </c>
      <c r="J308" s="7" t="s">
        <v>2</v>
      </c>
      <c r="K308" s="7" t="s">
        <v>1627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82</v>
      </c>
      <c r="Q308" s="7"/>
      <c r="R308" s="12" t="s">
        <v>536</v>
      </c>
      <c r="S308" s="14" t="s">
        <v>19</v>
      </c>
      <c r="T308" s="7"/>
      <c r="U308" s="12" t="s">
        <v>19</v>
      </c>
      <c r="V308" s="12" t="s">
        <v>536</v>
      </c>
      <c r="W308" s="14" t="s">
        <v>246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158</v>
      </c>
      <c r="AD308" t="s">
        <v>6</v>
      </c>
      <c r="AE308" t="s">
        <v>1149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1628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1629</v>
      </c>
      <c r="H309" s="7" t="s">
        <v>1630</v>
      </c>
      <c r="I309" s="7" t="s">
        <v>78</v>
      </c>
      <c r="J309" s="7" t="s">
        <v>2</v>
      </c>
      <c r="K309" s="7" t="s">
        <v>1631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82</v>
      </c>
      <c r="Q309" s="7"/>
      <c r="R309" s="12" t="s">
        <v>517</v>
      </c>
      <c r="S309" s="14" t="s">
        <v>19</v>
      </c>
      <c r="T309" s="7"/>
      <c r="U309" s="12" t="s">
        <v>19</v>
      </c>
      <c r="V309" s="12" t="s">
        <v>517</v>
      </c>
      <c r="W309" s="14" t="s">
        <v>338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775</v>
      </c>
      <c r="AD309" t="s">
        <v>6</v>
      </c>
      <c r="AE309" t="s">
        <v>1632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1633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1634</v>
      </c>
      <c r="H310" s="7" t="s">
        <v>1635</v>
      </c>
      <c r="I310" s="7" t="s">
        <v>78</v>
      </c>
      <c r="J310" s="7" t="s">
        <v>2</v>
      </c>
      <c r="K310" s="7" t="s">
        <v>1636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82</v>
      </c>
      <c r="Q310" s="7"/>
      <c r="R310" s="12" t="s">
        <v>487</v>
      </c>
      <c r="S310" s="14" t="s">
        <v>19</v>
      </c>
      <c r="T310" s="7"/>
      <c r="U310" s="12" t="s">
        <v>19</v>
      </c>
      <c r="V310" s="12" t="s">
        <v>487</v>
      </c>
      <c r="W310" s="14" t="s">
        <v>448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488</v>
      </c>
      <c r="AD310" t="s">
        <v>6</v>
      </c>
      <c r="AE310" t="s">
        <v>1637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1638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1639</v>
      </c>
      <c r="H311" s="7" t="s">
        <v>1640</v>
      </c>
      <c r="I311" s="7" t="s">
        <v>78</v>
      </c>
      <c r="J311" s="7" t="s">
        <v>2</v>
      </c>
      <c r="K311" s="7" t="s">
        <v>1641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82</v>
      </c>
      <c r="Q311" s="7"/>
      <c r="R311" s="12" t="s">
        <v>702</v>
      </c>
      <c r="S311" s="14" t="s">
        <v>19</v>
      </c>
      <c r="T311" s="7"/>
      <c r="U311" s="12" t="s">
        <v>19</v>
      </c>
      <c r="V311" s="12" t="s">
        <v>702</v>
      </c>
      <c r="W311" s="14" t="s">
        <v>338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703</v>
      </c>
      <c r="AD311" t="s">
        <v>6</v>
      </c>
      <c r="AE311" t="s">
        <v>129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1642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1643</v>
      </c>
      <c r="H312" s="7" t="s">
        <v>1644</v>
      </c>
      <c r="I312" s="7" t="s">
        <v>78</v>
      </c>
      <c r="J312" s="7" t="s">
        <v>2</v>
      </c>
      <c r="K312" s="7" t="s">
        <v>1645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82</v>
      </c>
      <c r="Q312" s="7"/>
      <c r="R312" s="12" t="s">
        <v>418</v>
      </c>
      <c r="S312" s="14" t="s">
        <v>19</v>
      </c>
      <c r="T312" s="7"/>
      <c r="U312" s="12" t="s">
        <v>19</v>
      </c>
      <c r="V312" s="12" t="s">
        <v>418</v>
      </c>
      <c r="W312" s="14" t="s">
        <v>246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419</v>
      </c>
      <c r="AD312" t="s">
        <v>6</v>
      </c>
      <c r="AE312" t="s">
        <v>1646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1647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1648</v>
      </c>
      <c r="H313" s="7" t="s">
        <v>1649</v>
      </c>
      <c r="I313" s="7" t="s">
        <v>78</v>
      </c>
      <c r="J313" s="7" t="s">
        <v>2</v>
      </c>
      <c r="K313" s="7" t="s">
        <v>1650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82</v>
      </c>
      <c r="Q313" s="7"/>
      <c r="R313" s="12" t="s">
        <v>93</v>
      </c>
      <c r="S313" s="14" t="s">
        <v>19</v>
      </c>
      <c r="T313" s="7"/>
      <c r="U313" s="12" t="s">
        <v>19</v>
      </c>
      <c r="V313" s="12" t="s">
        <v>93</v>
      </c>
      <c r="W313" s="14" t="s">
        <v>84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94</v>
      </c>
      <c r="AD313" t="s">
        <v>6</v>
      </c>
      <c r="AE313" t="s">
        <v>1015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1651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1652</v>
      </c>
      <c r="H314" s="7" t="s">
        <v>1653</v>
      </c>
      <c r="I314" s="7" t="s">
        <v>78</v>
      </c>
      <c r="J314" s="7" t="s">
        <v>2</v>
      </c>
      <c r="K314" s="7" t="s">
        <v>1654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82</v>
      </c>
      <c r="Q314" s="7"/>
      <c r="R314" s="12" t="s">
        <v>312</v>
      </c>
      <c r="S314" s="14" t="s">
        <v>19</v>
      </c>
      <c r="T314" s="7"/>
      <c r="U314" s="12" t="s">
        <v>19</v>
      </c>
      <c r="V314" s="12" t="s">
        <v>312</v>
      </c>
      <c r="W314" s="14" t="s">
        <v>284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1052</v>
      </c>
      <c r="AD314" t="s">
        <v>6</v>
      </c>
      <c r="AE314" t="s">
        <v>1655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1656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1657</v>
      </c>
      <c r="H315" s="7" t="s">
        <v>1658</v>
      </c>
      <c r="I315" s="7" t="s">
        <v>78</v>
      </c>
      <c r="J315" s="7" t="s">
        <v>2</v>
      </c>
      <c r="K315" s="7" t="s">
        <v>1659</v>
      </c>
      <c r="L315" s="7">
        <v>2</v>
      </c>
      <c r="M315" s="7">
        <v>1</v>
      </c>
      <c r="N315" s="7" t="s">
        <v>81</v>
      </c>
      <c r="O315" s="7" t="s">
        <v>81</v>
      </c>
      <c r="P315" s="7" t="s">
        <v>82</v>
      </c>
      <c r="Q315" s="7"/>
      <c r="R315" s="12" t="s">
        <v>1660</v>
      </c>
      <c r="S315" s="14" t="s">
        <v>19</v>
      </c>
      <c r="T315" s="7"/>
      <c r="U315" s="12" t="s">
        <v>19</v>
      </c>
      <c r="V315" s="12" t="s">
        <v>1660</v>
      </c>
      <c r="W315" s="14" t="s">
        <v>1093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1192</v>
      </c>
      <c r="AD315" t="s">
        <v>6</v>
      </c>
      <c r="AE315" t="s">
        <v>1661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1662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1616</v>
      </c>
      <c r="H316" s="7" t="s">
        <v>1617</v>
      </c>
      <c r="I316" s="7" t="s">
        <v>78</v>
      </c>
      <c r="J316" s="7" t="s">
        <v>2</v>
      </c>
      <c r="K316" s="7" t="s">
        <v>1663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82</v>
      </c>
      <c r="Q316" s="7"/>
      <c r="R316" s="12" t="s">
        <v>506</v>
      </c>
      <c r="S316" s="14" t="s">
        <v>19</v>
      </c>
      <c r="T316" s="7"/>
      <c r="U316" s="12" t="s">
        <v>19</v>
      </c>
      <c r="V316" s="12" t="s">
        <v>506</v>
      </c>
      <c r="W316" s="14" t="s">
        <v>386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507</v>
      </c>
      <c r="AD316" t="s">
        <v>6</v>
      </c>
      <c r="AE316" t="s">
        <v>129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1664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1665</v>
      </c>
      <c r="H317" s="7" t="s">
        <v>1666</v>
      </c>
      <c r="I317" s="7" t="s">
        <v>78</v>
      </c>
      <c r="J317" s="7" t="s">
        <v>2</v>
      </c>
      <c r="K317" s="7" t="s">
        <v>1667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82</v>
      </c>
      <c r="Q317" s="7"/>
      <c r="R317" s="12" t="s">
        <v>1077</v>
      </c>
      <c r="S317" s="14" t="s">
        <v>19</v>
      </c>
      <c r="T317" s="7"/>
      <c r="U317" s="12" t="s">
        <v>19</v>
      </c>
      <c r="V317" s="12" t="s">
        <v>1077</v>
      </c>
      <c r="W317" s="14" t="s">
        <v>246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960</v>
      </c>
      <c r="AD317" t="s">
        <v>6</v>
      </c>
      <c r="AE317" t="s">
        <v>121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1668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1669</v>
      </c>
      <c r="H318" s="7" t="s">
        <v>1670</v>
      </c>
      <c r="I318" s="7" t="s">
        <v>78</v>
      </c>
      <c r="J318" s="7" t="s">
        <v>2</v>
      </c>
      <c r="K318" s="7" t="s">
        <v>1671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82</v>
      </c>
      <c r="Q318" s="7"/>
      <c r="R318" s="12" t="s">
        <v>501</v>
      </c>
      <c r="S318" s="14" t="s">
        <v>19</v>
      </c>
      <c r="T318" s="7"/>
      <c r="U318" s="12" t="s">
        <v>19</v>
      </c>
      <c r="V318" s="12" t="s">
        <v>501</v>
      </c>
      <c r="W318" s="14" t="s">
        <v>448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788</v>
      </c>
      <c r="AD318" t="s">
        <v>6</v>
      </c>
      <c r="AE318" t="s">
        <v>1672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1673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1079</v>
      </c>
      <c r="H319" s="7" t="s">
        <v>1080</v>
      </c>
      <c r="I319" s="7" t="s">
        <v>78</v>
      </c>
      <c r="J319" s="7" t="s">
        <v>2</v>
      </c>
      <c r="K319" s="7" t="s">
        <v>1674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82</v>
      </c>
      <c r="Q319" s="7"/>
      <c r="R319" s="12" t="s">
        <v>561</v>
      </c>
      <c r="S319" s="14" t="s">
        <v>19</v>
      </c>
      <c r="T319" s="7"/>
      <c r="U319" s="12" t="s">
        <v>19</v>
      </c>
      <c r="V319" s="12" t="s">
        <v>561</v>
      </c>
      <c r="W319" s="14" t="s">
        <v>448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562</v>
      </c>
      <c r="AD319" t="s">
        <v>6</v>
      </c>
      <c r="AE319" t="s">
        <v>1675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1676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1677</v>
      </c>
      <c r="H320" s="7" t="s">
        <v>1678</v>
      </c>
      <c r="I320" s="7" t="s">
        <v>78</v>
      </c>
      <c r="J320" s="7" t="s">
        <v>2</v>
      </c>
      <c r="K320" s="7" t="s">
        <v>1679</v>
      </c>
      <c r="L320" s="7">
        <v>2</v>
      </c>
      <c r="M320" s="7">
        <v>1</v>
      </c>
      <c r="N320" s="7" t="s">
        <v>81</v>
      </c>
      <c r="O320" s="7" t="s">
        <v>81</v>
      </c>
      <c r="P320" s="7" t="s">
        <v>82</v>
      </c>
      <c r="Q320" s="7"/>
      <c r="R320" s="12" t="s">
        <v>151</v>
      </c>
      <c r="S320" s="14" t="s">
        <v>19</v>
      </c>
      <c r="T320" s="7"/>
      <c r="U320" s="12" t="s">
        <v>19</v>
      </c>
      <c r="V320" s="12" t="s">
        <v>151</v>
      </c>
      <c r="W320" s="14" t="s">
        <v>111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152</v>
      </c>
      <c r="AD320" t="s">
        <v>6</v>
      </c>
      <c r="AE320" t="s">
        <v>1411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1680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1681</v>
      </c>
      <c r="H321" s="7" t="s">
        <v>1682</v>
      </c>
      <c r="I321" s="7" t="s">
        <v>78</v>
      </c>
      <c r="J321" s="7" t="s">
        <v>2</v>
      </c>
      <c r="K321" s="7" t="s">
        <v>1683</v>
      </c>
      <c r="L321" s="7">
        <v>2</v>
      </c>
      <c r="M321" s="7">
        <v>1</v>
      </c>
      <c r="N321" s="7" t="s">
        <v>81</v>
      </c>
      <c r="O321" s="7" t="s">
        <v>81</v>
      </c>
      <c r="P321" s="7" t="s">
        <v>82</v>
      </c>
      <c r="Q321" s="7"/>
      <c r="R321" s="12" t="s">
        <v>1223</v>
      </c>
      <c r="S321" s="14" t="s">
        <v>19</v>
      </c>
      <c r="T321" s="7"/>
      <c r="U321" s="12" t="s">
        <v>19</v>
      </c>
      <c r="V321" s="12" t="s">
        <v>1223</v>
      </c>
      <c r="W321" s="14" t="s">
        <v>276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312</v>
      </c>
      <c r="AD321" t="s">
        <v>6</v>
      </c>
      <c r="AE321" t="s">
        <v>904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1684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1685</v>
      </c>
      <c r="H322" s="7" t="s">
        <v>1686</v>
      </c>
      <c r="I322" s="7" t="s">
        <v>78</v>
      </c>
      <c r="J322" s="7" t="s">
        <v>2</v>
      </c>
      <c r="K322" s="7" t="s">
        <v>1687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82</v>
      </c>
      <c r="Q322" s="7"/>
      <c r="R322" s="12" t="s">
        <v>173</v>
      </c>
      <c r="S322" s="14" t="s">
        <v>19</v>
      </c>
      <c r="T322" s="7"/>
      <c r="U322" s="12" t="s">
        <v>19</v>
      </c>
      <c r="V322" s="12" t="s">
        <v>173</v>
      </c>
      <c r="W322" s="14" t="s">
        <v>174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175</v>
      </c>
      <c r="AD322" t="s">
        <v>6</v>
      </c>
      <c r="AE322" t="s">
        <v>463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1688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1689</v>
      </c>
      <c r="H323" s="7" t="s">
        <v>1690</v>
      </c>
      <c r="I323" s="7" t="s">
        <v>78</v>
      </c>
      <c r="J323" s="7" t="s">
        <v>2</v>
      </c>
      <c r="K323" s="7" t="s">
        <v>1691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82</v>
      </c>
      <c r="Q323" s="7"/>
      <c r="R323" s="12" t="s">
        <v>102</v>
      </c>
      <c r="S323" s="14" t="s">
        <v>19</v>
      </c>
      <c r="T323" s="7"/>
      <c r="U323" s="12" t="s">
        <v>19</v>
      </c>
      <c r="V323" s="12" t="s">
        <v>102</v>
      </c>
      <c r="W323" s="14" t="s">
        <v>338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487</v>
      </c>
      <c r="AD323" t="s">
        <v>6</v>
      </c>
      <c r="AE323" t="s">
        <v>293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1692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1693</v>
      </c>
      <c r="H324" s="7" t="s">
        <v>1694</v>
      </c>
      <c r="I324" s="7" t="s">
        <v>78</v>
      </c>
      <c r="J324" s="7" t="s">
        <v>2</v>
      </c>
      <c r="K324" s="7" t="s">
        <v>1695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82</v>
      </c>
      <c r="Q324" s="7"/>
      <c r="R324" s="12" t="s">
        <v>350</v>
      </c>
      <c r="S324" s="14" t="s">
        <v>19</v>
      </c>
      <c r="T324" s="7"/>
      <c r="U324" s="12" t="s">
        <v>19</v>
      </c>
      <c r="V324" s="12" t="s">
        <v>350</v>
      </c>
      <c r="W324" s="14" t="s">
        <v>188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351</v>
      </c>
      <c r="AD324" t="s">
        <v>6</v>
      </c>
      <c r="AE324" t="s">
        <v>129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1696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1697</v>
      </c>
      <c r="H325" s="7" t="s">
        <v>1698</v>
      </c>
      <c r="I325" s="7" t="s">
        <v>78</v>
      </c>
      <c r="J325" s="7" t="s">
        <v>2</v>
      </c>
      <c r="K325" s="7" t="s">
        <v>1699</v>
      </c>
      <c r="L325" s="7">
        <v>2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2" t="s">
        <v>269</v>
      </c>
      <c r="S325" s="14" t="s">
        <v>19</v>
      </c>
      <c r="T325" s="7"/>
      <c r="U325" s="12" t="s">
        <v>19</v>
      </c>
      <c r="V325" s="12" t="s">
        <v>269</v>
      </c>
      <c r="W325" s="14" t="s">
        <v>276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291</v>
      </c>
      <c r="AD325" t="s">
        <v>6</v>
      </c>
      <c r="AE325" t="s">
        <v>463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1700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1701</v>
      </c>
      <c r="H326" s="7" t="s">
        <v>1702</v>
      </c>
      <c r="I326" s="7" t="s">
        <v>78</v>
      </c>
      <c r="J326" s="7" t="s">
        <v>2</v>
      </c>
      <c r="K326" s="7" t="s">
        <v>1703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2" t="s">
        <v>1243</v>
      </c>
      <c r="S326" s="14" t="s">
        <v>19</v>
      </c>
      <c r="T326" s="7"/>
      <c r="U326" s="12" t="s">
        <v>19</v>
      </c>
      <c r="V326" s="12" t="s">
        <v>1243</v>
      </c>
      <c r="W326" s="14" t="s">
        <v>84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392</v>
      </c>
      <c r="AD326" t="s">
        <v>6</v>
      </c>
      <c r="AE326" t="s">
        <v>325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1704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1705</v>
      </c>
      <c r="H327" s="7" t="s">
        <v>1706</v>
      </c>
      <c r="I327" s="7" t="s">
        <v>78</v>
      </c>
      <c r="J327" s="7" t="s">
        <v>2</v>
      </c>
      <c r="K327" s="7" t="s">
        <v>1707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2" t="s">
        <v>102</v>
      </c>
      <c r="S327" s="14" t="s">
        <v>19</v>
      </c>
      <c r="T327" s="7"/>
      <c r="U327" s="12" t="s">
        <v>19</v>
      </c>
      <c r="V327" s="12" t="s">
        <v>102</v>
      </c>
      <c r="W327" s="14" t="s">
        <v>338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487</v>
      </c>
      <c r="AD327" t="s">
        <v>6</v>
      </c>
      <c r="AE327" t="s">
        <v>1591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1708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1709</v>
      </c>
      <c r="H328" s="7" t="s">
        <v>1710</v>
      </c>
      <c r="I328" s="7" t="s">
        <v>78</v>
      </c>
      <c r="J328" s="7" t="s">
        <v>2</v>
      </c>
      <c r="K328" s="7" t="s">
        <v>1711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2" t="s">
        <v>788</v>
      </c>
      <c r="S328" s="14" t="s">
        <v>19</v>
      </c>
      <c r="T328" s="7"/>
      <c r="U328" s="12" t="s">
        <v>19</v>
      </c>
      <c r="V328" s="12" t="s">
        <v>788</v>
      </c>
      <c r="W328" s="14" t="s">
        <v>637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859</v>
      </c>
      <c r="AD328" t="s">
        <v>6</v>
      </c>
      <c r="AE328" t="s">
        <v>129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1712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1713</v>
      </c>
      <c r="H329" s="7" t="s">
        <v>1714</v>
      </c>
      <c r="I329" s="7" t="s">
        <v>78</v>
      </c>
      <c r="J329" s="7" t="s">
        <v>2</v>
      </c>
      <c r="K329" s="7" t="s">
        <v>1715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2" t="s">
        <v>1077</v>
      </c>
      <c r="S329" s="14" t="s">
        <v>19</v>
      </c>
      <c r="T329" s="7"/>
      <c r="U329" s="12" t="s">
        <v>19</v>
      </c>
      <c r="V329" s="12" t="s">
        <v>1077</v>
      </c>
      <c r="W329" s="14" t="s">
        <v>246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960</v>
      </c>
      <c r="AD329" t="s">
        <v>6</v>
      </c>
      <c r="AE329" t="s">
        <v>420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1716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1717</v>
      </c>
      <c r="H330" s="7" t="s">
        <v>1718</v>
      </c>
      <c r="I330" s="7" t="s">
        <v>78</v>
      </c>
      <c r="J330" s="7" t="s">
        <v>2</v>
      </c>
      <c r="K330" s="7" t="s">
        <v>1719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2" t="s">
        <v>102</v>
      </c>
      <c r="S330" s="14" t="s">
        <v>19</v>
      </c>
      <c r="T330" s="7"/>
      <c r="U330" s="12" t="s">
        <v>19</v>
      </c>
      <c r="V330" s="12" t="s">
        <v>102</v>
      </c>
      <c r="W330" s="14" t="s">
        <v>338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487</v>
      </c>
      <c r="AD330" t="s">
        <v>6</v>
      </c>
      <c r="AE330" t="s">
        <v>129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1720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1721</v>
      </c>
      <c r="H331" s="7" t="s">
        <v>1722</v>
      </c>
      <c r="I331" s="7" t="s">
        <v>78</v>
      </c>
      <c r="J331" s="7" t="s">
        <v>2</v>
      </c>
      <c r="K331" s="7" t="s">
        <v>1723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82</v>
      </c>
      <c r="Q331" s="7"/>
      <c r="R331" s="12" t="s">
        <v>419</v>
      </c>
      <c r="S331" s="14" t="s">
        <v>19</v>
      </c>
      <c r="T331" s="7"/>
      <c r="U331" s="12" t="s">
        <v>19</v>
      </c>
      <c r="V331" s="12" t="s">
        <v>419</v>
      </c>
      <c r="W331" s="14" t="s">
        <v>159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823</v>
      </c>
      <c r="AD331" t="s">
        <v>6</v>
      </c>
      <c r="AE331" t="s">
        <v>129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1724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1725</v>
      </c>
      <c r="H332" s="7" t="s">
        <v>1726</v>
      </c>
      <c r="I332" s="7" t="s">
        <v>78</v>
      </c>
      <c r="J332" s="7" t="s">
        <v>2</v>
      </c>
      <c r="K332" s="7" t="s">
        <v>1727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82</v>
      </c>
      <c r="Q332" s="7"/>
      <c r="R332" s="12" t="s">
        <v>187</v>
      </c>
      <c r="S332" s="14" t="s">
        <v>19</v>
      </c>
      <c r="T332" s="7"/>
      <c r="U332" s="12" t="s">
        <v>19</v>
      </c>
      <c r="V332" s="12" t="s">
        <v>187</v>
      </c>
      <c r="W332" s="14" t="s">
        <v>188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189</v>
      </c>
      <c r="AD332" t="s">
        <v>6</v>
      </c>
      <c r="AE332" t="s">
        <v>129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1728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1729</v>
      </c>
      <c r="H333" s="7" t="s">
        <v>1730</v>
      </c>
      <c r="I333" s="7" t="s">
        <v>78</v>
      </c>
      <c r="J333" s="7" t="s">
        <v>2</v>
      </c>
      <c r="K333" s="7" t="s">
        <v>1731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2" t="s">
        <v>536</v>
      </c>
      <c r="S333" s="14" t="s">
        <v>19</v>
      </c>
      <c r="T333" s="7"/>
      <c r="U333" s="12" t="s">
        <v>19</v>
      </c>
      <c r="V333" s="12" t="s">
        <v>536</v>
      </c>
      <c r="W333" s="14" t="s">
        <v>246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158</v>
      </c>
      <c r="AD333" t="s">
        <v>6</v>
      </c>
      <c r="AE333" t="s">
        <v>432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1732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1733</v>
      </c>
      <c r="H334" s="7" t="s">
        <v>1734</v>
      </c>
      <c r="I334" s="7" t="s">
        <v>78</v>
      </c>
      <c r="J334" s="7" t="s">
        <v>2</v>
      </c>
      <c r="K334" s="7" t="s">
        <v>1735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2" t="s">
        <v>582</v>
      </c>
      <c r="S334" s="14" t="s">
        <v>19</v>
      </c>
      <c r="T334" s="7"/>
      <c r="U334" s="12" t="s">
        <v>19</v>
      </c>
      <c r="V334" s="12" t="s">
        <v>582</v>
      </c>
      <c r="W334" s="14" t="s">
        <v>338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447</v>
      </c>
      <c r="AD334" t="s">
        <v>6</v>
      </c>
      <c r="AE334" t="s">
        <v>531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1736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1737</v>
      </c>
      <c r="H335" s="7" t="s">
        <v>1738</v>
      </c>
      <c r="I335" s="7" t="s">
        <v>78</v>
      </c>
      <c r="J335" s="7" t="s">
        <v>2</v>
      </c>
      <c r="K335" s="7" t="s">
        <v>1739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2" t="s">
        <v>216</v>
      </c>
      <c r="S335" s="14" t="s">
        <v>19</v>
      </c>
      <c r="T335" s="7"/>
      <c r="U335" s="12" t="s">
        <v>19</v>
      </c>
      <c r="V335" s="12" t="s">
        <v>216</v>
      </c>
      <c r="W335" s="14" t="s">
        <v>462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468</v>
      </c>
      <c r="AD335" t="s">
        <v>6</v>
      </c>
      <c r="AE335" t="s">
        <v>104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1740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1741</v>
      </c>
      <c r="H336" s="7" t="s">
        <v>1742</v>
      </c>
      <c r="I336" s="7" t="s">
        <v>78</v>
      </c>
      <c r="J336" s="7" t="s">
        <v>2</v>
      </c>
      <c r="K336" s="7" t="s">
        <v>1743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82</v>
      </c>
      <c r="Q336" s="7"/>
      <c r="R336" s="12" t="s">
        <v>1744</v>
      </c>
      <c r="S336" s="14" t="s">
        <v>19</v>
      </c>
      <c r="T336" s="7"/>
      <c r="U336" s="12" t="s">
        <v>19</v>
      </c>
      <c r="V336" s="12" t="s">
        <v>1744</v>
      </c>
      <c r="W336" s="14" t="s">
        <v>303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506</v>
      </c>
      <c r="AD336" t="s">
        <v>6</v>
      </c>
      <c r="AE336" t="s">
        <v>1646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1745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1746</v>
      </c>
      <c r="H337" s="7" t="s">
        <v>1747</v>
      </c>
      <c r="I337" s="7" t="s">
        <v>78</v>
      </c>
      <c r="J337" s="7" t="s">
        <v>2</v>
      </c>
      <c r="K337" s="7" t="s">
        <v>1748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2" t="s">
        <v>487</v>
      </c>
      <c r="S337" s="14" t="s">
        <v>19</v>
      </c>
      <c r="T337" s="7"/>
      <c r="U337" s="12" t="s">
        <v>19</v>
      </c>
      <c r="V337" s="12" t="s">
        <v>487</v>
      </c>
      <c r="W337" s="14" t="s">
        <v>448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488</v>
      </c>
      <c r="AD337" t="s">
        <v>6</v>
      </c>
      <c r="AE337" t="s">
        <v>1749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1750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1751</v>
      </c>
      <c r="H338" s="7" t="s">
        <v>1752</v>
      </c>
      <c r="I338" s="7" t="s">
        <v>78</v>
      </c>
      <c r="J338" s="7" t="s">
        <v>2</v>
      </c>
      <c r="K338" s="7" t="s">
        <v>1753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2" t="s">
        <v>1135</v>
      </c>
      <c r="S338" s="14" t="s">
        <v>19</v>
      </c>
      <c r="T338" s="7"/>
      <c r="U338" s="12" t="s">
        <v>19</v>
      </c>
      <c r="V338" s="12" t="s">
        <v>1135</v>
      </c>
      <c r="W338" s="14" t="s">
        <v>386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1136</v>
      </c>
      <c r="AD338" t="s">
        <v>6</v>
      </c>
      <c r="AE338" t="s">
        <v>844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1754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1755</v>
      </c>
      <c r="H339" s="7" t="s">
        <v>1756</v>
      </c>
      <c r="I339" s="7" t="s">
        <v>78</v>
      </c>
      <c r="J339" s="7" t="s">
        <v>2</v>
      </c>
      <c r="K339" s="7" t="s">
        <v>1757</v>
      </c>
      <c r="L339" s="7">
        <v>2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2" t="s">
        <v>1758</v>
      </c>
      <c r="S339" s="14" t="s">
        <v>19</v>
      </c>
      <c r="T339" s="7"/>
      <c r="U339" s="12" t="s">
        <v>19</v>
      </c>
      <c r="V339" s="12" t="s">
        <v>1758</v>
      </c>
      <c r="W339" s="14" t="s">
        <v>238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1759</v>
      </c>
      <c r="AD339" t="s">
        <v>6</v>
      </c>
      <c r="AE339" t="s">
        <v>197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1760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1761</v>
      </c>
      <c r="H340" s="7" t="s">
        <v>1762</v>
      </c>
      <c r="I340" s="7" t="s">
        <v>78</v>
      </c>
      <c r="J340" s="7" t="s">
        <v>2</v>
      </c>
      <c r="K340" s="7" t="s">
        <v>1763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2" t="s">
        <v>517</v>
      </c>
      <c r="S340" s="14" t="s">
        <v>19</v>
      </c>
      <c r="T340" s="7"/>
      <c r="U340" s="12" t="s">
        <v>19</v>
      </c>
      <c r="V340" s="12" t="s">
        <v>517</v>
      </c>
      <c r="W340" s="14" t="s">
        <v>338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775</v>
      </c>
      <c r="AD340" t="s">
        <v>6</v>
      </c>
      <c r="AE340" t="s">
        <v>1764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1765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1766</v>
      </c>
      <c r="H341" s="7" t="s">
        <v>1767</v>
      </c>
      <c r="I341" s="7" t="s">
        <v>78</v>
      </c>
      <c r="J341" s="7" t="s">
        <v>2</v>
      </c>
      <c r="K341" s="7" t="s">
        <v>1768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2" t="s">
        <v>517</v>
      </c>
      <c r="S341" s="14" t="s">
        <v>19</v>
      </c>
      <c r="T341" s="7"/>
      <c r="U341" s="12" t="s">
        <v>19</v>
      </c>
      <c r="V341" s="12" t="s">
        <v>517</v>
      </c>
      <c r="W341" s="14" t="s">
        <v>338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775</v>
      </c>
      <c r="AD341" t="s">
        <v>6</v>
      </c>
      <c r="AE341" t="s">
        <v>197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1769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1770</v>
      </c>
      <c r="H342" s="7" t="s">
        <v>1771</v>
      </c>
      <c r="I342" s="7" t="s">
        <v>78</v>
      </c>
      <c r="J342" s="7" t="s">
        <v>2</v>
      </c>
      <c r="K342" s="7" t="s">
        <v>1772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2" t="s">
        <v>385</v>
      </c>
      <c r="S342" s="14" t="s">
        <v>19</v>
      </c>
      <c r="T342" s="7"/>
      <c r="U342" s="12" t="s">
        <v>19</v>
      </c>
      <c r="V342" s="12" t="s">
        <v>385</v>
      </c>
      <c r="W342" s="14" t="s">
        <v>386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387</v>
      </c>
      <c r="AD342" t="s">
        <v>6</v>
      </c>
      <c r="AE342" t="s">
        <v>240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1773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1774</v>
      </c>
      <c r="H343" s="7" t="s">
        <v>1775</v>
      </c>
      <c r="I343" s="7" t="s">
        <v>78</v>
      </c>
      <c r="J343" s="7" t="s">
        <v>2</v>
      </c>
      <c r="K343" s="7" t="s">
        <v>1776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82</v>
      </c>
      <c r="Q343" s="7"/>
      <c r="R343" s="12" t="s">
        <v>831</v>
      </c>
      <c r="S343" s="14" t="s">
        <v>19</v>
      </c>
      <c r="T343" s="7"/>
      <c r="U343" s="12" t="s">
        <v>19</v>
      </c>
      <c r="V343" s="12" t="s">
        <v>831</v>
      </c>
      <c r="W343" s="14" t="s">
        <v>284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93</v>
      </c>
      <c r="AD343" t="s">
        <v>6</v>
      </c>
      <c r="AE343" t="s">
        <v>1777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1778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1779</v>
      </c>
      <c r="H344" s="7" t="s">
        <v>1780</v>
      </c>
      <c r="I344" s="7" t="s">
        <v>78</v>
      </c>
      <c r="J344" s="7" t="s">
        <v>2</v>
      </c>
      <c r="K344" s="7" t="s">
        <v>1781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82</v>
      </c>
      <c r="Q344" s="7"/>
      <c r="R344" s="12" t="s">
        <v>292</v>
      </c>
      <c r="S344" s="14" t="s">
        <v>19</v>
      </c>
      <c r="T344" s="7"/>
      <c r="U344" s="12" t="s">
        <v>19</v>
      </c>
      <c r="V344" s="12" t="s">
        <v>292</v>
      </c>
      <c r="W344" s="14" t="s">
        <v>84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1135</v>
      </c>
      <c r="AD344" t="s">
        <v>6</v>
      </c>
      <c r="AE344" t="s">
        <v>121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1782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1783</v>
      </c>
      <c r="H345" s="7" t="s">
        <v>1784</v>
      </c>
      <c r="I345" s="7" t="s">
        <v>78</v>
      </c>
      <c r="J345" s="7" t="s">
        <v>2</v>
      </c>
      <c r="K345" s="7" t="s">
        <v>1785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82</v>
      </c>
      <c r="Q345" s="7"/>
      <c r="R345" s="12" t="s">
        <v>283</v>
      </c>
      <c r="S345" s="14" t="s">
        <v>19</v>
      </c>
      <c r="T345" s="7"/>
      <c r="U345" s="12" t="s">
        <v>19</v>
      </c>
      <c r="V345" s="12" t="s">
        <v>283</v>
      </c>
      <c r="W345" s="14" t="s">
        <v>976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1424</v>
      </c>
      <c r="AD345" t="s">
        <v>6</v>
      </c>
      <c r="AE345" t="s">
        <v>262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1786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1787</v>
      </c>
      <c r="H346" s="7" t="s">
        <v>1788</v>
      </c>
      <c r="I346" s="7" t="s">
        <v>78</v>
      </c>
      <c r="J346" s="7" t="s">
        <v>2</v>
      </c>
      <c r="K346" s="7" t="s">
        <v>1789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82</v>
      </c>
      <c r="Q346" s="7"/>
      <c r="R346" s="12" t="s">
        <v>350</v>
      </c>
      <c r="S346" s="14" t="s">
        <v>19</v>
      </c>
      <c r="T346" s="7"/>
      <c r="U346" s="12" t="s">
        <v>19</v>
      </c>
      <c r="V346" s="12" t="s">
        <v>350</v>
      </c>
      <c r="W346" s="14" t="s">
        <v>188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351</v>
      </c>
      <c r="AD346" t="s">
        <v>6</v>
      </c>
      <c r="AE346" t="s">
        <v>352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1790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1791</v>
      </c>
      <c r="H347" s="7" t="s">
        <v>1792</v>
      </c>
      <c r="I347" s="7" t="s">
        <v>78</v>
      </c>
      <c r="J347" s="7" t="s">
        <v>2</v>
      </c>
      <c r="K347" s="7" t="s">
        <v>1793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82</v>
      </c>
      <c r="Q347" s="7"/>
      <c r="R347" s="12" t="s">
        <v>385</v>
      </c>
      <c r="S347" s="14" t="s">
        <v>19</v>
      </c>
      <c r="T347" s="7"/>
      <c r="U347" s="12" t="s">
        <v>19</v>
      </c>
      <c r="V347" s="12" t="s">
        <v>385</v>
      </c>
      <c r="W347" s="14" t="s">
        <v>386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387</v>
      </c>
      <c r="AD347" t="s">
        <v>6</v>
      </c>
      <c r="AE347" t="s">
        <v>104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1794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1795</v>
      </c>
      <c r="H348" s="7" t="s">
        <v>1796</v>
      </c>
      <c r="I348" s="7" t="s">
        <v>78</v>
      </c>
      <c r="J348" s="7" t="s">
        <v>2</v>
      </c>
      <c r="K348" s="7" t="s">
        <v>1797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82</v>
      </c>
      <c r="Q348" s="7"/>
      <c r="R348" s="12" t="s">
        <v>145</v>
      </c>
      <c r="S348" s="14" t="s">
        <v>19</v>
      </c>
      <c r="T348" s="7"/>
      <c r="U348" s="12" t="s">
        <v>19</v>
      </c>
      <c r="V348" s="12" t="s">
        <v>145</v>
      </c>
      <c r="W348" s="14" t="s">
        <v>637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638</v>
      </c>
      <c r="AD348" t="s">
        <v>6</v>
      </c>
      <c r="AE348" t="s">
        <v>129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1798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1799</v>
      </c>
      <c r="H349" s="7" t="s">
        <v>1800</v>
      </c>
      <c r="I349" s="7" t="s">
        <v>78</v>
      </c>
      <c r="J349" s="7" t="s">
        <v>2</v>
      </c>
      <c r="K349" s="7" t="s">
        <v>1801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82</v>
      </c>
      <c r="Q349" s="7"/>
      <c r="R349" s="12" t="s">
        <v>418</v>
      </c>
      <c r="S349" s="14" t="s">
        <v>19</v>
      </c>
      <c r="T349" s="7"/>
      <c r="U349" s="12" t="s">
        <v>19</v>
      </c>
      <c r="V349" s="12" t="s">
        <v>418</v>
      </c>
      <c r="W349" s="14" t="s">
        <v>246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419</v>
      </c>
      <c r="AD349" t="s">
        <v>6</v>
      </c>
      <c r="AE349" t="s">
        <v>1802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1803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1804</v>
      </c>
      <c r="H350" s="7" t="s">
        <v>1805</v>
      </c>
      <c r="I350" s="7" t="s">
        <v>78</v>
      </c>
      <c r="J350" s="7" t="s">
        <v>2</v>
      </c>
      <c r="K350" s="7" t="s">
        <v>1806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82</v>
      </c>
      <c r="Q350" s="7"/>
      <c r="R350" s="12" t="s">
        <v>999</v>
      </c>
      <c r="S350" s="14" t="s">
        <v>19</v>
      </c>
      <c r="T350" s="7"/>
      <c r="U350" s="12" t="s">
        <v>19</v>
      </c>
      <c r="V350" s="12" t="s">
        <v>999</v>
      </c>
      <c r="W350" s="14" t="s">
        <v>331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1128</v>
      </c>
      <c r="AD350" t="s">
        <v>6</v>
      </c>
      <c r="AE350" t="s">
        <v>531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1807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1808</v>
      </c>
      <c r="H351" s="7" t="s">
        <v>1809</v>
      </c>
      <c r="I351" s="7" t="s">
        <v>78</v>
      </c>
      <c r="J351" s="7" t="s">
        <v>2</v>
      </c>
      <c r="K351" s="7" t="s">
        <v>1810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82</v>
      </c>
      <c r="Q351" s="7"/>
      <c r="R351" s="12" t="s">
        <v>517</v>
      </c>
      <c r="S351" s="14" t="s">
        <v>19</v>
      </c>
      <c r="T351" s="7"/>
      <c r="U351" s="12" t="s">
        <v>19</v>
      </c>
      <c r="V351" s="12" t="s">
        <v>517</v>
      </c>
      <c r="W351" s="14" t="s">
        <v>338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775</v>
      </c>
      <c r="AD351" t="s">
        <v>6</v>
      </c>
      <c r="AE351" t="s">
        <v>1811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1812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1813</v>
      </c>
      <c r="H352" s="7" t="s">
        <v>1814</v>
      </c>
      <c r="I352" s="7" t="s">
        <v>78</v>
      </c>
      <c r="J352" s="7" t="s">
        <v>2</v>
      </c>
      <c r="K352" s="7" t="s">
        <v>1815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82</v>
      </c>
      <c r="Q352" s="7"/>
      <c r="R352" s="12" t="s">
        <v>418</v>
      </c>
      <c r="S352" s="14" t="s">
        <v>19</v>
      </c>
      <c r="T352" s="7"/>
      <c r="U352" s="12" t="s">
        <v>19</v>
      </c>
      <c r="V352" s="12" t="s">
        <v>418</v>
      </c>
      <c r="W352" s="14" t="s">
        <v>246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419</v>
      </c>
      <c r="AD352" t="s">
        <v>6</v>
      </c>
      <c r="AE352" t="s">
        <v>129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1816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1817</v>
      </c>
      <c r="H353" s="7" t="s">
        <v>1818</v>
      </c>
      <c r="I353" s="7" t="s">
        <v>78</v>
      </c>
      <c r="J353" s="7" t="s">
        <v>2</v>
      </c>
      <c r="K353" s="7" t="s">
        <v>1819</v>
      </c>
      <c r="L353" s="7">
        <v>2</v>
      </c>
      <c r="M353" s="7">
        <v>1</v>
      </c>
      <c r="N353" s="7" t="s">
        <v>81</v>
      </c>
      <c r="O353" s="7" t="s">
        <v>81</v>
      </c>
      <c r="P353" s="7" t="s">
        <v>82</v>
      </c>
      <c r="Q353" s="7"/>
      <c r="R353" s="12" t="s">
        <v>671</v>
      </c>
      <c r="S353" s="14" t="s">
        <v>19</v>
      </c>
      <c r="T353" s="7"/>
      <c r="U353" s="12" t="s">
        <v>19</v>
      </c>
      <c r="V353" s="12" t="s">
        <v>671</v>
      </c>
      <c r="W353" s="14" t="s">
        <v>276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283</v>
      </c>
      <c r="AD353" t="s">
        <v>6</v>
      </c>
      <c r="AE353" t="s">
        <v>1411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1820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1821</v>
      </c>
      <c r="H354" s="7" t="s">
        <v>1822</v>
      </c>
      <c r="I354" s="7" t="s">
        <v>78</v>
      </c>
      <c r="J354" s="7" t="s">
        <v>2</v>
      </c>
      <c r="K354" s="7" t="s">
        <v>1823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82</v>
      </c>
      <c r="Q354" s="7"/>
      <c r="R354" s="12" t="s">
        <v>576</v>
      </c>
      <c r="S354" s="14" t="s">
        <v>19</v>
      </c>
      <c r="T354" s="7"/>
      <c r="U354" s="12" t="s">
        <v>19</v>
      </c>
      <c r="V354" s="12" t="s">
        <v>576</v>
      </c>
      <c r="W354" s="14" t="s">
        <v>188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577</v>
      </c>
      <c r="AD354" t="s">
        <v>6</v>
      </c>
      <c r="AE354" t="s">
        <v>1824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1825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1826</v>
      </c>
      <c r="H355" s="7" t="s">
        <v>1827</v>
      </c>
      <c r="I355" s="7" t="s">
        <v>78</v>
      </c>
      <c r="J355" s="7" t="s">
        <v>2</v>
      </c>
      <c r="K355" s="7" t="s">
        <v>1828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82</v>
      </c>
      <c r="Q355" s="7"/>
      <c r="R355" s="12" t="s">
        <v>831</v>
      </c>
      <c r="S355" s="14" t="s">
        <v>19</v>
      </c>
      <c r="T355" s="7"/>
      <c r="U355" s="12" t="s">
        <v>19</v>
      </c>
      <c r="V355" s="12" t="s">
        <v>831</v>
      </c>
      <c r="W355" s="14" t="s">
        <v>284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93</v>
      </c>
      <c r="AD355" t="s">
        <v>6</v>
      </c>
      <c r="AE355" t="s">
        <v>854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1829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1830</v>
      </c>
      <c r="H356" s="7" t="s">
        <v>1831</v>
      </c>
      <c r="I356" s="7" t="s">
        <v>78</v>
      </c>
      <c r="J356" s="7" t="s">
        <v>2</v>
      </c>
      <c r="K356" s="7" t="s">
        <v>1832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82</v>
      </c>
      <c r="Q356" s="7"/>
      <c r="R356" s="12" t="s">
        <v>350</v>
      </c>
      <c r="S356" s="14" t="s">
        <v>19</v>
      </c>
      <c r="T356" s="7"/>
      <c r="U356" s="12" t="s">
        <v>19</v>
      </c>
      <c r="V356" s="12" t="s">
        <v>350</v>
      </c>
      <c r="W356" s="14" t="s">
        <v>188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351</v>
      </c>
      <c r="AD356" t="s">
        <v>6</v>
      </c>
      <c r="AE356" t="s">
        <v>129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1833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1834</v>
      </c>
      <c r="H357" s="7" t="s">
        <v>1835</v>
      </c>
      <c r="I357" s="7" t="s">
        <v>78</v>
      </c>
      <c r="J357" s="7" t="s">
        <v>2</v>
      </c>
      <c r="K357" s="7" t="s">
        <v>1836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82</v>
      </c>
      <c r="Q357" s="7"/>
      <c r="R357" s="12" t="s">
        <v>501</v>
      </c>
      <c r="S357" s="14" t="s">
        <v>19</v>
      </c>
      <c r="T357" s="7"/>
      <c r="U357" s="12" t="s">
        <v>19</v>
      </c>
      <c r="V357" s="12" t="s">
        <v>501</v>
      </c>
      <c r="W357" s="14" t="s">
        <v>448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788</v>
      </c>
      <c r="AD357" t="s">
        <v>6</v>
      </c>
      <c r="AE357" t="s">
        <v>593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1837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1838</v>
      </c>
      <c r="H358" s="7" t="s">
        <v>1839</v>
      </c>
      <c r="I358" s="7" t="s">
        <v>78</v>
      </c>
      <c r="J358" s="7" t="s">
        <v>2</v>
      </c>
      <c r="K358" s="7" t="s">
        <v>1840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82</v>
      </c>
      <c r="Q358" s="7"/>
      <c r="R358" s="12" t="s">
        <v>960</v>
      </c>
      <c r="S358" s="14" t="s">
        <v>19</v>
      </c>
      <c r="T358" s="7"/>
      <c r="U358" s="12" t="s">
        <v>19</v>
      </c>
      <c r="V358" s="12" t="s">
        <v>960</v>
      </c>
      <c r="W358" s="14" t="s">
        <v>159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702</v>
      </c>
      <c r="AD358" t="s">
        <v>6</v>
      </c>
      <c r="AE358" t="s">
        <v>722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1841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1842</v>
      </c>
      <c r="H359" s="7" t="s">
        <v>1843</v>
      </c>
      <c r="I359" s="7" t="s">
        <v>78</v>
      </c>
      <c r="J359" s="7" t="s">
        <v>2</v>
      </c>
      <c r="K359" s="7" t="s">
        <v>1844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82</v>
      </c>
      <c r="Q359" s="7"/>
      <c r="R359" s="12" t="s">
        <v>571</v>
      </c>
      <c r="S359" s="14" t="s">
        <v>19</v>
      </c>
      <c r="T359" s="7"/>
      <c r="U359" s="12" t="s">
        <v>19</v>
      </c>
      <c r="V359" s="12" t="s">
        <v>571</v>
      </c>
      <c r="W359" s="14" t="s">
        <v>246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430</v>
      </c>
      <c r="AD359" t="s">
        <v>6</v>
      </c>
      <c r="AE359" t="s">
        <v>626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1845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1846</v>
      </c>
      <c r="H360" s="7" t="s">
        <v>1847</v>
      </c>
      <c r="I360" s="7" t="s">
        <v>78</v>
      </c>
      <c r="J360" s="7" t="s">
        <v>2</v>
      </c>
      <c r="K360" s="7" t="s">
        <v>1848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82</v>
      </c>
      <c r="Q360" s="7"/>
      <c r="R360" s="12" t="s">
        <v>571</v>
      </c>
      <c r="S360" s="14" t="s">
        <v>19</v>
      </c>
      <c r="T360" s="7"/>
      <c r="U360" s="12" t="s">
        <v>19</v>
      </c>
      <c r="V360" s="12" t="s">
        <v>571</v>
      </c>
      <c r="W360" s="14" t="s">
        <v>246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430</v>
      </c>
      <c r="AD360" t="s">
        <v>6</v>
      </c>
      <c r="AE360" t="s">
        <v>286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1849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1850</v>
      </c>
      <c r="H361" s="7" t="s">
        <v>1851</v>
      </c>
      <c r="I361" s="7" t="s">
        <v>78</v>
      </c>
      <c r="J361" s="7" t="s">
        <v>2</v>
      </c>
      <c r="K361" s="7" t="s">
        <v>1852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82</v>
      </c>
      <c r="Q361" s="7"/>
      <c r="R361" s="12" t="s">
        <v>582</v>
      </c>
      <c r="S361" s="14" t="s">
        <v>19</v>
      </c>
      <c r="T361" s="7"/>
      <c r="U361" s="12" t="s">
        <v>19</v>
      </c>
      <c r="V361" s="12" t="s">
        <v>582</v>
      </c>
      <c r="W361" s="14" t="s">
        <v>338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447</v>
      </c>
      <c r="AD361" t="s">
        <v>6</v>
      </c>
      <c r="AE361" t="s">
        <v>325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1853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1854</v>
      </c>
      <c r="H362" s="7" t="s">
        <v>1855</v>
      </c>
      <c r="I362" s="7" t="s">
        <v>78</v>
      </c>
      <c r="J362" s="7" t="s">
        <v>2</v>
      </c>
      <c r="K362" s="7" t="s">
        <v>1856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82</v>
      </c>
      <c r="Q362" s="7"/>
      <c r="R362" s="12" t="s">
        <v>582</v>
      </c>
      <c r="S362" s="14" t="s">
        <v>19</v>
      </c>
      <c r="T362" s="7"/>
      <c r="U362" s="12" t="s">
        <v>19</v>
      </c>
      <c r="V362" s="12" t="s">
        <v>582</v>
      </c>
      <c r="W362" s="14" t="s">
        <v>338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447</v>
      </c>
      <c r="AD362" t="s">
        <v>6</v>
      </c>
      <c r="AE362" t="s">
        <v>1857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1858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1859</v>
      </c>
      <c r="H363" s="7" t="s">
        <v>1860</v>
      </c>
      <c r="I363" s="7" t="s">
        <v>78</v>
      </c>
      <c r="J363" s="7" t="s">
        <v>2</v>
      </c>
      <c r="K363" s="7" t="s">
        <v>1861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82</v>
      </c>
      <c r="Q363" s="7"/>
      <c r="R363" s="12" t="s">
        <v>430</v>
      </c>
      <c r="S363" s="14" t="s">
        <v>19</v>
      </c>
      <c r="T363" s="7"/>
      <c r="U363" s="12" t="s">
        <v>19</v>
      </c>
      <c r="V363" s="12" t="s">
        <v>430</v>
      </c>
      <c r="W363" s="14" t="s">
        <v>159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431</v>
      </c>
      <c r="AD363" t="s">
        <v>6</v>
      </c>
      <c r="AE363" t="s">
        <v>531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1862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1863</v>
      </c>
      <c r="H364" s="7" t="s">
        <v>1864</v>
      </c>
      <c r="I364" s="7" t="s">
        <v>78</v>
      </c>
      <c r="J364" s="7" t="s">
        <v>2</v>
      </c>
      <c r="K364" s="7" t="s">
        <v>1865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82</v>
      </c>
      <c r="Q364" s="7"/>
      <c r="R364" s="12" t="s">
        <v>507</v>
      </c>
      <c r="S364" s="14" t="s">
        <v>19</v>
      </c>
      <c r="T364" s="7"/>
      <c r="U364" s="12" t="s">
        <v>19</v>
      </c>
      <c r="V364" s="12" t="s">
        <v>507</v>
      </c>
      <c r="W364" s="14" t="s">
        <v>246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625</v>
      </c>
      <c r="AD364" t="s">
        <v>6</v>
      </c>
      <c r="AE364" t="s">
        <v>1149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1866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1867</v>
      </c>
      <c r="H365" s="7" t="s">
        <v>1868</v>
      </c>
      <c r="I365" s="7" t="s">
        <v>78</v>
      </c>
      <c r="J365" s="7" t="s">
        <v>2</v>
      </c>
      <c r="K365" s="7" t="s">
        <v>1869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82</v>
      </c>
      <c r="Q365" s="7"/>
      <c r="R365" s="12" t="s">
        <v>418</v>
      </c>
      <c r="S365" s="14" t="s">
        <v>19</v>
      </c>
      <c r="T365" s="7"/>
      <c r="U365" s="12" t="s">
        <v>19</v>
      </c>
      <c r="V365" s="12" t="s">
        <v>418</v>
      </c>
      <c r="W365" s="14" t="s">
        <v>246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419</v>
      </c>
      <c r="AD365" t="s">
        <v>6</v>
      </c>
      <c r="AE365" t="s">
        <v>113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1870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1332</v>
      </c>
      <c r="H366" s="7" t="s">
        <v>1333</v>
      </c>
      <c r="I366" s="7" t="s">
        <v>78</v>
      </c>
      <c r="J366" s="7" t="s">
        <v>2</v>
      </c>
      <c r="K366" s="7" t="s">
        <v>1871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82</v>
      </c>
      <c r="Q366" s="7"/>
      <c r="R366" s="12" t="s">
        <v>380</v>
      </c>
      <c r="S366" s="14" t="s">
        <v>19</v>
      </c>
      <c r="T366" s="7"/>
      <c r="U366" s="12" t="s">
        <v>19</v>
      </c>
      <c r="V366" s="12" t="s">
        <v>380</v>
      </c>
      <c r="W366" s="14" t="s">
        <v>188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102</v>
      </c>
      <c r="AD366" t="s">
        <v>6</v>
      </c>
      <c r="AE366" t="s">
        <v>121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1872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1873</v>
      </c>
      <c r="H367" s="7" t="s">
        <v>1874</v>
      </c>
      <c r="I367" s="7" t="s">
        <v>78</v>
      </c>
      <c r="J367" s="7" t="s">
        <v>2</v>
      </c>
      <c r="K367" s="7" t="s">
        <v>1875</v>
      </c>
      <c r="L367" s="7">
        <v>1</v>
      </c>
      <c r="M367" s="7">
        <v>1</v>
      </c>
      <c r="N367" s="7" t="s">
        <v>81</v>
      </c>
      <c r="O367" s="7" t="s">
        <v>81</v>
      </c>
      <c r="P367" s="7" t="s">
        <v>82</v>
      </c>
      <c r="Q367" s="7"/>
      <c r="R367" s="12" t="s">
        <v>517</v>
      </c>
      <c r="S367" s="14" t="s">
        <v>19</v>
      </c>
      <c r="T367" s="7"/>
      <c r="U367" s="12" t="s">
        <v>19</v>
      </c>
      <c r="V367" s="12" t="s">
        <v>517</v>
      </c>
      <c r="W367" s="14" t="s">
        <v>338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775</v>
      </c>
      <c r="AD367" t="s">
        <v>6</v>
      </c>
      <c r="AE367" t="s">
        <v>531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1876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1877</v>
      </c>
      <c r="H368" s="7" t="s">
        <v>1878</v>
      </c>
      <c r="I368" s="7" t="s">
        <v>78</v>
      </c>
      <c r="J368" s="7" t="s">
        <v>2</v>
      </c>
      <c r="K368" s="7" t="s">
        <v>1879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82</v>
      </c>
      <c r="Q368" s="7"/>
      <c r="R368" s="12" t="s">
        <v>501</v>
      </c>
      <c r="S368" s="14" t="s">
        <v>19</v>
      </c>
      <c r="T368" s="7"/>
      <c r="U368" s="12" t="s">
        <v>19</v>
      </c>
      <c r="V368" s="12" t="s">
        <v>501</v>
      </c>
      <c r="W368" s="14" t="s">
        <v>448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788</v>
      </c>
      <c r="AD368" t="s">
        <v>6</v>
      </c>
      <c r="AE368" t="s">
        <v>531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1880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1881</v>
      </c>
      <c r="H369" s="7" t="s">
        <v>1882</v>
      </c>
      <c r="I369" s="7" t="s">
        <v>78</v>
      </c>
      <c r="J369" s="7" t="s">
        <v>2</v>
      </c>
      <c r="K369" s="7" t="s">
        <v>1883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82</v>
      </c>
      <c r="Q369" s="7"/>
      <c r="R369" s="12" t="s">
        <v>576</v>
      </c>
      <c r="S369" s="14" t="s">
        <v>19</v>
      </c>
      <c r="T369" s="7"/>
      <c r="U369" s="12" t="s">
        <v>19</v>
      </c>
      <c r="V369" s="12" t="s">
        <v>576</v>
      </c>
      <c r="W369" s="14" t="s">
        <v>188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577</v>
      </c>
      <c r="AD369" t="s">
        <v>6</v>
      </c>
      <c r="AE369" t="s">
        <v>463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1884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1885</v>
      </c>
      <c r="H370" s="7" t="s">
        <v>1886</v>
      </c>
      <c r="I370" s="7" t="s">
        <v>78</v>
      </c>
      <c r="J370" s="7" t="s">
        <v>2</v>
      </c>
      <c r="K370" s="7" t="s">
        <v>1887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82</v>
      </c>
      <c r="Q370" s="7"/>
      <c r="R370" s="12" t="s">
        <v>350</v>
      </c>
      <c r="S370" s="14" t="s">
        <v>19</v>
      </c>
      <c r="T370" s="7"/>
      <c r="U370" s="12" t="s">
        <v>19</v>
      </c>
      <c r="V370" s="12" t="s">
        <v>350</v>
      </c>
      <c r="W370" s="14" t="s">
        <v>188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351</v>
      </c>
      <c r="AD370" t="s">
        <v>6</v>
      </c>
      <c r="AE370" t="s">
        <v>893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1888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1889</v>
      </c>
      <c r="H371" s="7" t="s">
        <v>1890</v>
      </c>
      <c r="I371" s="7" t="s">
        <v>78</v>
      </c>
      <c r="J371" s="7" t="s">
        <v>2</v>
      </c>
      <c r="K371" s="7" t="s">
        <v>1891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2" t="s">
        <v>469</v>
      </c>
      <c r="S371" s="14" t="s">
        <v>19</v>
      </c>
      <c r="T371" s="7"/>
      <c r="U371" s="12" t="s">
        <v>19</v>
      </c>
      <c r="V371" s="12" t="s">
        <v>469</v>
      </c>
      <c r="W371" s="14" t="s">
        <v>555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245</v>
      </c>
      <c r="AD371" t="s">
        <v>6</v>
      </c>
      <c r="AE371" t="s">
        <v>240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1892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1893</v>
      </c>
      <c r="H372" s="7" t="s">
        <v>1894</v>
      </c>
      <c r="I372" s="7" t="s">
        <v>78</v>
      </c>
      <c r="J372" s="7" t="s">
        <v>2</v>
      </c>
      <c r="K372" s="7" t="s">
        <v>1895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2" t="s">
        <v>571</v>
      </c>
      <c r="S372" s="14" t="s">
        <v>19</v>
      </c>
      <c r="T372" s="7"/>
      <c r="U372" s="12" t="s">
        <v>19</v>
      </c>
      <c r="V372" s="12" t="s">
        <v>571</v>
      </c>
      <c r="W372" s="14" t="s">
        <v>246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430</v>
      </c>
      <c r="AD372" t="s">
        <v>6</v>
      </c>
      <c r="AE372" t="s">
        <v>1591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1896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1897</v>
      </c>
      <c r="H373" s="7" t="s">
        <v>1898</v>
      </c>
      <c r="I373" s="7" t="s">
        <v>78</v>
      </c>
      <c r="J373" s="7" t="s">
        <v>2</v>
      </c>
      <c r="K373" s="7" t="s">
        <v>1899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2" t="s">
        <v>400</v>
      </c>
      <c r="S373" s="14" t="s">
        <v>19</v>
      </c>
      <c r="T373" s="7"/>
      <c r="U373" s="12" t="s">
        <v>19</v>
      </c>
      <c r="V373" s="12" t="s">
        <v>400</v>
      </c>
      <c r="W373" s="14" t="s">
        <v>331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781</v>
      </c>
      <c r="AD373" t="s">
        <v>6</v>
      </c>
      <c r="AE373" t="s">
        <v>211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1900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1901</v>
      </c>
      <c r="H374" s="7" t="s">
        <v>1902</v>
      </c>
      <c r="I374" s="7" t="s">
        <v>78</v>
      </c>
      <c r="J374" s="7" t="s">
        <v>2</v>
      </c>
      <c r="K374" s="7" t="s">
        <v>1903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2" t="s">
        <v>393</v>
      </c>
      <c r="S374" s="14" t="s">
        <v>19</v>
      </c>
      <c r="T374" s="7"/>
      <c r="U374" s="12" t="s">
        <v>19</v>
      </c>
      <c r="V374" s="12" t="s">
        <v>393</v>
      </c>
      <c r="W374" s="14" t="s">
        <v>379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516</v>
      </c>
      <c r="AD374" t="s">
        <v>6</v>
      </c>
      <c r="AE374" t="s">
        <v>1904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1905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1906</v>
      </c>
      <c r="H375" s="7" t="s">
        <v>1907</v>
      </c>
      <c r="I375" s="7" t="s">
        <v>78</v>
      </c>
      <c r="J375" s="7" t="s">
        <v>2</v>
      </c>
      <c r="K375" s="7" t="s">
        <v>1908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82</v>
      </c>
      <c r="Q375" s="7"/>
      <c r="R375" s="12" t="s">
        <v>561</v>
      </c>
      <c r="S375" s="14" t="s">
        <v>19</v>
      </c>
      <c r="T375" s="7"/>
      <c r="U375" s="12" t="s">
        <v>19</v>
      </c>
      <c r="V375" s="12" t="s">
        <v>561</v>
      </c>
      <c r="W375" s="14" t="s">
        <v>448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562</v>
      </c>
      <c r="AD375" t="s">
        <v>6</v>
      </c>
      <c r="AE375" t="s">
        <v>1909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1910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1911</v>
      </c>
      <c r="H376" s="7" t="s">
        <v>1912</v>
      </c>
      <c r="I376" s="7" t="s">
        <v>78</v>
      </c>
      <c r="J376" s="7" t="s">
        <v>2</v>
      </c>
      <c r="K376" s="7" t="s">
        <v>1913</v>
      </c>
      <c r="L376" s="7">
        <v>1</v>
      </c>
      <c r="M376" s="7">
        <v>3</v>
      </c>
      <c r="N376" s="7" t="s">
        <v>92</v>
      </c>
      <c r="O376" s="7" t="s">
        <v>109</v>
      </c>
      <c r="P376" s="7" t="s">
        <v>82</v>
      </c>
      <c r="Q376" s="7"/>
      <c r="R376" s="12" t="s">
        <v>1914</v>
      </c>
      <c r="S376" s="14" t="s">
        <v>19</v>
      </c>
      <c r="T376" s="7"/>
      <c r="U376" s="12" t="s">
        <v>19</v>
      </c>
      <c r="V376" s="12" t="s">
        <v>1914</v>
      </c>
      <c r="W376" s="14" t="s">
        <v>111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1167</v>
      </c>
      <c r="AD376" t="s">
        <v>6</v>
      </c>
      <c r="AE376" t="s">
        <v>593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1915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1916</v>
      </c>
      <c r="H377" s="7" t="s">
        <v>1917</v>
      </c>
      <c r="I377" s="7" t="s">
        <v>78</v>
      </c>
      <c r="J377" s="7" t="s">
        <v>2</v>
      </c>
      <c r="K377" s="7" t="s">
        <v>1918</v>
      </c>
      <c r="L377" s="7">
        <v>1</v>
      </c>
      <c r="M377" s="7">
        <v>3</v>
      </c>
      <c r="N377" s="7" t="s">
        <v>92</v>
      </c>
      <c r="O377" s="7" t="s">
        <v>109</v>
      </c>
      <c r="P377" s="7" t="s">
        <v>82</v>
      </c>
      <c r="Q377" s="7"/>
      <c r="R377" s="12" t="s">
        <v>1919</v>
      </c>
      <c r="S377" s="14" t="s">
        <v>19</v>
      </c>
      <c r="T377" s="7"/>
      <c r="U377" s="12" t="s">
        <v>19</v>
      </c>
      <c r="V377" s="12" t="s">
        <v>1919</v>
      </c>
      <c r="W377" s="14" t="s">
        <v>137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209</v>
      </c>
      <c r="AD377" t="s">
        <v>6</v>
      </c>
      <c r="AE377" t="s">
        <v>286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1920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1921</v>
      </c>
      <c r="H378" s="7" t="s">
        <v>1922</v>
      </c>
      <c r="I378" s="7" t="s">
        <v>78</v>
      </c>
      <c r="J378" s="7" t="s">
        <v>2</v>
      </c>
      <c r="K378" s="7" t="s">
        <v>1923</v>
      </c>
      <c r="L378" s="7">
        <v>1</v>
      </c>
      <c r="M378" s="7">
        <v>3</v>
      </c>
      <c r="N378" s="7" t="s">
        <v>92</v>
      </c>
      <c r="O378" s="7" t="s">
        <v>109</v>
      </c>
      <c r="P378" s="7" t="s">
        <v>82</v>
      </c>
      <c r="Q378" s="7"/>
      <c r="R378" s="12" t="s">
        <v>1924</v>
      </c>
      <c r="S378" s="14" t="s">
        <v>19</v>
      </c>
      <c r="T378" s="7"/>
      <c r="U378" s="12" t="s">
        <v>19</v>
      </c>
      <c r="V378" s="12" t="s">
        <v>1924</v>
      </c>
      <c r="W378" s="14" t="s">
        <v>888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1925</v>
      </c>
      <c r="AD378" t="s">
        <v>6</v>
      </c>
      <c r="AE378" t="s">
        <v>161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1926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1927</v>
      </c>
      <c r="H379" s="7" t="s">
        <v>1928</v>
      </c>
      <c r="I379" s="7" t="s">
        <v>78</v>
      </c>
      <c r="J379" s="7" t="s">
        <v>2</v>
      </c>
      <c r="K379" s="7" t="s">
        <v>1929</v>
      </c>
      <c r="L379" s="7">
        <v>1</v>
      </c>
      <c r="M379" s="7">
        <v>3</v>
      </c>
      <c r="N379" s="7" t="s">
        <v>109</v>
      </c>
      <c r="O379" s="7" t="s">
        <v>109</v>
      </c>
      <c r="P379" s="7" t="s">
        <v>82</v>
      </c>
      <c r="Q379" s="7"/>
      <c r="R379" s="12" t="s">
        <v>1930</v>
      </c>
      <c r="S379" s="14" t="s">
        <v>19</v>
      </c>
      <c r="T379" s="7"/>
      <c r="U379" s="12" t="s">
        <v>19</v>
      </c>
      <c r="V379" s="12" t="s">
        <v>1930</v>
      </c>
      <c r="W379" s="14" t="s">
        <v>1931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1932</v>
      </c>
      <c r="AD379" t="s">
        <v>6</v>
      </c>
      <c r="AE379" t="s">
        <v>607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1933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1934</v>
      </c>
      <c r="H380" s="7" t="s">
        <v>1935</v>
      </c>
      <c r="I380" s="7" t="s">
        <v>78</v>
      </c>
      <c r="J380" s="7" t="s">
        <v>2</v>
      </c>
      <c r="K380" s="7" t="s">
        <v>1936</v>
      </c>
      <c r="L380" s="7">
        <v>1</v>
      </c>
      <c r="M380" s="7">
        <v>3</v>
      </c>
      <c r="N380" s="7" t="s">
        <v>109</v>
      </c>
      <c r="O380" s="7" t="s">
        <v>109</v>
      </c>
      <c r="P380" s="7" t="s">
        <v>82</v>
      </c>
      <c r="Q380" s="7"/>
      <c r="R380" s="12" t="s">
        <v>1937</v>
      </c>
      <c r="S380" s="14" t="s">
        <v>19</v>
      </c>
      <c r="T380" s="7"/>
      <c r="U380" s="12" t="s">
        <v>19</v>
      </c>
      <c r="V380" s="12" t="s">
        <v>1937</v>
      </c>
      <c r="W380" s="14" t="s">
        <v>195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1938</v>
      </c>
      <c r="AD380" t="s">
        <v>6</v>
      </c>
      <c r="AE380" t="s">
        <v>286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1939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1940</v>
      </c>
      <c r="H381" s="7" t="s">
        <v>1941</v>
      </c>
      <c r="I381" s="7" t="s">
        <v>78</v>
      </c>
      <c r="J381" s="7" t="s">
        <v>2</v>
      </c>
      <c r="K381" s="7" t="s">
        <v>1942</v>
      </c>
      <c r="L381" s="7">
        <v>1</v>
      </c>
      <c r="M381" s="7">
        <v>2</v>
      </c>
      <c r="N381" s="7" t="s">
        <v>109</v>
      </c>
      <c r="O381" s="7" t="s">
        <v>100</v>
      </c>
      <c r="P381" s="7" t="s">
        <v>82</v>
      </c>
      <c r="Q381" s="7"/>
      <c r="R381" s="12" t="s">
        <v>323</v>
      </c>
      <c r="S381" s="14" t="s">
        <v>19</v>
      </c>
      <c r="T381" s="7"/>
      <c r="U381" s="12" t="s">
        <v>19</v>
      </c>
      <c r="V381" s="12" t="s">
        <v>323</v>
      </c>
      <c r="W381" s="14" t="s">
        <v>167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324</v>
      </c>
      <c r="AD381" t="s">
        <v>6</v>
      </c>
      <c r="AE381" t="s">
        <v>352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1943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1944</v>
      </c>
      <c r="H382" s="7" t="s">
        <v>1945</v>
      </c>
      <c r="I382" s="7" t="s">
        <v>78</v>
      </c>
      <c r="J382" s="7" t="s">
        <v>2</v>
      </c>
      <c r="K382" s="7" t="s">
        <v>1946</v>
      </c>
      <c r="L382" s="7">
        <v>1</v>
      </c>
      <c r="M382" s="7">
        <v>2</v>
      </c>
      <c r="N382" s="7" t="s">
        <v>109</v>
      </c>
      <c r="O382" s="7" t="s">
        <v>100</v>
      </c>
      <c r="P382" s="7" t="s">
        <v>82</v>
      </c>
      <c r="Q382" s="7"/>
      <c r="R382" s="12" t="s">
        <v>795</v>
      </c>
      <c r="S382" s="14" t="s">
        <v>19</v>
      </c>
      <c r="T382" s="7"/>
      <c r="U382" s="12" t="s">
        <v>19</v>
      </c>
      <c r="V382" s="12" t="s">
        <v>795</v>
      </c>
      <c r="W382" s="14" t="s">
        <v>137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1947</v>
      </c>
      <c r="AD382" t="s">
        <v>6</v>
      </c>
      <c r="AE382" t="s">
        <v>1948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1949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1950</v>
      </c>
      <c r="H383" s="7" t="s">
        <v>1951</v>
      </c>
      <c r="I383" s="7" t="s">
        <v>78</v>
      </c>
      <c r="J383" s="7" t="s">
        <v>2</v>
      </c>
      <c r="K383" s="7" t="s">
        <v>1952</v>
      </c>
      <c r="L383" s="7">
        <v>1</v>
      </c>
      <c r="M383" s="7">
        <v>2</v>
      </c>
      <c r="N383" s="7" t="s">
        <v>109</v>
      </c>
      <c r="O383" s="7" t="s">
        <v>100</v>
      </c>
      <c r="P383" s="7" t="s">
        <v>82</v>
      </c>
      <c r="Q383" s="7"/>
      <c r="R383" s="12" t="s">
        <v>1953</v>
      </c>
      <c r="S383" s="14" t="s">
        <v>19</v>
      </c>
      <c r="T383" s="7"/>
      <c r="U383" s="12" t="s">
        <v>19</v>
      </c>
      <c r="V383" s="12" t="s">
        <v>1953</v>
      </c>
      <c r="W383" s="14" t="s">
        <v>1193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1954</v>
      </c>
      <c r="AD383" t="s">
        <v>6</v>
      </c>
      <c r="AE383" t="s">
        <v>129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1955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1956</v>
      </c>
      <c r="H384" s="7" t="s">
        <v>1957</v>
      </c>
      <c r="I384" s="7" t="s">
        <v>78</v>
      </c>
      <c r="J384" s="7" t="s">
        <v>2</v>
      </c>
      <c r="K384" s="7" t="s">
        <v>1958</v>
      </c>
      <c r="L384" s="7">
        <v>1</v>
      </c>
      <c r="M384" s="7">
        <v>3</v>
      </c>
      <c r="N384" s="7" t="s">
        <v>109</v>
      </c>
      <c r="O384" s="7" t="s">
        <v>109</v>
      </c>
      <c r="P384" s="7" t="s">
        <v>82</v>
      </c>
      <c r="Q384" s="7"/>
      <c r="R384" s="12" t="s">
        <v>1959</v>
      </c>
      <c r="S384" s="14" t="s">
        <v>19</v>
      </c>
      <c r="T384" s="7"/>
      <c r="U384" s="12" t="s">
        <v>19</v>
      </c>
      <c r="V384" s="12" t="s">
        <v>1959</v>
      </c>
      <c r="W384" s="14" t="s">
        <v>888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1960</v>
      </c>
      <c r="AD384" t="s">
        <v>6</v>
      </c>
      <c r="AE384" t="s">
        <v>129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1961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1962</v>
      </c>
      <c r="H385" s="7" t="s">
        <v>1963</v>
      </c>
      <c r="I385" s="7" t="s">
        <v>78</v>
      </c>
      <c r="J385" s="7" t="s">
        <v>2</v>
      </c>
      <c r="K385" s="7" t="s">
        <v>1964</v>
      </c>
      <c r="L385" s="7">
        <v>1</v>
      </c>
      <c r="M385" s="7">
        <v>2</v>
      </c>
      <c r="N385" s="7" t="s">
        <v>109</v>
      </c>
      <c r="O385" s="7" t="s">
        <v>100</v>
      </c>
      <c r="P385" s="7" t="s">
        <v>82</v>
      </c>
      <c r="Q385" s="7"/>
      <c r="R385" s="12" t="s">
        <v>794</v>
      </c>
      <c r="S385" s="14" t="s">
        <v>19</v>
      </c>
      <c r="T385" s="7"/>
      <c r="U385" s="12" t="s">
        <v>19</v>
      </c>
      <c r="V385" s="12" t="s">
        <v>794</v>
      </c>
      <c r="W385" s="14" t="s">
        <v>195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795</v>
      </c>
      <c r="AD385" t="s">
        <v>6</v>
      </c>
      <c r="AE385" t="s">
        <v>408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1965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1966</v>
      </c>
      <c r="H386" s="7" t="s">
        <v>1967</v>
      </c>
      <c r="I386" s="7" t="s">
        <v>78</v>
      </c>
      <c r="J386" s="7" t="s">
        <v>2</v>
      </c>
      <c r="K386" s="7" t="s">
        <v>1968</v>
      </c>
      <c r="L386" s="7">
        <v>1</v>
      </c>
      <c r="M386" s="7">
        <v>1</v>
      </c>
      <c r="N386" s="7" t="s">
        <v>109</v>
      </c>
      <c r="O386" s="7" t="s">
        <v>81</v>
      </c>
      <c r="P386" s="7" t="s">
        <v>82</v>
      </c>
      <c r="Q386" s="7"/>
      <c r="R386" s="12" t="s">
        <v>283</v>
      </c>
      <c r="S386" s="14" t="s">
        <v>19</v>
      </c>
      <c r="T386" s="7"/>
      <c r="U386" s="12" t="s">
        <v>19</v>
      </c>
      <c r="V386" s="12" t="s">
        <v>283</v>
      </c>
      <c r="W386" s="14" t="s">
        <v>976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1424</v>
      </c>
      <c r="AD386" t="s">
        <v>6</v>
      </c>
      <c r="AE386" t="s">
        <v>121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1969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1970</v>
      </c>
      <c r="H387" s="7" t="s">
        <v>1971</v>
      </c>
      <c r="I387" s="7" t="s">
        <v>78</v>
      </c>
      <c r="J387" s="7" t="s">
        <v>2</v>
      </c>
      <c r="K387" s="7" t="s">
        <v>1972</v>
      </c>
      <c r="L387" s="7">
        <v>1</v>
      </c>
      <c r="M387" s="7">
        <v>2</v>
      </c>
      <c r="N387" s="7" t="s">
        <v>109</v>
      </c>
      <c r="O387" s="7" t="s">
        <v>100</v>
      </c>
      <c r="P387" s="7" t="s">
        <v>82</v>
      </c>
      <c r="Q387" s="7"/>
      <c r="R387" s="12" t="s">
        <v>126</v>
      </c>
      <c r="S387" s="14" t="s">
        <v>19</v>
      </c>
      <c r="T387" s="7"/>
      <c r="U387" s="12" t="s">
        <v>19</v>
      </c>
      <c r="V387" s="12" t="s">
        <v>126</v>
      </c>
      <c r="W387" s="14" t="s">
        <v>127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128</v>
      </c>
      <c r="AD387" t="s">
        <v>6</v>
      </c>
      <c r="AE387" t="s">
        <v>1973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1974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1975</v>
      </c>
      <c r="H388" s="7" t="s">
        <v>1976</v>
      </c>
      <c r="I388" s="7" t="s">
        <v>78</v>
      </c>
      <c r="J388" s="7" t="s">
        <v>2</v>
      </c>
      <c r="K388" s="7" t="s">
        <v>1977</v>
      </c>
      <c r="L388" s="7">
        <v>1</v>
      </c>
      <c r="M388" s="7">
        <v>1</v>
      </c>
      <c r="N388" s="7" t="s">
        <v>100</v>
      </c>
      <c r="O388" s="7" t="s">
        <v>81</v>
      </c>
      <c r="P388" s="7" t="s">
        <v>82</v>
      </c>
      <c r="Q388" s="7"/>
      <c r="R388" s="12" t="s">
        <v>1978</v>
      </c>
      <c r="S388" s="14" t="s">
        <v>19</v>
      </c>
      <c r="T388" s="7"/>
      <c r="U388" s="12" t="s">
        <v>19</v>
      </c>
      <c r="V388" s="12" t="s">
        <v>1978</v>
      </c>
      <c r="W388" s="14" t="s">
        <v>555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766</v>
      </c>
      <c r="AD388" t="s">
        <v>6</v>
      </c>
      <c r="AE388" t="s">
        <v>531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1979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1980</v>
      </c>
      <c r="H389" s="7" t="s">
        <v>1981</v>
      </c>
      <c r="I389" s="7" t="s">
        <v>78</v>
      </c>
      <c r="J389" s="7" t="s">
        <v>2</v>
      </c>
      <c r="K389" s="7" t="s">
        <v>1982</v>
      </c>
      <c r="L389" s="7">
        <v>1</v>
      </c>
      <c r="M389" s="7">
        <v>2</v>
      </c>
      <c r="N389" s="7" t="s">
        <v>100</v>
      </c>
      <c r="O389" s="7" t="s">
        <v>100</v>
      </c>
      <c r="P389" s="7" t="s">
        <v>82</v>
      </c>
      <c r="Q389" s="7"/>
      <c r="R389" s="12" t="s">
        <v>277</v>
      </c>
      <c r="S389" s="14" t="s">
        <v>19</v>
      </c>
      <c r="T389" s="7"/>
      <c r="U389" s="12" t="s">
        <v>19</v>
      </c>
      <c r="V389" s="12" t="s">
        <v>277</v>
      </c>
      <c r="W389" s="14" t="s">
        <v>284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318</v>
      </c>
      <c r="AD389" t="s">
        <v>6</v>
      </c>
      <c r="AE389" t="s">
        <v>1983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1984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1985</v>
      </c>
      <c r="H390" s="7" t="s">
        <v>1986</v>
      </c>
      <c r="I390" s="7" t="s">
        <v>78</v>
      </c>
      <c r="J390" s="7" t="s">
        <v>2</v>
      </c>
      <c r="K390" s="7" t="s">
        <v>1987</v>
      </c>
      <c r="L390" s="7">
        <v>1</v>
      </c>
      <c r="M390" s="7">
        <v>1</v>
      </c>
      <c r="N390" s="7" t="s">
        <v>100</v>
      </c>
      <c r="O390" s="7" t="s">
        <v>81</v>
      </c>
      <c r="P390" s="7" t="s">
        <v>82</v>
      </c>
      <c r="Q390" s="7"/>
      <c r="R390" s="12" t="s">
        <v>245</v>
      </c>
      <c r="S390" s="14" t="s">
        <v>19</v>
      </c>
      <c r="T390" s="7"/>
      <c r="U390" s="12" t="s">
        <v>19</v>
      </c>
      <c r="V390" s="12" t="s">
        <v>245</v>
      </c>
      <c r="W390" s="14" t="s">
        <v>246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247</v>
      </c>
      <c r="AD390" t="s">
        <v>6</v>
      </c>
      <c r="AE390" t="s">
        <v>408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1988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1989</v>
      </c>
      <c r="H391" s="7" t="s">
        <v>1990</v>
      </c>
      <c r="I391" s="7" t="s">
        <v>78</v>
      </c>
      <c r="J391" s="7" t="s">
        <v>2</v>
      </c>
      <c r="K391" s="7" t="s">
        <v>1991</v>
      </c>
      <c r="L391" s="7">
        <v>1</v>
      </c>
      <c r="M391" s="7">
        <v>1</v>
      </c>
      <c r="N391" s="7" t="s">
        <v>100</v>
      </c>
      <c r="O391" s="7" t="s">
        <v>81</v>
      </c>
      <c r="P391" s="7" t="s">
        <v>82</v>
      </c>
      <c r="Q391" s="7"/>
      <c r="R391" s="12" t="s">
        <v>576</v>
      </c>
      <c r="S391" s="14" t="s">
        <v>19</v>
      </c>
      <c r="T391" s="7"/>
      <c r="U391" s="12" t="s">
        <v>19</v>
      </c>
      <c r="V391" s="12" t="s">
        <v>576</v>
      </c>
      <c r="W391" s="14" t="s">
        <v>188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577</v>
      </c>
      <c r="AD391" t="s">
        <v>6</v>
      </c>
      <c r="AE391" t="s">
        <v>139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1992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1993</v>
      </c>
      <c r="H392" s="7" t="s">
        <v>1994</v>
      </c>
      <c r="I392" s="7" t="s">
        <v>78</v>
      </c>
      <c r="J392" s="7" t="s">
        <v>2</v>
      </c>
      <c r="K392" s="7" t="s">
        <v>1995</v>
      </c>
      <c r="L392" s="7">
        <v>1</v>
      </c>
      <c r="M392" s="7">
        <v>1</v>
      </c>
      <c r="N392" s="7" t="s">
        <v>100</v>
      </c>
      <c r="O392" s="7" t="s">
        <v>81</v>
      </c>
      <c r="P392" s="7" t="s">
        <v>82</v>
      </c>
      <c r="Q392" s="7"/>
      <c r="R392" s="12" t="s">
        <v>960</v>
      </c>
      <c r="S392" s="14" t="s">
        <v>19</v>
      </c>
      <c r="T392" s="7"/>
      <c r="U392" s="12" t="s">
        <v>19</v>
      </c>
      <c r="V392" s="12" t="s">
        <v>960</v>
      </c>
      <c r="W392" s="14" t="s">
        <v>159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702</v>
      </c>
      <c r="AD392" t="s">
        <v>6</v>
      </c>
      <c r="AE392" t="s">
        <v>1996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1997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1998</v>
      </c>
      <c r="H393" s="7" t="s">
        <v>1999</v>
      </c>
      <c r="I393" s="7" t="s">
        <v>78</v>
      </c>
      <c r="J393" s="7" t="s">
        <v>2</v>
      </c>
      <c r="K393" s="7" t="s">
        <v>2000</v>
      </c>
      <c r="L393" s="7">
        <v>1</v>
      </c>
      <c r="M393" s="7">
        <v>1</v>
      </c>
      <c r="N393" s="7" t="s">
        <v>100</v>
      </c>
      <c r="O393" s="7" t="s">
        <v>81</v>
      </c>
      <c r="P393" s="7" t="s">
        <v>82</v>
      </c>
      <c r="Q393" s="7"/>
      <c r="R393" s="12" t="s">
        <v>1223</v>
      </c>
      <c r="S393" s="14" t="s">
        <v>19</v>
      </c>
      <c r="T393" s="7"/>
      <c r="U393" s="12" t="s">
        <v>19</v>
      </c>
      <c r="V393" s="12" t="s">
        <v>1223</v>
      </c>
      <c r="W393" s="14" t="s">
        <v>311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523</v>
      </c>
      <c r="AD393" t="s">
        <v>6</v>
      </c>
      <c r="AE393" t="s">
        <v>531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2001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2002</v>
      </c>
      <c r="H394" s="7" t="s">
        <v>2003</v>
      </c>
      <c r="I394" s="7" t="s">
        <v>78</v>
      </c>
      <c r="J394" s="7" t="s">
        <v>2</v>
      </c>
      <c r="K394" s="7" t="s">
        <v>2004</v>
      </c>
      <c r="L394" s="7">
        <v>1</v>
      </c>
      <c r="M394" s="7">
        <v>2</v>
      </c>
      <c r="N394" s="7" t="s">
        <v>100</v>
      </c>
      <c r="O394" s="7" t="s">
        <v>100</v>
      </c>
      <c r="P394" s="7" t="s">
        <v>82</v>
      </c>
      <c r="Q394" s="7"/>
      <c r="R394" s="12" t="s">
        <v>2005</v>
      </c>
      <c r="S394" s="14" t="s">
        <v>19</v>
      </c>
      <c r="T394" s="7"/>
      <c r="U394" s="12" t="s">
        <v>19</v>
      </c>
      <c r="V394" s="12" t="s">
        <v>2005</v>
      </c>
      <c r="W394" s="14" t="s">
        <v>137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110</v>
      </c>
      <c r="AD394" t="s">
        <v>6</v>
      </c>
      <c r="AE394" t="s">
        <v>121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2006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2007</v>
      </c>
      <c r="H395" s="7" t="s">
        <v>2008</v>
      </c>
      <c r="I395" s="7" t="s">
        <v>78</v>
      </c>
      <c r="J395" s="7" t="s">
        <v>2</v>
      </c>
      <c r="K395" s="7" t="s">
        <v>2009</v>
      </c>
      <c r="L395" s="7">
        <v>1</v>
      </c>
      <c r="M395" s="7">
        <v>2</v>
      </c>
      <c r="N395" s="7" t="s">
        <v>100</v>
      </c>
      <c r="O395" s="7" t="s">
        <v>100</v>
      </c>
      <c r="P395" s="7" t="s">
        <v>82</v>
      </c>
      <c r="Q395" s="7"/>
      <c r="R395" s="12" t="s">
        <v>2010</v>
      </c>
      <c r="S395" s="14" t="s">
        <v>19</v>
      </c>
      <c r="T395" s="7"/>
      <c r="U395" s="12" t="s">
        <v>19</v>
      </c>
      <c r="V395" s="12" t="s">
        <v>2010</v>
      </c>
      <c r="W395" s="14" t="s">
        <v>2011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267</v>
      </c>
      <c r="AD395" t="s">
        <v>6</v>
      </c>
      <c r="AE395" t="s">
        <v>86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2012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987</v>
      </c>
      <c r="H396" s="7" t="s">
        <v>988</v>
      </c>
      <c r="I396" s="7" t="s">
        <v>78</v>
      </c>
      <c r="J396" s="7" t="s">
        <v>2</v>
      </c>
      <c r="K396" s="7" t="s">
        <v>2013</v>
      </c>
      <c r="L396" s="7">
        <v>1</v>
      </c>
      <c r="M396" s="7">
        <v>2</v>
      </c>
      <c r="N396" s="7" t="s">
        <v>100</v>
      </c>
      <c r="O396" s="7" t="s">
        <v>100</v>
      </c>
      <c r="P396" s="7" t="s">
        <v>82</v>
      </c>
      <c r="Q396" s="7"/>
      <c r="R396" s="12" t="s">
        <v>254</v>
      </c>
      <c r="S396" s="14" t="s">
        <v>19</v>
      </c>
      <c r="T396" s="7"/>
      <c r="U396" s="12" t="s">
        <v>19</v>
      </c>
      <c r="V396" s="12" t="s">
        <v>254</v>
      </c>
      <c r="W396" s="14" t="s">
        <v>2011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2014</v>
      </c>
      <c r="AD396" t="s">
        <v>6</v>
      </c>
      <c r="AE396" t="s">
        <v>2015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2016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2017</v>
      </c>
      <c r="H397" s="7" t="s">
        <v>2018</v>
      </c>
      <c r="I397" s="7" t="s">
        <v>78</v>
      </c>
      <c r="J397" s="7" t="s">
        <v>2</v>
      </c>
      <c r="K397" s="7" t="s">
        <v>2019</v>
      </c>
      <c r="L397" s="7">
        <v>1</v>
      </c>
      <c r="M397" s="7">
        <v>2</v>
      </c>
      <c r="N397" s="7" t="s">
        <v>100</v>
      </c>
      <c r="O397" s="7" t="s">
        <v>100</v>
      </c>
      <c r="P397" s="7" t="s">
        <v>82</v>
      </c>
      <c r="Q397" s="7"/>
      <c r="R397" s="12" t="s">
        <v>2020</v>
      </c>
      <c r="S397" s="14" t="s">
        <v>19</v>
      </c>
      <c r="T397" s="7"/>
      <c r="U397" s="12" t="s">
        <v>19</v>
      </c>
      <c r="V397" s="12" t="s">
        <v>2020</v>
      </c>
      <c r="W397" s="14" t="s">
        <v>195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2021</v>
      </c>
      <c r="AD397" t="s">
        <v>6</v>
      </c>
      <c r="AE397" t="s">
        <v>2022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2023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226</v>
      </c>
      <c r="H398" s="7" t="s">
        <v>227</v>
      </c>
      <c r="I398" s="7" t="s">
        <v>78</v>
      </c>
      <c r="J398" s="7" t="s">
        <v>2</v>
      </c>
      <c r="K398" s="7" t="s">
        <v>2024</v>
      </c>
      <c r="L398" s="7">
        <v>1</v>
      </c>
      <c r="M398" s="7">
        <v>1</v>
      </c>
      <c r="N398" s="7" t="s">
        <v>100</v>
      </c>
      <c r="O398" s="7" t="s">
        <v>81</v>
      </c>
      <c r="P398" s="7" t="s">
        <v>82</v>
      </c>
      <c r="Q398" s="7"/>
      <c r="R398" s="12" t="s">
        <v>960</v>
      </c>
      <c r="S398" s="14" t="s">
        <v>19</v>
      </c>
      <c r="T398" s="7"/>
      <c r="U398" s="12" t="s">
        <v>19</v>
      </c>
      <c r="V398" s="12" t="s">
        <v>960</v>
      </c>
      <c r="W398" s="14" t="s">
        <v>159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702</v>
      </c>
      <c r="AD398" t="s">
        <v>6</v>
      </c>
      <c r="AE398" t="s">
        <v>232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2025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2026</v>
      </c>
      <c r="H399" s="7" t="s">
        <v>2027</v>
      </c>
      <c r="I399" s="7" t="s">
        <v>78</v>
      </c>
      <c r="J399" s="7" t="s">
        <v>2</v>
      </c>
      <c r="K399" s="7" t="s">
        <v>2028</v>
      </c>
      <c r="L399" s="7">
        <v>1</v>
      </c>
      <c r="M399" s="7">
        <v>1</v>
      </c>
      <c r="N399" s="7" t="s">
        <v>100</v>
      </c>
      <c r="O399" s="7" t="s">
        <v>81</v>
      </c>
      <c r="P399" s="7" t="s">
        <v>82</v>
      </c>
      <c r="Q399" s="7"/>
      <c r="R399" s="12" t="s">
        <v>2029</v>
      </c>
      <c r="S399" s="14" t="s">
        <v>19</v>
      </c>
      <c r="T399" s="7"/>
      <c r="U399" s="12" t="s">
        <v>19</v>
      </c>
      <c r="V399" s="12" t="s">
        <v>2029</v>
      </c>
      <c r="W399" s="14" t="s">
        <v>1242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1609</v>
      </c>
      <c r="AD399" t="s">
        <v>6</v>
      </c>
      <c r="AE399" t="s">
        <v>121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2030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2031</v>
      </c>
      <c r="H400" s="7" t="s">
        <v>2032</v>
      </c>
      <c r="I400" s="7" t="s">
        <v>78</v>
      </c>
      <c r="J400" s="7" t="s">
        <v>2</v>
      </c>
      <c r="K400" s="7" t="s">
        <v>2033</v>
      </c>
      <c r="L400" s="7">
        <v>1</v>
      </c>
      <c r="M400" s="7">
        <v>1</v>
      </c>
      <c r="N400" s="7" t="s">
        <v>100</v>
      </c>
      <c r="O400" s="7" t="s">
        <v>81</v>
      </c>
      <c r="P400" s="7" t="s">
        <v>82</v>
      </c>
      <c r="Q400" s="7"/>
      <c r="R400" s="12" t="s">
        <v>530</v>
      </c>
      <c r="S400" s="14" t="s">
        <v>19</v>
      </c>
      <c r="T400" s="7"/>
      <c r="U400" s="12" t="s">
        <v>19</v>
      </c>
      <c r="V400" s="12" t="s">
        <v>530</v>
      </c>
      <c r="W400" s="14" t="s">
        <v>379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576</v>
      </c>
      <c r="AD400" t="s">
        <v>6</v>
      </c>
      <c r="AE400" t="s">
        <v>2034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2035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2036</v>
      </c>
      <c r="H401" s="7" t="s">
        <v>2037</v>
      </c>
      <c r="I401" s="7" t="s">
        <v>78</v>
      </c>
      <c r="J401" s="7" t="s">
        <v>2</v>
      </c>
      <c r="K401" s="7" t="s">
        <v>2038</v>
      </c>
      <c r="L401" s="7">
        <v>1</v>
      </c>
      <c r="M401" s="7">
        <v>1</v>
      </c>
      <c r="N401" s="7" t="s">
        <v>100</v>
      </c>
      <c r="O401" s="7" t="s">
        <v>81</v>
      </c>
      <c r="P401" s="7" t="s">
        <v>82</v>
      </c>
      <c r="Q401" s="7"/>
      <c r="R401" s="12" t="s">
        <v>524</v>
      </c>
      <c r="S401" s="14" t="s">
        <v>19</v>
      </c>
      <c r="T401" s="7"/>
      <c r="U401" s="12" t="s">
        <v>19</v>
      </c>
      <c r="V401" s="12" t="s">
        <v>524</v>
      </c>
      <c r="W401" s="14" t="s">
        <v>84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385</v>
      </c>
      <c r="AD401" t="s">
        <v>6</v>
      </c>
      <c r="AE401" t="s">
        <v>139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2039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2040</v>
      </c>
      <c r="H402" s="7" t="s">
        <v>2041</v>
      </c>
      <c r="I402" s="7" t="s">
        <v>78</v>
      </c>
      <c r="J402" s="7" t="s">
        <v>2</v>
      </c>
      <c r="K402" s="7" t="s">
        <v>2042</v>
      </c>
      <c r="L402" s="7">
        <v>1</v>
      </c>
      <c r="M402" s="7">
        <v>2</v>
      </c>
      <c r="N402" s="7" t="s">
        <v>100</v>
      </c>
      <c r="O402" s="7" t="s">
        <v>100</v>
      </c>
      <c r="P402" s="7" t="s">
        <v>82</v>
      </c>
      <c r="Q402" s="7"/>
      <c r="R402" s="12" t="s">
        <v>1194</v>
      </c>
      <c r="S402" s="14" t="s">
        <v>19</v>
      </c>
      <c r="T402" s="7"/>
      <c r="U402" s="12" t="s">
        <v>19</v>
      </c>
      <c r="V402" s="12" t="s">
        <v>1194</v>
      </c>
      <c r="W402" s="14" t="s">
        <v>358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2043</v>
      </c>
      <c r="AD402" t="s">
        <v>6</v>
      </c>
      <c r="AE402" t="s">
        <v>121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2044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2045</v>
      </c>
      <c r="H403" s="7" t="s">
        <v>2046</v>
      </c>
      <c r="I403" s="7" t="s">
        <v>78</v>
      </c>
      <c r="J403" s="7" t="s">
        <v>2</v>
      </c>
      <c r="K403" s="7" t="s">
        <v>2047</v>
      </c>
      <c r="L403" s="7">
        <v>1</v>
      </c>
      <c r="M403" s="7">
        <v>1</v>
      </c>
      <c r="N403" s="7" t="s">
        <v>100</v>
      </c>
      <c r="O403" s="7" t="s">
        <v>81</v>
      </c>
      <c r="P403" s="7" t="s">
        <v>82</v>
      </c>
      <c r="Q403" s="7"/>
      <c r="R403" s="12" t="s">
        <v>350</v>
      </c>
      <c r="S403" s="14" t="s">
        <v>19</v>
      </c>
      <c r="T403" s="7"/>
      <c r="U403" s="12" t="s">
        <v>19</v>
      </c>
      <c r="V403" s="12" t="s">
        <v>350</v>
      </c>
      <c r="W403" s="14" t="s">
        <v>188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351</v>
      </c>
      <c r="AD403" t="s">
        <v>6</v>
      </c>
      <c r="AE403" t="s">
        <v>129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2048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987</v>
      </c>
      <c r="H404" s="7" t="s">
        <v>988</v>
      </c>
      <c r="I404" s="7" t="s">
        <v>78</v>
      </c>
      <c r="J404" s="7" t="s">
        <v>2</v>
      </c>
      <c r="K404" s="7" t="s">
        <v>2049</v>
      </c>
      <c r="L404" s="7">
        <v>1</v>
      </c>
      <c r="M404" s="7">
        <v>2</v>
      </c>
      <c r="N404" s="7" t="s">
        <v>100</v>
      </c>
      <c r="O404" s="7" t="s">
        <v>100</v>
      </c>
      <c r="P404" s="7" t="s">
        <v>82</v>
      </c>
      <c r="Q404" s="7"/>
      <c r="R404" s="12" t="s">
        <v>2050</v>
      </c>
      <c r="S404" s="14" t="s">
        <v>19</v>
      </c>
      <c r="T404" s="7"/>
      <c r="U404" s="12" t="s">
        <v>19</v>
      </c>
      <c r="V404" s="12" t="s">
        <v>2050</v>
      </c>
      <c r="W404" s="14" t="s">
        <v>358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455</v>
      </c>
      <c r="AD404" t="s">
        <v>6</v>
      </c>
      <c r="AE404" t="s">
        <v>153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2051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2052</v>
      </c>
      <c r="H405" s="7" t="s">
        <v>2053</v>
      </c>
      <c r="I405" s="7" t="s">
        <v>78</v>
      </c>
      <c r="J405" s="7" t="s">
        <v>2</v>
      </c>
      <c r="K405" s="7" t="s">
        <v>2054</v>
      </c>
      <c r="L405" s="7">
        <v>1</v>
      </c>
      <c r="M405" s="7">
        <v>1</v>
      </c>
      <c r="N405" s="7" t="s">
        <v>100</v>
      </c>
      <c r="O405" s="7" t="s">
        <v>81</v>
      </c>
      <c r="P405" s="7" t="s">
        <v>82</v>
      </c>
      <c r="Q405" s="7"/>
      <c r="R405" s="12" t="s">
        <v>189</v>
      </c>
      <c r="S405" s="14" t="s">
        <v>19</v>
      </c>
      <c r="T405" s="7"/>
      <c r="U405" s="12" t="s">
        <v>19</v>
      </c>
      <c r="V405" s="12" t="s">
        <v>189</v>
      </c>
      <c r="W405" s="14" t="s">
        <v>338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339</v>
      </c>
      <c r="AD405" t="s">
        <v>6</v>
      </c>
      <c r="AE405" t="s">
        <v>2055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2056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2057</v>
      </c>
      <c r="H406" s="7" t="s">
        <v>2058</v>
      </c>
      <c r="I406" s="7" t="s">
        <v>78</v>
      </c>
      <c r="J406" s="7" t="s">
        <v>2</v>
      </c>
      <c r="K406" s="7" t="s">
        <v>2059</v>
      </c>
      <c r="L406" s="7">
        <v>3</v>
      </c>
      <c r="M406" s="7">
        <v>2</v>
      </c>
      <c r="N406" s="7" t="s">
        <v>100</v>
      </c>
      <c r="O406" s="7" t="s">
        <v>100</v>
      </c>
      <c r="P406" s="7" t="s">
        <v>82</v>
      </c>
      <c r="Q406" s="7"/>
      <c r="R406" s="12" t="s">
        <v>2060</v>
      </c>
      <c r="S406" s="14" t="s">
        <v>19</v>
      </c>
      <c r="T406" s="7"/>
      <c r="U406" s="12" t="s">
        <v>19</v>
      </c>
      <c r="V406" s="12" t="s">
        <v>2060</v>
      </c>
      <c r="W406" s="14" t="s">
        <v>285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2061</v>
      </c>
      <c r="AD406" t="s">
        <v>6</v>
      </c>
      <c r="AE406" t="s">
        <v>2062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2063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2064</v>
      </c>
      <c r="H407" s="7" t="s">
        <v>2065</v>
      </c>
      <c r="I407" s="7" t="s">
        <v>78</v>
      </c>
      <c r="J407" s="7" t="s">
        <v>2</v>
      </c>
      <c r="K407" s="7" t="s">
        <v>2066</v>
      </c>
      <c r="L407" s="7">
        <v>1</v>
      </c>
      <c r="M407" s="7">
        <v>1</v>
      </c>
      <c r="N407" s="7" t="s">
        <v>100</v>
      </c>
      <c r="O407" s="7" t="s">
        <v>81</v>
      </c>
      <c r="P407" s="7" t="s">
        <v>82</v>
      </c>
      <c r="Q407" s="7"/>
      <c r="R407" s="12" t="s">
        <v>85</v>
      </c>
      <c r="S407" s="14" t="s">
        <v>19</v>
      </c>
      <c r="T407" s="7"/>
      <c r="U407" s="12" t="s">
        <v>19</v>
      </c>
      <c r="V407" s="12" t="s">
        <v>85</v>
      </c>
      <c r="W407" s="14" t="s">
        <v>386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751</v>
      </c>
      <c r="AD407" t="s">
        <v>6</v>
      </c>
      <c r="AE407" t="s">
        <v>86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2067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2068</v>
      </c>
      <c r="H408" s="7" t="s">
        <v>2069</v>
      </c>
      <c r="I408" s="7" t="s">
        <v>78</v>
      </c>
      <c r="J408" s="7" t="s">
        <v>2</v>
      </c>
      <c r="K408" s="7" t="s">
        <v>2070</v>
      </c>
      <c r="L408" s="7">
        <v>1</v>
      </c>
      <c r="M408" s="7">
        <v>1</v>
      </c>
      <c r="N408" s="7" t="s">
        <v>100</v>
      </c>
      <c r="O408" s="7" t="s">
        <v>81</v>
      </c>
      <c r="P408" s="7" t="s">
        <v>82</v>
      </c>
      <c r="Q408" s="7"/>
      <c r="R408" s="12" t="s">
        <v>788</v>
      </c>
      <c r="S408" s="14" t="s">
        <v>19</v>
      </c>
      <c r="T408" s="7"/>
      <c r="U408" s="12" t="s">
        <v>19</v>
      </c>
      <c r="V408" s="12" t="s">
        <v>788</v>
      </c>
      <c r="W408" s="14" t="s">
        <v>637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859</v>
      </c>
      <c r="AD408" t="s">
        <v>6</v>
      </c>
      <c r="AE408" t="s">
        <v>129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2071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2072</v>
      </c>
      <c r="H409" s="7" t="s">
        <v>2073</v>
      </c>
      <c r="I409" s="7" t="s">
        <v>78</v>
      </c>
      <c r="J409" s="7" t="s">
        <v>2</v>
      </c>
      <c r="K409" s="7" t="s">
        <v>2074</v>
      </c>
      <c r="L409" s="7">
        <v>1</v>
      </c>
      <c r="M409" s="7">
        <v>2</v>
      </c>
      <c r="N409" s="7" t="s">
        <v>100</v>
      </c>
      <c r="O409" s="7" t="s">
        <v>100</v>
      </c>
      <c r="P409" s="7" t="s">
        <v>82</v>
      </c>
      <c r="Q409" s="7"/>
      <c r="R409" s="12" t="s">
        <v>666</v>
      </c>
      <c r="S409" s="14" t="s">
        <v>19</v>
      </c>
      <c r="T409" s="7"/>
      <c r="U409" s="12" t="s">
        <v>19</v>
      </c>
      <c r="V409" s="12" t="s">
        <v>666</v>
      </c>
      <c r="W409" s="14" t="s">
        <v>462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302</v>
      </c>
      <c r="AD409" t="s">
        <v>6</v>
      </c>
      <c r="AE409" t="s">
        <v>2075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2076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2077</v>
      </c>
      <c r="H410" s="7" t="s">
        <v>2078</v>
      </c>
      <c r="I410" s="7" t="s">
        <v>78</v>
      </c>
      <c r="J410" s="7" t="s">
        <v>2</v>
      </c>
      <c r="K410" s="7" t="s">
        <v>2079</v>
      </c>
      <c r="L410" s="7">
        <v>1</v>
      </c>
      <c r="M410" s="7">
        <v>2</v>
      </c>
      <c r="N410" s="7" t="s">
        <v>100</v>
      </c>
      <c r="O410" s="7" t="s">
        <v>100</v>
      </c>
      <c r="P410" s="7" t="s">
        <v>82</v>
      </c>
      <c r="Q410" s="7"/>
      <c r="R410" s="12" t="s">
        <v>2050</v>
      </c>
      <c r="S410" s="14" t="s">
        <v>19</v>
      </c>
      <c r="T410" s="7"/>
      <c r="U410" s="12" t="s">
        <v>19</v>
      </c>
      <c r="V410" s="12" t="s">
        <v>2050</v>
      </c>
      <c r="W410" s="14" t="s">
        <v>358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455</v>
      </c>
      <c r="AD410" t="s">
        <v>6</v>
      </c>
      <c r="AE410" t="s">
        <v>1015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2080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2081</v>
      </c>
      <c r="H411" s="7" t="s">
        <v>2082</v>
      </c>
      <c r="I411" s="7" t="s">
        <v>78</v>
      </c>
      <c r="J411" s="7" t="s">
        <v>2</v>
      </c>
      <c r="K411" s="7" t="s">
        <v>2083</v>
      </c>
      <c r="L411" s="7">
        <v>1</v>
      </c>
      <c r="M411" s="7">
        <v>2</v>
      </c>
      <c r="N411" s="7" t="s">
        <v>100</v>
      </c>
      <c r="O411" s="7" t="s">
        <v>100</v>
      </c>
      <c r="P411" s="7" t="s">
        <v>82</v>
      </c>
      <c r="Q411" s="7"/>
      <c r="R411" s="12" t="s">
        <v>387</v>
      </c>
      <c r="S411" s="14" t="s">
        <v>19</v>
      </c>
      <c r="T411" s="7"/>
      <c r="U411" s="12" t="s">
        <v>19</v>
      </c>
      <c r="V411" s="12" t="s">
        <v>387</v>
      </c>
      <c r="W411" s="14" t="s">
        <v>379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625</v>
      </c>
      <c r="AD411" t="s">
        <v>6</v>
      </c>
      <c r="AE411" t="s">
        <v>129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2084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2085</v>
      </c>
      <c r="H412" s="7" t="s">
        <v>2086</v>
      </c>
      <c r="I412" s="7" t="s">
        <v>78</v>
      </c>
      <c r="J412" s="7" t="s">
        <v>2</v>
      </c>
      <c r="K412" s="7" t="s">
        <v>2087</v>
      </c>
      <c r="L412" s="7">
        <v>1</v>
      </c>
      <c r="M412" s="7">
        <v>1</v>
      </c>
      <c r="N412" s="7" t="s">
        <v>100</v>
      </c>
      <c r="O412" s="7" t="s">
        <v>81</v>
      </c>
      <c r="P412" s="7" t="s">
        <v>82</v>
      </c>
      <c r="Q412" s="7"/>
      <c r="R412" s="12" t="s">
        <v>102</v>
      </c>
      <c r="S412" s="14" t="s">
        <v>19</v>
      </c>
      <c r="T412" s="7"/>
      <c r="U412" s="12" t="s">
        <v>19</v>
      </c>
      <c r="V412" s="12" t="s">
        <v>102</v>
      </c>
      <c r="W412" s="14" t="s">
        <v>338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487</v>
      </c>
      <c r="AD412" t="s">
        <v>6</v>
      </c>
      <c r="AE412" t="s">
        <v>286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2088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2089</v>
      </c>
      <c r="H413" s="7" t="s">
        <v>2090</v>
      </c>
      <c r="I413" s="7" t="s">
        <v>78</v>
      </c>
      <c r="J413" s="7" t="s">
        <v>2</v>
      </c>
      <c r="K413" s="7" t="s">
        <v>2091</v>
      </c>
      <c r="L413" s="7">
        <v>1</v>
      </c>
      <c r="M413" s="7">
        <v>1</v>
      </c>
      <c r="N413" s="7" t="s">
        <v>100</v>
      </c>
      <c r="O413" s="7" t="s">
        <v>81</v>
      </c>
      <c r="P413" s="7" t="s">
        <v>82</v>
      </c>
      <c r="Q413" s="7"/>
      <c r="R413" s="12" t="s">
        <v>304</v>
      </c>
      <c r="S413" s="14" t="s">
        <v>19</v>
      </c>
      <c r="T413" s="7"/>
      <c r="U413" s="12" t="s">
        <v>19</v>
      </c>
      <c r="V413" s="12" t="s">
        <v>304</v>
      </c>
      <c r="W413" s="14" t="s">
        <v>555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685</v>
      </c>
      <c r="AD413" t="s">
        <v>6</v>
      </c>
      <c r="AE413" t="s">
        <v>240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2092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2093</v>
      </c>
      <c r="H414" s="7" t="s">
        <v>2094</v>
      </c>
      <c r="I414" s="7" t="s">
        <v>78</v>
      </c>
      <c r="J414" s="7" t="s">
        <v>2</v>
      </c>
      <c r="K414" s="7" t="s">
        <v>2095</v>
      </c>
      <c r="L414" s="7">
        <v>1</v>
      </c>
      <c r="M414" s="7">
        <v>2</v>
      </c>
      <c r="N414" s="7" t="s">
        <v>100</v>
      </c>
      <c r="O414" s="7" t="s">
        <v>100</v>
      </c>
      <c r="P414" s="7" t="s">
        <v>82</v>
      </c>
      <c r="Q414" s="7"/>
      <c r="R414" s="12" t="s">
        <v>1410</v>
      </c>
      <c r="S414" s="14" t="s">
        <v>19</v>
      </c>
      <c r="T414" s="7"/>
      <c r="U414" s="12" t="s">
        <v>19</v>
      </c>
      <c r="V414" s="12" t="s">
        <v>1410</v>
      </c>
      <c r="W414" s="14" t="s">
        <v>268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830</v>
      </c>
      <c r="AD414" t="s">
        <v>6</v>
      </c>
      <c r="AE414" t="s">
        <v>86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2096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2097</v>
      </c>
      <c r="H415" s="7" t="s">
        <v>2098</v>
      </c>
      <c r="I415" s="7" t="s">
        <v>78</v>
      </c>
      <c r="J415" s="7" t="s">
        <v>2</v>
      </c>
      <c r="K415" s="7" t="s">
        <v>2099</v>
      </c>
      <c r="L415" s="7">
        <v>1</v>
      </c>
      <c r="M415" s="7">
        <v>2</v>
      </c>
      <c r="N415" s="7" t="s">
        <v>100</v>
      </c>
      <c r="O415" s="7" t="s">
        <v>100</v>
      </c>
      <c r="P415" s="7" t="s">
        <v>82</v>
      </c>
      <c r="Q415" s="7"/>
      <c r="R415" s="12" t="s">
        <v>2100</v>
      </c>
      <c r="S415" s="14" t="s">
        <v>19</v>
      </c>
      <c r="T415" s="7"/>
      <c r="U415" s="12" t="s">
        <v>19</v>
      </c>
      <c r="V415" s="12" t="s">
        <v>2100</v>
      </c>
      <c r="W415" s="14" t="s">
        <v>284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977</v>
      </c>
      <c r="AD415" t="s">
        <v>6</v>
      </c>
      <c r="AE415" t="s">
        <v>240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2101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2102</v>
      </c>
      <c r="H416" s="7" t="s">
        <v>2103</v>
      </c>
      <c r="I416" s="7" t="s">
        <v>78</v>
      </c>
      <c r="J416" s="7" t="s">
        <v>2</v>
      </c>
      <c r="K416" s="7" t="s">
        <v>2104</v>
      </c>
      <c r="L416" s="7">
        <v>1</v>
      </c>
      <c r="M416" s="7">
        <v>1</v>
      </c>
      <c r="N416" s="7" t="s">
        <v>81</v>
      </c>
      <c r="O416" s="7" t="s">
        <v>81</v>
      </c>
      <c r="P416" s="7" t="s">
        <v>82</v>
      </c>
      <c r="Q416" s="7"/>
      <c r="R416" s="12" t="s">
        <v>1135</v>
      </c>
      <c r="S416" s="14" t="s">
        <v>19</v>
      </c>
      <c r="T416" s="7"/>
      <c r="U416" s="12" t="s">
        <v>19</v>
      </c>
      <c r="V416" s="12" t="s">
        <v>1135</v>
      </c>
      <c r="W416" s="14" t="s">
        <v>386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1136</v>
      </c>
      <c r="AD416" t="s">
        <v>6</v>
      </c>
      <c r="AE416" t="s">
        <v>2105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2106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2107</v>
      </c>
      <c r="H417" s="7" t="s">
        <v>2108</v>
      </c>
      <c r="I417" s="7" t="s">
        <v>78</v>
      </c>
      <c r="J417" s="7" t="s">
        <v>2</v>
      </c>
      <c r="K417" s="7" t="s">
        <v>2109</v>
      </c>
      <c r="L417" s="7">
        <v>1</v>
      </c>
      <c r="M417" s="7">
        <v>1</v>
      </c>
      <c r="N417" s="7" t="s">
        <v>81</v>
      </c>
      <c r="O417" s="7" t="s">
        <v>81</v>
      </c>
      <c r="P417" s="7" t="s">
        <v>82</v>
      </c>
      <c r="Q417" s="7"/>
      <c r="R417" s="12" t="s">
        <v>1014</v>
      </c>
      <c r="S417" s="14" t="s">
        <v>19</v>
      </c>
      <c r="T417" s="7"/>
      <c r="U417" s="12" t="s">
        <v>19</v>
      </c>
      <c r="V417" s="12" t="s">
        <v>1014</v>
      </c>
      <c r="W417" s="14" t="s">
        <v>555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536</v>
      </c>
      <c r="AD417" t="s">
        <v>6</v>
      </c>
      <c r="AE417" t="s">
        <v>2110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2111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2112</v>
      </c>
      <c r="H418" s="7" t="s">
        <v>2113</v>
      </c>
      <c r="I418" s="7" t="s">
        <v>78</v>
      </c>
      <c r="J418" s="7" t="s">
        <v>2</v>
      </c>
      <c r="K418" s="7" t="s">
        <v>2114</v>
      </c>
      <c r="L418" s="7">
        <v>1</v>
      </c>
      <c r="M418" s="7">
        <v>1</v>
      </c>
      <c r="N418" s="7" t="s">
        <v>81</v>
      </c>
      <c r="O418" s="7" t="s">
        <v>81</v>
      </c>
      <c r="P418" s="7" t="s">
        <v>82</v>
      </c>
      <c r="Q418" s="7"/>
      <c r="R418" s="12" t="s">
        <v>561</v>
      </c>
      <c r="S418" s="14" t="s">
        <v>19</v>
      </c>
      <c r="T418" s="7"/>
      <c r="U418" s="12" t="s">
        <v>19</v>
      </c>
      <c r="V418" s="12" t="s">
        <v>561</v>
      </c>
      <c r="W418" s="14" t="s">
        <v>448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562</v>
      </c>
      <c r="AD418" t="s">
        <v>6</v>
      </c>
      <c r="AE418" t="s">
        <v>531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2115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369</v>
      </c>
      <c r="H419" s="7" t="s">
        <v>370</v>
      </c>
      <c r="I419" s="7" t="s">
        <v>78</v>
      </c>
      <c r="J419" s="7" t="s">
        <v>2</v>
      </c>
      <c r="K419" s="7" t="s">
        <v>2116</v>
      </c>
      <c r="L419" s="7">
        <v>1</v>
      </c>
      <c r="M419" s="7">
        <v>1</v>
      </c>
      <c r="N419" s="7" t="s">
        <v>81</v>
      </c>
      <c r="O419" s="7" t="s">
        <v>81</v>
      </c>
      <c r="P419" s="7" t="s">
        <v>82</v>
      </c>
      <c r="Q419" s="7"/>
      <c r="R419" s="12" t="s">
        <v>647</v>
      </c>
      <c r="S419" s="14" t="s">
        <v>19</v>
      </c>
      <c r="T419" s="7"/>
      <c r="U419" s="12" t="s">
        <v>19</v>
      </c>
      <c r="V419" s="12" t="s">
        <v>647</v>
      </c>
      <c r="W419" s="14" t="s">
        <v>284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83</v>
      </c>
      <c r="AD419" t="s">
        <v>6</v>
      </c>
      <c r="AE419" t="s">
        <v>104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2117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1980</v>
      </c>
      <c r="H420" s="7" t="s">
        <v>1981</v>
      </c>
      <c r="I420" s="7" t="s">
        <v>78</v>
      </c>
      <c r="J420" s="7" t="s">
        <v>2</v>
      </c>
      <c r="K420" s="7" t="s">
        <v>2118</v>
      </c>
      <c r="L420" s="7">
        <v>1</v>
      </c>
      <c r="M420" s="7">
        <v>1</v>
      </c>
      <c r="N420" s="7" t="s">
        <v>81</v>
      </c>
      <c r="O420" s="7" t="s">
        <v>81</v>
      </c>
      <c r="P420" s="7" t="s">
        <v>82</v>
      </c>
      <c r="Q420" s="7"/>
      <c r="R420" s="12" t="s">
        <v>582</v>
      </c>
      <c r="S420" s="14" t="s">
        <v>19</v>
      </c>
      <c r="T420" s="7"/>
      <c r="U420" s="12" t="s">
        <v>19</v>
      </c>
      <c r="V420" s="12" t="s">
        <v>582</v>
      </c>
      <c r="W420" s="14" t="s">
        <v>338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447</v>
      </c>
      <c r="AD420" t="s">
        <v>6</v>
      </c>
      <c r="AE420" t="s">
        <v>1983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2119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2120</v>
      </c>
      <c r="H421" s="7" t="s">
        <v>2121</v>
      </c>
      <c r="I421" s="7" t="s">
        <v>78</v>
      </c>
      <c r="J421" s="7" t="s">
        <v>2</v>
      </c>
      <c r="K421" s="7" t="s">
        <v>2122</v>
      </c>
      <c r="L421" s="7">
        <v>1</v>
      </c>
      <c r="M421" s="7">
        <v>1</v>
      </c>
      <c r="N421" s="7" t="s">
        <v>81</v>
      </c>
      <c r="O421" s="7" t="s">
        <v>81</v>
      </c>
      <c r="P421" s="7" t="s">
        <v>82</v>
      </c>
      <c r="Q421" s="7"/>
      <c r="R421" s="12" t="s">
        <v>582</v>
      </c>
      <c r="S421" s="14" t="s">
        <v>19</v>
      </c>
      <c r="T421" s="7"/>
      <c r="U421" s="12" t="s">
        <v>19</v>
      </c>
      <c r="V421" s="12" t="s">
        <v>582</v>
      </c>
      <c r="W421" s="14" t="s">
        <v>338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447</v>
      </c>
      <c r="AD421" t="s">
        <v>6</v>
      </c>
      <c r="AE421" t="s">
        <v>865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2123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2124</v>
      </c>
      <c r="H422" s="7" t="s">
        <v>2125</v>
      </c>
      <c r="I422" s="7" t="s">
        <v>78</v>
      </c>
      <c r="J422" s="7" t="s">
        <v>2</v>
      </c>
      <c r="K422" s="7" t="s">
        <v>2126</v>
      </c>
      <c r="L422" s="7">
        <v>1</v>
      </c>
      <c r="M422" s="7">
        <v>1</v>
      </c>
      <c r="N422" s="7" t="s">
        <v>81</v>
      </c>
      <c r="O422" s="7" t="s">
        <v>81</v>
      </c>
      <c r="P422" s="7" t="s">
        <v>82</v>
      </c>
      <c r="Q422" s="7"/>
      <c r="R422" s="12" t="s">
        <v>516</v>
      </c>
      <c r="S422" s="14" t="s">
        <v>19</v>
      </c>
      <c r="T422" s="7"/>
      <c r="U422" s="12" t="s">
        <v>19</v>
      </c>
      <c r="V422" s="12" t="s">
        <v>516</v>
      </c>
      <c r="W422" s="14" t="s">
        <v>188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517</v>
      </c>
      <c r="AD422" t="s">
        <v>6</v>
      </c>
      <c r="AE422" t="s">
        <v>113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2127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2128</v>
      </c>
      <c r="H423" s="7" t="s">
        <v>2129</v>
      </c>
      <c r="I423" s="7" t="s">
        <v>78</v>
      </c>
      <c r="J423" s="7" t="s">
        <v>2</v>
      </c>
      <c r="K423" s="7" t="s">
        <v>2130</v>
      </c>
      <c r="L423" s="7">
        <v>1</v>
      </c>
      <c r="M423" s="7">
        <v>1</v>
      </c>
      <c r="N423" s="7" t="s">
        <v>81</v>
      </c>
      <c r="O423" s="7" t="s">
        <v>81</v>
      </c>
      <c r="P423" s="7" t="s">
        <v>82</v>
      </c>
      <c r="Q423" s="7"/>
      <c r="R423" s="12" t="s">
        <v>517</v>
      </c>
      <c r="S423" s="14" t="s">
        <v>19</v>
      </c>
      <c r="T423" s="7"/>
      <c r="U423" s="12" t="s">
        <v>19</v>
      </c>
      <c r="V423" s="12" t="s">
        <v>517</v>
      </c>
      <c r="W423" s="14" t="s">
        <v>338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775</v>
      </c>
      <c r="AD423" t="s">
        <v>6</v>
      </c>
      <c r="AE423" t="s">
        <v>531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2131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2132</v>
      </c>
      <c r="H424" s="7" t="s">
        <v>2133</v>
      </c>
      <c r="I424" s="7" t="s">
        <v>78</v>
      </c>
      <c r="J424" s="7" t="s">
        <v>2</v>
      </c>
      <c r="K424" s="7" t="s">
        <v>2134</v>
      </c>
      <c r="L424" s="7">
        <v>1</v>
      </c>
      <c r="M424" s="7">
        <v>1</v>
      </c>
      <c r="N424" s="7" t="s">
        <v>81</v>
      </c>
      <c r="O424" s="7" t="s">
        <v>81</v>
      </c>
      <c r="P424" s="7" t="s">
        <v>82</v>
      </c>
      <c r="Q424" s="7"/>
      <c r="R424" s="12" t="s">
        <v>449</v>
      </c>
      <c r="S424" s="14" t="s">
        <v>19</v>
      </c>
      <c r="T424" s="7"/>
      <c r="U424" s="12" t="s">
        <v>19</v>
      </c>
      <c r="V424" s="12" t="s">
        <v>449</v>
      </c>
      <c r="W424" s="14" t="s">
        <v>331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2135</v>
      </c>
      <c r="AD424" t="s">
        <v>6</v>
      </c>
      <c r="AE424" t="s">
        <v>854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2136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2137</v>
      </c>
      <c r="H425" s="7" t="s">
        <v>2138</v>
      </c>
      <c r="I425" s="7" t="s">
        <v>78</v>
      </c>
      <c r="J425" s="7" t="s">
        <v>2</v>
      </c>
      <c r="K425" s="7" t="s">
        <v>2139</v>
      </c>
      <c r="L425" s="7">
        <v>1</v>
      </c>
      <c r="M425" s="7">
        <v>1</v>
      </c>
      <c r="N425" s="7" t="s">
        <v>81</v>
      </c>
      <c r="O425" s="7" t="s">
        <v>81</v>
      </c>
      <c r="P425" s="7" t="s">
        <v>82</v>
      </c>
      <c r="Q425" s="7"/>
      <c r="R425" s="12" t="s">
        <v>419</v>
      </c>
      <c r="S425" s="14" t="s">
        <v>19</v>
      </c>
      <c r="T425" s="7"/>
      <c r="U425" s="12" t="s">
        <v>19</v>
      </c>
      <c r="V425" s="12" t="s">
        <v>419</v>
      </c>
      <c r="W425" s="14" t="s">
        <v>159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823</v>
      </c>
      <c r="AD425" t="s">
        <v>6</v>
      </c>
      <c r="AE425" t="s">
        <v>129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2140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2141</v>
      </c>
      <c r="H426" s="7" t="s">
        <v>2142</v>
      </c>
      <c r="I426" s="7" t="s">
        <v>78</v>
      </c>
      <c r="J426" s="7" t="s">
        <v>2</v>
      </c>
      <c r="K426" s="7" t="s">
        <v>2143</v>
      </c>
      <c r="L426" s="7">
        <v>1</v>
      </c>
      <c r="M426" s="7">
        <v>1</v>
      </c>
      <c r="N426" s="7" t="s">
        <v>81</v>
      </c>
      <c r="O426" s="7" t="s">
        <v>81</v>
      </c>
      <c r="P426" s="7" t="s">
        <v>82</v>
      </c>
      <c r="Q426" s="7"/>
      <c r="R426" s="12" t="s">
        <v>1135</v>
      </c>
      <c r="S426" s="14" t="s">
        <v>19</v>
      </c>
      <c r="T426" s="7"/>
      <c r="U426" s="12" t="s">
        <v>19</v>
      </c>
      <c r="V426" s="12" t="s">
        <v>1135</v>
      </c>
      <c r="W426" s="14" t="s">
        <v>386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1136</v>
      </c>
      <c r="AD426" t="s">
        <v>6</v>
      </c>
      <c r="AE426" t="s">
        <v>262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2144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2145</v>
      </c>
      <c r="H427" s="7" t="s">
        <v>2146</v>
      </c>
      <c r="I427" s="7" t="s">
        <v>78</v>
      </c>
      <c r="J427" s="7" t="s">
        <v>2</v>
      </c>
      <c r="K427" s="7" t="s">
        <v>2147</v>
      </c>
      <c r="L427" s="7">
        <v>1</v>
      </c>
      <c r="M427" s="7">
        <v>1</v>
      </c>
      <c r="N427" s="7" t="s">
        <v>81</v>
      </c>
      <c r="O427" s="7" t="s">
        <v>81</v>
      </c>
      <c r="P427" s="7" t="s">
        <v>82</v>
      </c>
      <c r="Q427" s="7"/>
      <c r="R427" s="12" t="s">
        <v>530</v>
      </c>
      <c r="S427" s="14" t="s">
        <v>19</v>
      </c>
      <c r="T427" s="7"/>
      <c r="U427" s="12" t="s">
        <v>19</v>
      </c>
      <c r="V427" s="12" t="s">
        <v>530</v>
      </c>
      <c r="W427" s="14" t="s">
        <v>379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576</v>
      </c>
      <c r="AD427" t="s">
        <v>6</v>
      </c>
      <c r="AE427" t="s">
        <v>489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2148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2149</v>
      </c>
      <c r="H428" s="7" t="s">
        <v>2150</v>
      </c>
      <c r="I428" s="7" t="s">
        <v>78</v>
      </c>
      <c r="J428" s="7" t="s">
        <v>2</v>
      </c>
      <c r="K428" s="7" t="s">
        <v>2151</v>
      </c>
      <c r="L428" s="7">
        <v>1</v>
      </c>
      <c r="M428" s="7">
        <v>1</v>
      </c>
      <c r="N428" s="7" t="s">
        <v>81</v>
      </c>
      <c r="O428" s="7" t="s">
        <v>81</v>
      </c>
      <c r="P428" s="7" t="s">
        <v>82</v>
      </c>
      <c r="Q428" s="7"/>
      <c r="R428" s="12" t="s">
        <v>1136</v>
      </c>
      <c r="S428" s="14" t="s">
        <v>19</v>
      </c>
      <c r="T428" s="7"/>
      <c r="U428" s="12" t="s">
        <v>19</v>
      </c>
      <c r="V428" s="12" t="s">
        <v>1136</v>
      </c>
      <c r="W428" s="14" t="s">
        <v>379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187</v>
      </c>
      <c r="AD428" t="s">
        <v>6</v>
      </c>
      <c r="AE428" t="s">
        <v>325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2152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2045</v>
      </c>
      <c r="H429" s="7" t="s">
        <v>2046</v>
      </c>
      <c r="I429" s="7" t="s">
        <v>78</v>
      </c>
      <c r="J429" s="7" t="s">
        <v>2</v>
      </c>
      <c r="K429" s="7" t="s">
        <v>2153</v>
      </c>
      <c r="L429" s="7">
        <v>1</v>
      </c>
      <c r="M429" s="7">
        <v>1</v>
      </c>
      <c r="N429" s="7" t="s">
        <v>81</v>
      </c>
      <c r="O429" s="7" t="s">
        <v>81</v>
      </c>
      <c r="P429" s="7" t="s">
        <v>82</v>
      </c>
      <c r="Q429" s="7"/>
      <c r="R429" s="12" t="s">
        <v>350</v>
      </c>
      <c r="S429" s="14" t="s">
        <v>19</v>
      </c>
      <c r="T429" s="7"/>
      <c r="U429" s="12" t="s">
        <v>19</v>
      </c>
      <c r="V429" s="12" t="s">
        <v>350</v>
      </c>
      <c r="W429" s="14" t="s">
        <v>188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351</v>
      </c>
      <c r="AD429" t="s">
        <v>6</v>
      </c>
      <c r="AE429" t="s">
        <v>129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2154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2155</v>
      </c>
      <c r="H430" s="7" t="s">
        <v>2156</v>
      </c>
      <c r="I430" s="7" t="s">
        <v>78</v>
      </c>
      <c r="J430" s="7" t="s">
        <v>2</v>
      </c>
      <c r="K430" s="7" t="s">
        <v>2157</v>
      </c>
      <c r="L430" s="7">
        <v>1</v>
      </c>
      <c r="M430" s="7">
        <v>1</v>
      </c>
      <c r="N430" s="7" t="s">
        <v>81</v>
      </c>
      <c r="O430" s="7" t="s">
        <v>81</v>
      </c>
      <c r="P430" s="7" t="s">
        <v>82</v>
      </c>
      <c r="Q430" s="7"/>
      <c r="R430" s="12" t="s">
        <v>495</v>
      </c>
      <c r="S430" s="14" t="s">
        <v>19</v>
      </c>
      <c r="T430" s="7"/>
      <c r="U430" s="12" t="s">
        <v>19</v>
      </c>
      <c r="V430" s="12" t="s">
        <v>495</v>
      </c>
      <c r="W430" s="14" t="s">
        <v>188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582</v>
      </c>
      <c r="AD430" t="s">
        <v>6</v>
      </c>
      <c r="AE430" t="s">
        <v>1271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2158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2159</v>
      </c>
      <c r="H431" s="7" t="s">
        <v>2160</v>
      </c>
      <c r="I431" s="7" t="s">
        <v>78</v>
      </c>
      <c r="J431" s="7" t="s">
        <v>2</v>
      </c>
      <c r="K431" s="7" t="s">
        <v>2161</v>
      </c>
      <c r="L431" s="7">
        <v>1</v>
      </c>
      <c r="M431" s="7">
        <v>1</v>
      </c>
      <c r="N431" s="7" t="s">
        <v>81</v>
      </c>
      <c r="O431" s="7" t="s">
        <v>81</v>
      </c>
      <c r="P431" s="7" t="s">
        <v>82</v>
      </c>
      <c r="Q431" s="7"/>
      <c r="R431" s="12" t="s">
        <v>781</v>
      </c>
      <c r="S431" s="14" t="s">
        <v>19</v>
      </c>
      <c r="T431" s="7"/>
      <c r="U431" s="12" t="s">
        <v>19</v>
      </c>
      <c r="V431" s="12" t="s">
        <v>781</v>
      </c>
      <c r="W431" s="14" t="s">
        <v>782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783</v>
      </c>
      <c r="AD431" t="s">
        <v>6</v>
      </c>
      <c r="AE431" t="s">
        <v>1067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2162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595</v>
      </c>
      <c r="H432" s="7" t="s">
        <v>596</v>
      </c>
      <c r="I432" s="7" t="s">
        <v>78</v>
      </c>
      <c r="J432" s="7" t="s">
        <v>2</v>
      </c>
      <c r="K432" s="7" t="s">
        <v>2163</v>
      </c>
      <c r="L432" s="7">
        <v>1</v>
      </c>
      <c r="M432" s="7">
        <v>1</v>
      </c>
      <c r="N432" s="7" t="s">
        <v>81</v>
      </c>
      <c r="O432" s="7" t="s">
        <v>81</v>
      </c>
      <c r="P432" s="7" t="s">
        <v>82</v>
      </c>
      <c r="Q432" s="7"/>
      <c r="R432" s="12" t="s">
        <v>158</v>
      </c>
      <c r="S432" s="14" t="s">
        <v>19</v>
      </c>
      <c r="T432" s="7"/>
      <c r="U432" s="12" t="s">
        <v>19</v>
      </c>
      <c r="V432" s="12" t="s">
        <v>158</v>
      </c>
      <c r="W432" s="14" t="s">
        <v>159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160</v>
      </c>
      <c r="AD432" t="s">
        <v>6</v>
      </c>
      <c r="AE432" t="s">
        <v>598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2164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2165</v>
      </c>
      <c r="H433" s="7" t="s">
        <v>2166</v>
      </c>
      <c r="I433" s="7" t="s">
        <v>78</v>
      </c>
      <c r="J433" s="7" t="s">
        <v>2</v>
      </c>
      <c r="K433" s="7" t="s">
        <v>2167</v>
      </c>
      <c r="L433" s="7">
        <v>1</v>
      </c>
      <c r="M433" s="7">
        <v>1</v>
      </c>
      <c r="N433" s="7" t="s">
        <v>81</v>
      </c>
      <c r="O433" s="7" t="s">
        <v>81</v>
      </c>
      <c r="P433" s="7" t="s">
        <v>82</v>
      </c>
      <c r="Q433" s="7"/>
      <c r="R433" s="12" t="s">
        <v>788</v>
      </c>
      <c r="S433" s="14" t="s">
        <v>19</v>
      </c>
      <c r="T433" s="7"/>
      <c r="U433" s="12" t="s">
        <v>19</v>
      </c>
      <c r="V433" s="12" t="s">
        <v>788</v>
      </c>
      <c r="W433" s="14" t="s">
        <v>637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859</v>
      </c>
      <c r="AD433" t="s">
        <v>6</v>
      </c>
      <c r="AE433" t="s">
        <v>2168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2169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2170</v>
      </c>
      <c r="H434" s="7" t="s">
        <v>2171</v>
      </c>
      <c r="I434" s="7" t="s">
        <v>78</v>
      </c>
      <c r="J434" s="7" t="s">
        <v>2</v>
      </c>
      <c r="K434" s="7" t="s">
        <v>2172</v>
      </c>
      <c r="L434" s="7">
        <v>1</v>
      </c>
      <c r="M434" s="7">
        <v>1</v>
      </c>
      <c r="N434" s="7" t="s">
        <v>81</v>
      </c>
      <c r="O434" s="7" t="s">
        <v>81</v>
      </c>
      <c r="P434" s="7" t="s">
        <v>82</v>
      </c>
      <c r="Q434" s="7"/>
      <c r="R434" s="12" t="s">
        <v>582</v>
      </c>
      <c r="S434" s="14" t="s">
        <v>19</v>
      </c>
      <c r="T434" s="7"/>
      <c r="U434" s="12" t="s">
        <v>19</v>
      </c>
      <c r="V434" s="12" t="s">
        <v>582</v>
      </c>
      <c r="W434" s="14" t="s">
        <v>338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447</v>
      </c>
      <c r="AD434" t="s">
        <v>6</v>
      </c>
      <c r="AE434" t="s">
        <v>2173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2174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2175</v>
      </c>
      <c r="H435" s="7" t="s">
        <v>2176</v>
      </c>
      <c r="I435" s="7" t="s">
        <v>78</v>
      </c>
      <c r="J435" s="7" t="s">
        <v>2</v>
      </c>
      <c r="K435" s="7" t="s">
        <v>2177</v>
      </c>
      <c r="L435" s="7">
        <v>1</v>
      </c>
      <c r="M435" s="7">
        <v>1</v>
      </c>
      <c r="N435" s="7" t="s">
        <v>81</v>
      </c>
      <c r="O435" s="7" t="s">
        <v>81</v>
      </c>
      <c r="P435" s="7" t="s">
        <v>82</v>
      </c>
      <c r="Q435" s="7"/>
      <c r="R435" s="12" t="s">
        <v>430</v>
      </c>
      <c r="S435" s="14" t="s">
        <v>19</v>
      </c>
      <c r="T435" s="7"/>
      <c r="U435" s="12" t="s">
        <v>19</v>
      </c>
      <c r="V435" s="12" t="s">
        <v>430</v>
      </c>
      <c r="W435" s="14" t="s">
        <v>159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431</v>
      </c>
      <c r="AD435" t="s">
        <v>6</v>
      </c>
      <c r="AE435" t="s">
        <v>722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2178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1055</v>
      </c>
      <c r="H436" s="7" t="s">
        <v>1056</v>
      </c>
      <c r="I436" s="7" t="s">
        <v>78</v>
      </c>
      <c r="J436" s="7" t="s">
        <v>2</v>
      </c>
      <c r="K436" s="7" t="s">
        <v>2179</v>
      </c>
      <c r="L436" s="7">
        <v>1</v>
      </c>
      <c r="M436" s="7">
        <v>1</v>
      </c>
      <c r="N436" s="7" t="s">
        <v>81</v>
      </c>
      <c r="O436" s="7" t="s">
        <v>81</v>
      </c>
      <c r="P436" s="7" t="s">
        <v>82</v>
      </c>
      <c r="Q436" s="7"/>
      <c r="R436" s="12" t="s">
        <v>823</v>
      </c>
      <c r="S436" s="14" t="s">
        <v>19</v>
      </c>
      <c r="T436" s="7"/>
      <c r="U436" s="12" t="s">
        <v>19</v>
      </c>
      <c r="V436" s="12" t="s">
        <v>823</v>
      </c>
      <c r="W436" s="14" t="s">
        <v>448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824</v>
      </c>
      <c r="AD436" t="s">
        <v>6</v>
      </c>
      <c r="AE436" t="s">
        <v>854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2180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2181</v>
      </c>
      <c r="H437" s="7" t="s">
        <v>2182</v>
      </c>
      <c r="I437" s="7" t="s">
        <v>78</v>
      </c>
      <c r="J437" s="7" t="s">
        <v>2</v>
      </c>
      <c r="K437" s="7" t="s">
        <v>2183</v>
      </c>
      <c r="L437" s="7">
        <v>1</v>
      </c>
      <c r="M437" s="7">
        <v>1</v>
      </c>
      <c r="N437" s="7" t="s">
        <v>81</v>
      </c>
      <c r="O437" s="7" t="s">
        <v>81</v>
      </c>
      <c r="P437" s="7" t="s">
        <v>82</v>
      </c>
      <c r="Q437" s="7"/>
      <c r="R437" s="12" t="s">
        <v>960</v>
      </c>
      <c r="S437" s="14" t="s">
        <v>19</v>
      </c>
      <c r="T437" s="7"/>
      <c r="U437" s="12" t="s">
        <v>19</v>
      </c>
      <c r="V437" s="12" t="s">
        <v>960</v>
      </c>
      <c r="W437" s="14" t="s">
        <v>159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702</v>
      </c>
      <c r="AD437" t="s">
        <v>6</v>
      </c>
      <c r="AE437" t="s">
        <v>129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2184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2185</v>
      </c>
      <c r="H438" s="7" t="s">
        <v>2186</v>
      </c>
      <c r="I438" s="7" t="s">
        <v>78</v>
      </c>
      <c r="J438" s="7" t="s">
        <v>2</v>
      </c>
      <c r="K438" s="7" t="s">
        <v>2187</v>
      </c>
      <c r="L438" s="7">
        <v>1</v>
      </c>
      <c r="M438" s="7">
        <v>1</v>
      </c>
      <c r="N438" s="7" t="s">
        <v>81</v>
      </c>
      <c r="O438" s="7" t="s">
        <v>81</v>
      </c>
      <c r="P438" s="7" t="s">
        <v>82</v>
      </c>
      <c r="Q438" s="7"/>
      <c r="R438" s="12" t="s">
        <v>187</v>
      </c>
      <c r="S438" s="14" t="s">
        <v>19</v>
      </c>
      <c r="T438" s="7"/>
      <c r="U438" s="12" t="s">
        <v>19</v>
      </c>
      <c r="V438" s="12" t="s">
        <v>187</v>
      </c>
      <c r="W438" s="14" t="s">
        <v>188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189</v>
      </c>
      <c r="AD438" t="s">
        <v>6</v>
      </c>
      <c r="AE438" t="s">
        <v>325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2188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2189</v>
      </c>
      <c r="H439" s="7" t="s">
        <v>2190</v>
      </c>
      <c r="I439" s="7" t="s">
        <v>78</v>
      </c>
      <c r="J439" s="7" t="s">
        <v>2</v>
      </c>
      <c r="K439" s="7" t="s">
        <v>2191</v>
      </c>
      <c r="L439" s="7">
        <v>1</v>
      </c>
      <c r="M439" s="7">
        <v>1</v>
      </c>
      <c r="N439" s="7" t="s">
        <v>81</v>
      </c>
      <c r="O439" s="7" t="s">
        <v>81</v>
      </c>
      <c r="P439" s="7" t="s">
        <v>82</v>
      </c>
      <c r="Q439" s="7"/>
      <c r="R439" s="12" t="s">
        <v>419</v>
      </c>
      <c r="S439" s="14" t="s">
        <v>19</v>
      </c>
      <c r="T439" s="7"/>
      <c r="U439" s="12" t="s">
        <v>19</v>
      </c>
      <c r="V439" s="12" t="s">
        <v>419</v>
      </c>
      <c r="W439" s="14" t="s">
        <v>159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823</v>
      </c>
      <c r="AD439" t="s">
        <v>6</v>
      </c>
      <c r="AE439" t="s">
        <v>1271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2192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2193</v>
      </c>
      <c r="H440" s="7" t="s">
        <v>2194</v>
      </c>
      <c r="I440" s="7" t="s">
        <v>78</v>
      </c>
      <c r="J440" s="7" t="s">
        <v>2</v>
      </c>
      <c r="K440" s="7" t="s">
        <v>2195</v>
      </c>
      <c r="L440" s="7">
        <v>1</v>
      </c>
      <c r="M440" s="7">
        <v>1</v>
      </c>
      <c r="N440" s="7" t="s">
        <v>81</v>
      </c>
      <c r="O440" s="7" t="s">
        <v>81</v>
      </c>
      <c r="P440" s="7" t="s">
        <v>82</v>
      </c>
      <c r="Q440" s="7"/>
      <c r="R440" s="12" t="s">
        <v>475</v>
      </c>
      <c r="S440" s="14" t="s">
        <v>19</v>
      </c>
      <c r="T440" s="7"/>
      <c r="U440" s="12" t="s">
        <v>19</v>
      </c>
      <c r="V440" s="12" t="s">
        <v>475</v>
      </c>
      <c r="W440" s="14" t="s">
        <v>174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469</v>
      </c>
      <c r="AD440" t="s">
        <v>6</v>
      </c>
      <c r="AE440" t="s">
        <v>2196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2197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2198</v>
      </c>
      <c r="H441" s="7" t="s">
        <v>2199</v>
      </c>
      <c r="I441" s="7" t="s">
        <v>78</v>
      </c>
      <c r="J441" s="7" t="s">
        <v>2</v>
      </c>
      <c r="K441" s="7" t="s">
        <v>2200</v>
      </c>
      <c r="L441" s="7">
        <v>1</v>
      </c>
      <c r="M441" s="7">
        <v>1</v>
      </c>
      <c r="N441" s="7" t="s">
        <v>81</v>
      </c>
      <c r="O441" s="7" t="s">
        <v>81</v>
      </c>
      <c r="P441" s="7" t="s">
        <v>82</v>
      </c>
      <c r="Q441" s="7"/>
      <c r="R441" s="12" t="s">
        <v>576</v>
      </c>
      <c r="S441" s="14" t="s">
        <v>19</v>
      </c>
      <c r="T441" s="7"/>
      <c r="U441" s="12" t="s">
        <v>19</v>
      </c>
      <c r="V441" s="12" t="s">
        <v>576</v>
      </c>
      <c r="W441" s="14" t="s">
        <v>188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577</v>
      </c>
      <c r="AD441" t="s">
        <v>6</v>
      </c>
      <c r="AE441" t="s">
        <v>2201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2202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2203</v>
      </c>
      <c r="H442" s="7" t="s">
        <v>2204</v>
      </c>
      <c r="I442" s="7" t="s">
        <v>78</v>
      </c>
      <c r="J442" s="7" t="s">
        <v>2</v>
      </c>
      <c r="K442" s="7" t="s">
        <v>2205</v>
      </c>
      <c r="L442" s="7">
        <v>1</v>
      </c>
      <c r="M442" s="7">
        <v>1</v>
      </c>
      <c r="N442" s="7" t="s">
        <v>81</v>
      </c>
      <c r="O442" s="7" t="s">
        <v>81</v>
      </c>
      <c r="P442" s="7" t="s">
        <v>82</v>
      </c>
      <c r="Q442" s="7"/>
      <c r="R442" s="12" t="s">
        <v>631</v>
      </c>
      <c r="S442" s="14" t="s">
        <v>19</v>
      </c>
      <c r="T442" s="7"/>
      <c r="U442" s="12" t="s">
        <v>19</v>
      </c>
      <c r="V442" s="12" t="s">
        <v>631</v>
      </c>
      <c r="W442" s="14" t="s">
        <v>637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888</v>
      </c>
      <c r="AD442" t="s">
        <v>6</v>
      </c>
      <c r="AE442" t="s">
        <v>593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2206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2207</v>
      </c>
      <c r="H443" s="7" t="s">
        <v>2208</v>
      </c>
      <c r="I443" s="7" t="s">
        <v>78</v>
      </c>
      <c r="J443" s="7" t="s">
        <v>2</v>
      </c>
      <c r="K443" s="7" t="s">
        <v>2209</v>
      </c>
      <c r="L443" s="7">
        <v>1</v>
      </c>
      <c r="M443" s="7">
        <v>1</v>
      </c>
      <c r="N443" s="7" t="s">
        <v>81</v>
      </c>
      <c r="O443" s="7" t="s">
        <v>81</v>
      </c>
      <c r="P443" s="7" t="s">
        <v>82</v>
      </c>
      <c r="Q443" s="7"/>
      <c r="R443" s="12" t="s">
        <v>576</v>
      </c>
      <c r="S443" s="14" t="s">
        <v>19</v>
      </c>
      <c r="T443" s="7"/>
      <c r="U443" s="12" t="s">
        <v>19</v>
      </c>
      <c r="V443" s="12" t="s">
        <v>576</v>
      </c>
      <c r="W443" s="14" t="s">
        <v>188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577</v>
      </c>
      <c r="AD443" t="s">
        <v>6</v>
      </c>
      <c r="AE443" t="s">
        <v>121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2210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2211</v>
      </c>
      <c r="H444" s="7" t="s">
        <v>2212</v>
      </c>
      <c r="I444" s="7" t="s">
        <v>78</v>
      </c>
      <c r="J444" s="7" t="s">
        <v>2</v>
      </c>
      <c r="K444" s="7" t="s">
        <v>2213</v>
      </c>
      <c r="L444" s="7">
        <v>1</v>
      </c>
      <c r="M444" s="7">
        <v>1</v>
      </c>
      <c r="N444" s="7" t="s">
        <v>81</v>
      </c>
      <c r="O444" s="7" t="s">
        <v>81</v>
      </c>
      <c r="P444" s="7" t="s">
        <v>82</v>
      </c>
      <c r="Q444" s="7"/>
      <c r="R444" s="12" t="s">
        <v>506</v>
      </c>
      <c r="S444" s="14" t="s">
        <v>19</v>
      </c>
      <c r="T444" s="7"/>
      <c r="U444" s="12" t="s">
        <v>19</v>
      </c>
      <c r="V444" s="12" t="s">
        <v>506</v>
      </c>
      <c r="W444" s="14" t="s">
        <v>386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507</v>
      </c>
      <c r="AD444" t="s">
        <v>6</v>
      </c>
      <c r="AE444" t="s">
        <v>531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2214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1993</v>
      </c>
      <c r="H445" s="7" t="s">
        <v>1994</v>
      </c>
      <c r="I445" s="7" t="s">
        <v>78</v>
      </c>
      <c r="J445" s="7" t="s">
        <v>2</v>
      </c>
      <c r="K445" s="7" t="s">
        <v>2215</v>
      </c>
      <c r="L445" s="7">
        <v>1</v>
      </c>
      <c r="M445" s="7">
        <v>1</v>
      </c>
      <c r="N445" s="7" t="s">
        <v>81</v>
      </c>
      <c r="O445" s="7" t="s">
        <v>81</v>
      </c>
      <c r="P445" s="7" t="s">
        <v>82</v>
      </c>
      <c r="Q445" s="7"/>
      <c r="R445" s="12" t="s">
        <v>960</v>
      </c>
      <c r="S445" s="14" t="s">
        <v>19</v>
      </c>
      <c r="T445" s="7"/>
      <c r="U445" s="12" t="s">
        <v>19</v>
      </c>
      <c r="V445" s="12" t="s">
        <v>960</v>
      </c>
      <c r="W445" s="14" t="s">
        <v>159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702</v>
      </c>
      <c r="AD445" t="s">
        <v>6</v>
      </c>
      <c r="AE445" t="s">
        <v>1996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2216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2072</v>
      </c>
      <c r="H446" s="7" t="s">
        <v>2073</v>
      </c>
      <c r="I446" s="7" t="s">
        <v>78</v>
      </c>
      <c r="J446" s="7" t="s">
        <v>2</v>
      </c>
      <c r="K446" s="7" t="s">
        <v>2217</v>
      </c>
      <c r="L446" s="7">
        <v>1</v>
      </c>
      <c r="M446" s="7">
        <v>1</v>
      </c>
      <c r="N446" s="7" t="s">
        <v>81</v>
      </c>
      <c r="O446" s="7" t="s">
        <v>81</v>
      </c>
      <c r="P446" s="7" t="s">
        <v>82</v>
      </c>
      <c r="Q446" s="7"/>
      <c r="R446" s="12" t="s">
        <v>703</v>
      </c>
      <c r="S446" s="14" t="s">
        <v>19</v>
      </c>
      <c r="T446" s="7"/>
      <c r="U446" s="12" t="s">
        <v>19</v>
      </c>
      <c r="V446" s="12" t="s">
        <v>703</v>
      </c>
      <c r="W446" s="14" t="s">
        <v>637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999</v>
      </c>
      <c r="AD446" t="s">
        <v>6</v>
      </c>
      <c r="AE446" t="s">
        <v>2218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2219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2220</v>
      </c>
      <c r="H447" s="7" t="s">
        <v>2221</v>
      </c>
      <c r="I447" s="7" t="s">
        <v>78</v>
      </c>
      <c r="J447" s="7" t="s">
        <v>2</v>
      </c>
      <c r="K447" s="7" t="s">
        <v>2222</v>
      </c>
      <c r="L447" s="7">
        <v>1</v>
      </c>
      <c r="M447" s="7">
        <v>1</v>
      </c>
      <c r="N447" s="7" t="s">
        <v>81</v>
      </c>
      <c r="O447" s="7" t="s">
        <v>81</v>
      </c>
      <c r="P447" s="7" t="s">
        <v>82</v>
      </c>
      <c r="Q447" s="7"/>
      <c r="R447" s="12" t="s">
        <v>647</v>
      </c>
      <c r="S447" s="14" t="s">
        <v>19</v>
      </c>
      <c r="T447" s="7"/>
      <c r="U447" s="12" t="s">
        <v>19</v>
      </c>
      <c r="V447" s="12" t="s">
        <v>647</v>
      </c>
      <c r="W447" s="14" t="s">
        <v>284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83</v>
      </c>
      <c r="AD447" t="s">
        <v>6</v>
      </c>
      <c r="AE447" t="s">
        <v>2223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2224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2225</v>
      </c>
      <c r="H448" s="7" t="s">
        <v>2226</v>
      </c>
      <c r="I448" s="7" t="s">
        <v>78</v>
      </c>
      <c r="J448" s="7" t="s">
        <v>2</v>
      </c>
      <c r="K448" s="7" t="s">
        <v>2227</v>
      </c>
      <c r="L448" s="7">
        <v>1</v>
      </c>
      <c r="M448" s="7">
        <v>1</v>
      </c>
      <c r="N448" s="7" t="s">
        <v>81</v>
      </c>
      <c r="O448" s="7" t="s">
        <v>81</v>
      </c>
      <c r="P448" s="7" t="s">
        <v>82</v>
      </c>
      <c r="Q448" s="7"/>
      <c r="R448" s="12" t="s">
        <v>1014</v>
      </c>
      <c r="S448" s="14" t="s">
        <v>19</v>
      </c>
      <c r="T448" s="7"/>
      <c r="U448" s="12" t="s">
        <v>19</v>
      </c>
      <c r="V448" s="12" t="s">
        <v>1014</v>
      </c>
      <c r="W448" s="14" t="s">
        <v>555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536</v>
      </c>
      <c r="AD448" t="s">
        <v>6</v>
      </c>
      <c r="AE448" t="s">
        <v>2228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2229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2230</v>
      </c>
      <c r="H449" s="7" t="s">
        <v>2231</v>
      </c>
      <c r="I449" s="7" t="s">
        <v>78</v>
      </c>
      <c r="J449" s="7" t="s">
        <v>2</v>
      </c>
      <c r="K449" s="7" t="s">
        <v>2232</v>
      </c>
      <c r="L449" s="7">
        <v>2</v>
      </c>
      <c r="M449" s="7">
        <v>1</v>
      </c>
      <c r="N449" s="7" t="s">
        <v>81</v>
      </c>
      <c r="O449" s="7" t="s">
        <v>81</v>
      </c>
      <c r="P449" s="7" t="s">
        <v>82</v>
      </c>
      <c r="Q449" s="7"/>
      <c r="R449" s="12" t="s">
        <v>407</v>
      </c>
      <c r="S449" s="14" t="s">
        <v>19</v>
      </c>
      <c r="T449" s="7"/>
      <c r="U449" s="12" t="s">
        <v>19</v>
      </c>
      <c r="V449" s="12" t="s">
        <v>407</v>
      </c>
      <c r="W449" s="14" t="s">
        <v>637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291</v>
      </c>
      <c r="AD449" t="s">
        <v>6</v>
      </c>
      <c r="AE449" t="s">
        <v>809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2233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1616</v>
      </c>
      <c r="H450" s="7" t="s">
        <v>1617</v>
      </c>
      <c r="I450" s="7" t="s">
        <v>78</v>
      </c>
      <c r="J450" s="7" t="s">
        <v>2</v>
      </c>
      <c r="K450" s="7" t="s">
        <v>2234</v>
      </c>
      <c r="L450" s="7">
        <v>2</v>
      </c>
      <c r="M450" s="7">
        <v>1</v>
      </c>
      <c r="N450" s="7" t="s">
        <v>81</v>
      </c>
      <c r="O450" s="7" t="s">
        <v>81</v>
      </c>
      <c r="P450" s="7" t="s">
        <v>82</v>
      </c>
      <c r="Q450" s="7"/>
      <c r="R450" s="12" t="s">
        <v>151</v>
      </c>
      <c r="S450" s="14" t="s">
        <v>19</v>
      </c>
      <c r="T450" s="7"/>
      <c r="U450" s="12" t="s">
        <v>19</v>
      </c>
      <c r="V450" s="12" t="s">
        <v>151</v>
      </c>
      <c r="W450" s="14" t="s">
        <v>111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152</v>
      </c>
      <c r="AD450" t="s">
        <v>6</v>
      </c>
      <c r="AE450" t="s">
        <v>129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2235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2236</v>
      </c>
      <c r="H451" s="7" t="s">
        <v>2237</v>
      </c>
      <c r="I451" s="7" t="s">
        <v>78</v>
      </c>
      <c r="J451" s="7" t="s">
        <v>2</v>
      </c>
      <c r="K451" s="7" t="s">
        <v>2238</v>
      </c>
      <c r="L451" s="7">
        <v>1</v>
      </c>
      <c r="M451" s="7">
        <v>1</v>
      </c>
      <c r="N451" s="7" t="s">
        <v>81</v>
      </c>
      <c r="O451" s="7" t="s">
        <v>81</v>
      </c>
      <c r="P451" s="7" t="s">
        <v>82</v>
      </c>
      <c r="Q451" s="7"/>
      <c r="R451" s="12" t="s">
        <v>1135</v>
      </c>
      <c r="S451" s="14" t="s">
        <v>19</v>
      </c>
      <c r="T451" s="7"/>
      <c r="U451" s="12" t="s">
        <v>19</v>
      </c>
      <c r="V451" s="12" t="s">
        <v>1135</v>
      </c>
      <c r="W451" s="14" t="s">
        <v>386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1136</v>
      </c>
      <c r="AD451" t="s">
        <v>6</v>
      </c>
      <c r="AE451" t="s">
        <v>129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2239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2240</v>
      </c>
      <c r="H452" s="7" t="s">
        <v>2241</v>
      </c>
      <c r="I452" s="7" t="s">
        <v>78</v>
      </c>
      <c r="J452" s="7" t="s">
        <v>2</v>
      </c>
      <c r="K452" s="7" t="s">
        <v>2242</v>
      </c>
      <c r="L452" s="7">
        <v>1</v>
      </c>
      <c r="M452" s="7">
        <v>1</v>
      </c>
      <c r="N452" s="7" t="s">
        <v>81</v>
      </c>
      <c r="O452" s="7" t="s">
        <v>81</v>
      </c>
      <c r="P452" s="7" t="s">
        <v>82</v>
      </c>
      <c r="Q452" s="7"/>
      <c r="R452" s="12" t="s">
        <v>685</v>
      </c>
      <c r="S452" s="14" t="s">
        <v>19</v>
      </c>
      <c r="T452" s="7"/>
      <c r="U452" s="12" t="s">
        <v>19</v>
      </c>
      <c r="V452" s="12" t="s">
        <v>685</v>
      </c>
      <c r="W452" s="14" t="s">
        <v>188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686</v>
      </c>
      <c r="AD452" t="s">
        <v>6</v>
      </c>
      <c r="AE452" t="s">
        <v>1416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2243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2244</v>
      </c>
      <c r="H453" s="7" t="s">
        <v>2245</v>
      </c>
      <c r="I453" s="7" t="s">
        <v>78</v>
      </c>
      <c r="J453" s="7" t="s">
        <v>2</v>
      </c>
      <c r="K453" s="7" t="s">
        <v>2246</v>
      </c>
      <c r="L453" s="7">
        <v>1</v>
      </c>
      <c r="M453" s="7">
        <v>1</v>
      </c>
      <c r="N453" s="7" t="s">
        <v>81</v>
      </c>
      <c r="O453" s="7" t="s">
        <v>81</v>
      </c>
      <c r="P453" s="7" t="s">
        <v>82</v>
      </c>
      <c r="Q453" s="7"/>
      <c r="R453" s="12" t="s">
        <v>582</v>
      </c>
      <c r="S453" s="14" t="s">
        <v>19</v>
      </c>
      <c r="T453" s="7"/>
      <c r="U453" s="12" t="s">
        <v>19</v>
      </c>
      <c r="V453" s="12" t="s">
        <v>582</v>
      </c>
      <c r="W453" s="14" t="s">
        <v>338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447</v>
      </c>
      <c r="AD453" t="s">
        <v>6</v>
      </c>
      <c r="AE453" t="s">
        <v>2247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2248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2249</v>
      </c>
      <c r="H454" s="7" t="s">
        <v>2250</v>
      </c>
      <c r="I454" s="7" t="s">
        <v>78</v>
      </c>
      <c r="J454" s="7" t="s">
        <v>2</v>
      </c>
      <c r="K454" s="7" t="s">
        <v>2251</v>
      </c>
      <c r="L454" s="7">
        <v>1</v>
      </c>
      <c r="M454" s="7">
        <v>1</v>
      </c>
      <c r="N454" s="7" t="s">
        <v>81</v>
      </c>
      <c r="O454" s="7" t="s">
        <v>81</v>
      </c>
      <c r="P454" s="7" t="s">
        <v>82</v>
      </c>
      <c r="Q454" s="7"/>
      <c r="R454" s="12" t="s">
        <v>351</v>
      </c>
      <c r="S454" s="14" t="s">
        <v>19</v>
      </c>
      <c r="T454" s="7"/>
      <c r="U454" s="12" t="s">
        <v>19</v>
      </c>
      <c r="V454" s="12" t="s">
        <v>351</v>
      </c>
      <c r="W454" s="14" t="s">
        <v>338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119</v>
      </c>
      <c r="AD454" t="s">
        <v>6</v>
      </c>
      <c r="AE454" t="s">
        <v>937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2252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2253</v>
      </c>
      <c r="H455" s="7" t="s">
        <v>2254</v>
      </c>
      <c r="I455" s="7" t="s">
        <v>78</v>
      </c>
      <c r="J455" s="7" t="s">
        <v>2</v>
      </c>
      <c r="K455" s="7" t="s">
        <v>2255</v>
      </c>
      <c r="L455" s="7">
        <v>1</v>
      </c>
      <c r="M455" s="7">
        <v>1</v>
      </c>
      <c r="N455" s="7" t="s">
        <v>81</v>
      </c>
      <c r="O455" s="7" t="s">
        <v>81</v>
      </c>
      <c r="P455" s="7" t="s">
        <v>82</v>
      </c>
      <c r="Q455" s="7"/>
      <c r="R455" s="12" t="s">
        <v>571</v>
      </c>
      <c r="S455" s="14" t="s">
        <v>19</v>
      </c>
      <c r="T455" s="7"/>
      <c r="U455" s="12" t="s">
        <v>19</v>
      </c>
      <c r="V455" s="12" t="s">
        <v>571</v>
      </c>
      <c r="W455" s="14" t="s">
        <v>246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430</v>
      </c>
      <c r="AD455" t="s">
        <v>6</v>
      </c>
      <c r="AE455" t="s">
        <v>2256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2257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2258</v>
      </c>
      <c r="H456" s="7" t="s">
        <v>2259</v>
      </c>
      <c r="I456" s="7" t="s">
        <v>78</v>
      </c>
      <c r="J456" s="7" t="s">
        <v>2</v>
      </c>
      <c r="K456" s="7" t="s">
        <v>2260</v>
      </c>
      <c r="L456" s="7">
        <v>1</v>
      </c>
      <c r="M456" s="7">
        <v>1</v>
      </c>
      <c r="N456" s="7" t="s">
        <v>81</v>
      </c>
      <c r="O456" s="7" t="s">
        <v>81</v>
      </c>
      <c r="P456" s="7" t="s">
        <v>82</v>
      </c>
      <c r="Q456" s="7"/>
      <c r="R456" s="12" t="s">
        <v>2261</v>
      </c>
      <c r="S456" s="14" t="s">
        <v>19</v>
      </c>
      <c r="T456" s="7"/>
      <c r="U456" s="12" t="s">
        <v>19</v>
      </c>
      <c r="V456" s="12" t="s">
        <v>2261</v>
      </c>
      <c r="W456" s="14" t="s">
        <v>976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2262</v>
      </c>
      <c r="AD456" t="s">
        <v>6</v>
      </c>
      <c r="AE456" t="s">
        <v>463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2263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2264</v>
      </c>
      <c r="H457" s="7" t="s">
        <v>2265</v>
      </c>
      <c r="I457" s="7" t="s">
        <v>78</v>
      </c>
      <c r="J457" s="7" t="s">
        <v>2</v>
      </c>
      <c r="K457" s="7" t="s">
        <v>2266</v>
      </c>
      <c r="L457" s="7">
        <v>1</v>
      </c>
      <c r="M457" s="7">
        <v>1</v>
      </c>
      <c r="N457" s="7" t="s">
        <v>81</v>
      </c>
      <c r="O457" s="7" t="s">
        <v>81</v>
      </c>
      <c r="P457" s="7" t="s">
        <v>82</v>
      </c>
      <c r="Q457" s="7"/>
      <c r="R457" s="12" t="s">
        <v>576</v>
      </c>
      <c r="S457" s="14" t="s">
        <v>19</v>
      </c>
      <c r="T457" s="7"/>
      <c r="U457" s="12" t="s">
        <v>19</v>
      </c>
      <c r="V457" s="12" t="s">
        <v>576</v>
      </c>
      <c r="W457" s="14" t="s">
        <v>188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577</v>
      </c>
      <c r="AD457" t="s">
        <v>6</v>
      </c>
      <c r="AE457" t="s">
        <v>1646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2267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1970</v>
      </c>
      <c r="H458" s="7" t="s">
        <v>1971</v>
      </c>
      <c r="I458" s="7" t="s">
        <v>78</v>
      </c>
      <c r="J458" s="7" t="s">
        <v>2</v>
      </c>
      <c r="K458" s="7" t="s">
        <v>2268</v>
      </c>
      <c r="L458" s="7">
        <v>1</v>
      </c>
      <c r="M458" s="7">
        <v>1</v>
      </c>
      <c r="N458" s="7" t="s">
        <v>81</v>
      </c>
      <c r="O458" s="7" t="s">
        <v>81</v>
      </c>
      <c r="P458" s="7" t="s">
        <v>82</v>
      </c>
      <c r="Q458" s="7"/>
      <c r="R458" s="12" t="s">
        <v>960</v>
      </c>
      <c r="S458" s="14" t="s">
        <v>19</v>
      </c>
      <c r="T458" s="7"/>
      <c r="U458" s="12" t="s">
        <v>19</v>
      </c>
      <c r="V458" s="12" t="s">
        <v>960</v>
      </c>
      <c r="W458" s="14" t="s">
        <v>159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702</v>
      </c>
      <c r="AD458" t="s">
        <v>6</v>
      </c>
      <c r="AE458" t="s">
        <v>1973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2269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2270</v>
      </c>
      <c r="H459" s="7" t="s">
        <v>2271</v>
      </c>
      <c r="I459" s="7" t="s">
        <v>78</v>
      </c>
      <c r="J459" s="7" t="s">
        <v>2</v>
      </c>
      <c r="K459" s="7" t="s">
        <v>2272</v>
      </c>
      <c r="L459" s="7">
        <v>1</v>
      </c>
      <c r="M459" s="7">
        <v>1</v>
      </c>
      <c r="N459" s="7" t="s">
        <v>81</v>
      </c>
      <c r="O459" s="7" t="s">
        <v>81</v>
      </c>
      <c r="P459" s="7" t="s">
        <v>82</v>
      </c>
      <c r="Q459" s="7"/>
      <c r="R459" s="12" t="s">
        <v>794</v>
      </c>
      <c r="S459" s="14" t="s">
        <v>19</v>
      </c>
      <c r="T459" s="7"/>
      <c r="U459" s="12" t="s">
        <v>19</v>
      </c>
      <c r="V459" s="12" t="s">
        <v>794</v>
      </c>
      <c r="W459" s="14" t="s">
        <v>195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795</v>
      </c>
      <c r="AD459" t="s">
        <v>6</v>
      </c>
      <c r="AE459" t="s">
        <v>2273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2274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2275</v>
      </c>
      <c r="H460" s="7" t="s">
        <v>2276</v>
      </c>
      <c r="I460" s="7" t="s">
        <v>78</v>
      </c>
      <c r="J460" s="7" t="s">
        <v>2</v>
      </c>
      <c r="K460" s="7" t="s">
        <v>2277</v>
      </c>
      <c r="L460" s="7">
        <v>1</v>
      </c>
      <c r="M460" s="7">
        <v>1</v>
      </c>
      <c r="N460" s="7" t="s">
        <v>81</v>
      </c>
      <c r="O460" s="7" t="s">
        <v>81</v>
      </c>
      <c r="P460" s="7" t="s">
        <v>82</v>
      </c>
      <c r="Q460" s="7"/>
      <c r="R460" s="12" t="s">
        <v>975</v>
      </c>
      <c r="S460" s="14" t="s">
        <v>19</v>
      </c>
      <c r="T460" s="7"/>
      <c r="U460" s="12" t="s">
        <v>19</v>
      </c>
      <c r="V460" s="12" t="s">
        <v>975</v>
      </c>
      <c r="W460" s="14" t="s">
        <v>976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977</v>
      </c>
      <c r="AD460" t="s">
        <v>6</v>
      </c>
      <c r="AE460" t="s">
        <v>1416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2278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2279</v>
      </c>
      <c r="H461" s="7" t="s">
        <v>2280</v>
      </c>
      <c r="I461" s="7" t="s">
        <v>78</v>
      </c>
      <c r="J461" s="7" t="s">
        <v>2</v>
      </c>
      <c r="K461" s="7" t="s">
        <v>2281</v>
      </c>
      <c r="L461" s="7">
        <v>1</v>
      </c>
      <c r="M461" s="7">
        <v>1</v>
      </c>
      <c r="N461" s="7" t="s">
        <v>81</v>
      </c>
      <c r="O461" s="7" t="s">
        <v>81</v>
      </c>
      <c r="P461" s="7" t="s">
        <v>82</v>
      </c>
      <c r="Q461" s="7"/>
      <c r="R461" s="12" t="s">
        <v>418</v>
      </c>
      <c r="S461" s="14" t="s">
        <v>19</v>
      </c>
      <c r="T461" s="7"/>
      <c r="U461" s="12" t="s">
        <v>19</v>
      </c>
      <c r="V461" s="12" t="s">
        <v>418</v>
      </c>
      <c r="W461" s="14" t="s">
        <v>246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419</v>
      </c>
      <c r="AD461" t="s">
        <v>6</v>
      </c>
      <c r="AE461" t="s">
        <v>463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2282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2283</v>
      </c>
      <c r="H462" s="7" t="s">
        <v>2284</v>
      </c>
      <c r="I462" s="7" t="s">
        <v>78</v>
      </c>
      <c r="J462" s="7" t="s">
        <v>2</v>
      </c>
      <c r="K462" s="7" t="s">
        <v>2285</v>
      </c>
      <c r="L462" s="7">
        <v>1</v>
      </c>
      <c r="M462" s="7">
        <v>1</v>
      </c>
      <c r="N462" s="7" t="s">
        <v>81</v>
      </c>
      <c r="O462" s="7" t="s">
        <v>81</v>
      </c>
      <c r="P462" s="7" t="s">
        <v>82</v>
      </c>
      <c r="Q462" s="7"/>
      <c r="R462" s="12" t="s">
        <v>418</v>
      </c>
      <c r="S462" s="14" t="s">
        <v>19</v>
      </c>
      <c r="T462" s="7"/>
      <c r="U462" s="12" t="s">
        <v>19</v>
      </c>
      <c r="V462" s="12" t="s">
        <v>418</v>
      </c>
      <c r="W462" s="14" t="s">
        <v>246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419</v>
      </c>
      <c r="AD462" t="s">
        <v>6</v>
      </c>
      <c r="AE462" t="s">
        <v>286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2286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2287</v>
      </c>
      <c r="H463" s="7" t="s">
        <v>2288</v>
      </c>
      <c r="I463" s="7" t="s">
        <v>78</v>
      </c>
      <c r="J463" s="7" t="s">
        <v>2</v>
      </c>
      <c r="K463" s="7" t="s">
        <v>2289</v>
      </c>
      <c r="L463" s="7">
        <v>1</v>
      </c>
      <c r="M463" s="7">
        <v>1</v>
      </c>
      <c r="N463" s="7" t="s">
        <v>81</v>
      </c>
      <c r="O463" s="7" t="s">
        <v>81</v>
      </c>
      <c r="P463" s="7" t="s">
        <v>82</v>
      </c>
      <c r="Q463" s="7"/>
      <c r="R463" s="12" t="s">
        <v>495</v>
      </c>
      <c r="S463" s="14" t="s">
        <v>19</v>
      </c>
      <c r="T463" s="7"/>
      <c r="U463" s="12" t="s">
        <v>19</v>
      </c>
      <c r="V463" s="12" t="s">
        <v>495</v>
      </c>
      <c r="W463" s="14" t="s">
        <v>188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582</v>
      </c>
      <c r="AD463" t="s">
        <v>6</v>
      </c>
      <c r="AE463" t="s">
        <v>2290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2291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2292</v>
      </c>
      <c r="H464" s="7" t="s">
        <v>2293</v>
      </c>
      <c r="I464" s="7" t="s">
        <v>78</v>
      </c>
      <c r="J464" s="7" t="s">
        <v>2</v>
      </c>
      <c r="K464" s="7" t="s">
        <v>2294</v>
      </c>
      <c r="L464" s="7">
        <v>1</v>
      </c>
      <c r="M464" s="7">
        <v>1</v>
      </c>
      <c r="N464" s="7" t="s">
        <v>81</v>
      </c>
      <c r="O464" s="7" t="s">
        <v>81</v>
      </c>
      <c r="P464" s="7" t="s">
        <v>82</v>
      </c>
      <c r="Q464" s="7"/>
      <c r="R464" s="12" t="s">
        <v>831</v>
      </c>
      <c r="S464" s="14" t="s">
        <v>19</v>
      </c>
      <c r="T464" s="7"/>
      <c r="U464" s="12" t="s">
        <v>19</v>
      </c>
      <c r="V464" s="12" t="s">
        <v>831</v>
      </c>
      <c r="W464" s="14" t="s">
        <v>284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93</v>
      </c>
      <c r="AD464" t="s">
        <v>6</v>
      </c>
      <c r="AE464" t="s">
        <v>1015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2295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2296</v>
      </c>
      <c r="H465" s="7" t="s">
        <v>2297</v>
      </c>
      <c r="I465" s="7" t="s">
        <v>78</v>
      </c>
      <c r="J465" s="7" t="s">
        <v>2</v>
      </c>
      <c r="K465" s="7" t="s">
        <v>2298</v>
      </c>
      <c r="L465" s="7">
        <v>1</v>
      </c>
      <c r="M465" s="7">
        <v>1</v>
      </c>
      <c r="N465" s="7" t="s">
        <v>81</v>
      </c>
      <c r="O465" s="7" t="s">
        <v>81</v>
      </c>
      <c r="P465" s="7" t="s">
        <v>82</v>
      </c>
      <c r="Q465" s="7"/>
      <c r="R465" s="12" t="s">
        <v>582</v>
      </c>
      <c r="S465" s="14" t="s">
        <v>19</v>
      </c>
      <c r="T465" s="7"/>
      <c r="U465" s="12" t="s">
        <v>19</v>
      </c>
      <c r="V465" s="12" t="s">
        <v>582</v>
      </c>
      <c r="W465" s="14" t="s">
        <v>338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447</v>
      </c>
      <c r="AD465" t="s">
        <v>6</v>
      </c>
      <c r="AE465" t="s">
        <v>2299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2300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2301</v>
      </c>
      <c r="H466" s="7" t="s">
        <v>2302</v>
      </c>
      <c r="I466" s="7" t="s">
        <v>78</v>
      </c>
      <c r="J466" s="7" t="s">
        <v>2</v>
      </c>
      <c r="K466" s="7" t="s">
        <v>2303</v>
      </c>
      <c r="L466" s="7">
        <v>1</v>
      </c>
      <c r="M466" s="7">
        <v>1</v>
      </c>
      <c r="N466" s="7" t="s">
        <v>81</v>
      </c>
      <c r="O466" s="7" t="s">
        <v>81</v>
      </c>
      <c r="P466" s="7" t="s">
        <v>82</v>
      </c>
      <c r="Q466" s="7"/>
      <c r="R466" s="12" t="s">
        <v>576</v>
      </c>
      <c r="S466" s="14" t="s">
        <v>19</v>
      </c>
      <c r="T466" s="7"/>
      <c r="U466" s="12" t="s">
        <v>19</v>
      </c>
      <c r="V466" s="12" t="s">
        <v>576</v>
      </c>
      <c r="W466" s="14" t="s">
        <v>188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577</v>
      </c>
      <c r="AD466" t="s">
        <v>6</v>
      </c>
      <c r="AE466" t="s">
        <v>1067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2304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2305</v>
      </c>
      <c r="H467" s="7" t="s">
        <v>2306</v>
      </c>
      <c r="I467" s="7" t="s">
        <v>78</v>
      </c>
      <c r="J467" s="7" t="s">
        <v>2</v>
      </c>
      <c r="K467" s="7" t="s">
        <v>2307</v>
      </c>
      <c r="L467" s="7">
        <v>1</v>
      </c>
      <c r="M467" s="7">
        <v>1</v>
      </c>
      <c r="N467" s="7" t="s">
        <v>81</v>
      </c>
      <c r="O467" s="7" t="s">
        <v>81</v>
      </c>
      <c r="P467" s="7" t="s">
        <v>82</v>
      </c>
      <c r="Q467" s="7"/>
      <c r="R467" s="12" t="s">
        <v>1207</v>
      </c>
      <c r="S467" s="14" t="s">
        <v>19</v>
      </c>
      <c r="T467" s="7"/>
      <c r="U467" s="12" t="s">
        <v>19</v>
      </c>
      <c r="V467" s="12" t="s">
        <v>1207</v>
      </c>
      <c r="W467" s="14" t="s">
        <v>303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1043</v>
      </c>
      <c r="AD467" t="s">
        <v>6</v>
      </c>
      <c r="AE467" t="s">
        <v>104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2308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2309</v>
      </c>
      <c r="H468" s="7" t="s">
        <v>2310</v>
      </c>
      <c r="I468" s="7" t="s">
        <v>78</v>
      </c>
      <c r="J468" s="7" t="s">
        <v>2</v>
      </c>
      <c r="K468" s="7" t="s">
        <v>2311</v>
      </c>
      <c r="L468" s="7">
        <v>1</v>
      </c>
      <c r="M468" s="7">
        <v>1</v>
      </c>
      <c r="N468" s="7" t="s">
        <v>81</v>
      </c>
      <c r="O468" s="7" t="s">
        <v>81</v>
      </c>
      <c r="P468" s="7" t="s">
        <v>82</v>
      </c>
      <c r="Q468" s="7"/>
      <c r="R468" s="12" t="s">
        <v>775</v>
      </c>
      <c r="S468" s="14" t="s">
        <v>19</v>
      </c>
      <c r="T468" s="7"/>
      <c r="U468" s="12" t="s">
        <v>19</v>
      </c>
      <c r="V468" s="12" t="s">
        <v>775</v>
      </c>
      <c r="W468" s="14" t="s">
        <v>448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400</v>
      </c>
      <c r="AD468" t="s">
        <v>6</v>
      </c>
      <c r="AE468" t="s">
        <v>844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2312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2313</v>
      </c>
      <c r="H469" s="7" t="s">
        <v>2314</v>
      </c>
      <c r="I469" s="7" t="s">
        <v>78</v>
      </c>
      <c r="J469" s="7" t="s">
        <v>2</v>
      </c>
      <c r="K469" s="7" t="s">
        <v>2315</v>
      </c>
      <c r="L469" s="7">
        <v>1</v>
      </c>
      <c r="M469" s="7">
        <v>1</v>
      </c>
      <c r="N469" s="7" t="s">
        <v>81</v>
      </c>
      <c r="O469" s="7" t="s">
        <v>81</v>
      </c>
      <c r="P469" s="7" t="s">
        <v>82</v>
      </c>
      <c r="Q469" s="7"/>
      <c r="R469" s="12" t="s">
        <v>536</v>
      </c>
      <c r="S469" s="14" t="s">
        <v>19</v>
      </c>
      <c r="T469" s="7"/>
      <c r="U469" s="12" t="s">
        <v>19</v>
      </c>
      <c r="V469" s="12" t="s">
        <v>536</v>
      </c>
      <c r="W469" s="14" t="s">
        <v>246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158</v>
      </c>
      <c r="AD469" t="s">
        <v>6</v>
      </c>
      <c r="AE469" t="s">
        <v>883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2316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568</v>
      </c>
      <c r="H470" s="7" t="s">
        <v>569</v>
      </c>
      <c r="I470" s="7" t="s">
        <v>78</v>
      </c>
      <c r="J470" s="7" t="s">
        <v>2</v>
      </c>
      <c r="K470" s="7" t="s">
        <v>2317</v>
      </c>
      <c r="L470" s="7">
        <v>1</v>
      </c>
      <c r="M470" s="7">
        <v>1</v>
      </c>
      <c r="N470" s="7" t="s">
        <v>81</v>
      </c>
      <c r="O470" s="7" t="s">
        <v>81</v>
      </c>
      <c r="P470" s="7" t="s">
        <v>82</v>
      </c>
      <c r="Q470" s="7"/>
      <c r="R470" s="12" t="s">
        <v>571</v>
      </c>
      <c r="S470" s="14" t="s">
        <v>19</v>
      </c>
      <c r="T470" s="7"/>
      <c r="U470" s="12" t="s">
        <v>19</v>
      </c>
      <c r="V470" s="12" t="s">
        <v>571</v>
      </c>
      <c r="W470" s="14" t="s">
        <v>246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430</v>
      </c>
      <c r="AD470" t="s">
        <v>6</v>
      </c>
      <c r="AE470" t="s">
        <v>129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2318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2319</v>
      </c>
      <c r="H471" s="7" t="s">
        <v>2320</v>
      </c>
      <c r="I471" s="7" t="s">
        <v>78</v>
      </c>
      <c r="J471" s="7" t="s">
        <v>2</v>
      </c>
      <c r="K471" s="7" t="s">
        <v>2321</v>
      </c>
      <c r="L471" s="7">
        <v>1</v>
      </c>
      <c r="M471" s="7">
        <v>1</v>
      </c>
      <c r="N471" s="7" t="s">
        <v>81</v>
      </c>
      <c r="O471" s="7" t="s">
        <v>81</v>
      </c>
      <c r="P471" s="7" t="s">
        <v>82</v>
      </c>
      <c r="Q471" s="7"/>
      <c r="R471" s="12" t="s">
        <v>1932</v>
      </c>
      <c r="S471" s="14" t="s">
        <v>19</v>
      </c>
      <c r="T471" s="7"/>
      <c r="U471" s="12" t="s">
        <v>19</v>
      </c>
      <c r="V471" s="12" t="s">
        <v>1932</v>
      </c>
      <c r="W471" s="14" t="s">
        <v>311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277</v>
      </c>
      <c r="AD471" t="s">
        <v>6</v>
      </c>
      <c r="AE471" t="s">
        <v>2322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2323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2324</v>
      </c>
      <c r="H472" s="7" t="s">
        <v>2325</v>
      </c>
      <c r="I472" s="7" t="s">
        <v>78</v>
      </c>
      <c r="J472" s="7" t="s">
        <v>2</v>
      </c>
      <c r="K472" s="7" t="s">
        <v>2326</v>
      </c>
      <c r="L472" s="7">
        <v>1</v>
      </c>
      <c r="M472" s="7">
        <v>1</v>
      </c>
      <c r="N472" s="7" t="s">
        <v>81</v>
      </c>
      <c r="O472" s="7" t="s">
        <v>81</v>
      </c>
      <c r="P472" s="7" t="s">
        <v>82</v>
      </c>
      <c r="Q472" s="7"/>
      <c r="R472" s="12" t="s">
        <v>960</v>
      </c>
      <c r="S472" s="14" t="s">
        <v>19</v>
      </c>
      <c r="T472" s="7"/>
      <c r="U472" s="12" t="s">
        <v>19</v>
      </c>
      <c r="V472" s="12" t="s">
        <v>960</v>
      </c>
      <c r="W472" s="14" t="s">
        <v>159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702</v>
      </c>
      <c r="AD472" t="s">
        <v>6</v>
      </c>
      <c r="AE472" t="s">
        <v>2327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2328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2329</v>
      </c>
      <c r="H473" s="7" t="s">
        <v>2330</v>
      </c>
      <c r="I473" s="7" t="s">
        <v>78</v>
      </c>
      <c r="J473" s="7" t="s">
        <v>2</v>
      </c>
      <c r="K473" s="7" t="s">
        <v>2331</v>
      </c>
      <c r="L473" s="7">
        <v>1</v>
      </c>
      <c r="M473" s="7">
        <v>1</v>
      </c>
      <c r="N473" s="7" t="s">
        <v>81</v>
      </c>
      <c r="O473" s="7" t="s">
        <v>81</v>
      </c>
      <c r="P473" s="7" t="s">
        <v>82</v>
      </c>
      <c r="Q473" s="7"/>
      <c r="R473" s="12" t="s">
        <v>350</v>
      </c>
      <c r="S473" s="14" t="s">
        <v>19</v>
      </c>
      <c r="T473" s="7"/>
      <c r="U473" s="12" t="s">
        <v>19</v>
      </c>
      <c r="V473" s="12" t="s">
        <v>350</v>
      </c>
      <c r="W473" s="14" t="s">
        <v>188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351</v>
      </c>
      <c r="AD473" t="s">
        <v>6</v>
      </c>
      <c r="AE473" t="s">
        <v>463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2332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2333</v>
      </c>
      <c r="H474" s="7" t="s">
        <v>2334</v>
      </c>
      <c r="I474" s="7" t="s">
        <v>78</v>
      </c>
      <c r="J474" s="7" t="s">
        <v>2</v>
      </c>
      <c r="K474" s="7" t="s">
        <v>2335</v>
      </c>
      <c r="L474" s="7">
        <v>1</v>
      </c>
      <c r="M474" s="7">
        <v>1</v>
      </c>
      <c r="N474" s="7" t="s">
        <v>81</v>
      </c>
      <c r="O474" s="7" t="s">
        <v>81</v>
      </c>
      <c r="P474" s="7" t="s">
        <v>82</v>
      </c>
      <c r="Q474" s="7"/>
      <c r="R474" s="12" t="s">
        <v>576</v>
      </c>
      <c r="S474" s="14" t="s">
        <v>19</v>
      </c>
      <c r="T474" s="7"/>
      <c r="U474" s="12" t="s">
        <v>19</v>
      </c>
      <c r="V474" s="12" t="s">
        <v>576</v>
      </c>
      <c r="W474" s="14" t="s">
        <v>188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577</v>
      </c>
      <c r="AD474" t="s">
        <v>6</v>
      </c>
      <c r="AE474" t="s">
        <v>1271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2336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2337</v>
      </c>
      <c r="H475" s="7" t="s">
        <v>2338</v>
      </c>
      <c r="I475" s="7" t="s">
        <v>78</v>
      </c>
      <c r="J475" s="7" t="s">
        <v>2</v>
      </c>
      <c r="K475" s="7" t="s">
        <v>2339</v>
      </c>
      <c r="L475" s="7">
        <v>1</v>
      </c>
      <c r="M475" s="7">
        <v>1</v>
      </c>
      <c r="N475" s="7" t="s">
        <v>81</v>
      </c>
      <c r="O475" s="7" t="s">
        <v>81</v>
      </c>
      <c r="P475" s="7" t="s">
        <v>82</v>
      </c>
      <c r="Q475" s="7"/>
      <c r="R475" s="12" t="s">
        <v>536</v>
      </c>
      <c r="S475" s="14" t="s">
        <v>19</v>
      </c>
      <c r="T475" s="7"/>
      <c r="U475" s="12" t="s">
        <v>19</v>
      </c>
      <c r="V475" s="12" t="s">
        <v>536</v>
      </c>
      <c r="W475" s="14" t="s">
        <v>246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158</v>
      </c>
      <c r="AD475" t="s">
        <v>6</v>
      </c>
      <c r="AE475" t="s">
        <v>2340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2341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2342</v>
      </c>
      <c r="H476" s="7" t="s">
        <v>2343</v>
      </c>
      <c r="I476" s="7" t="s">
        <v>78</v>
      </c>
      <c r="J476" s="7" t="s">
        <v>2</v>
      </c>
      <c r="K476" s="7" t="s">
        <v>2344</v>
      </c>
      <c r="L476" s="7">
        <v>1</v>
      </c>
      <c r="M476" s="7">
        <v>1</v>
      </c>
      <c r="N476" s="7" t="s">
        <v>81</v>
      </c>
      <c r="O476" s="7" t="s">
        <v>81</v>
      </c>
      <c r="P476" s="7" t="s">
        <v>82</v>
      </c>
      <c r="Q476" s="7"/>
      <c r="R476" s="12" t="s">
        <v>1077</v>
      </c>
      <c r="S476" s="14" t="s">
        <v>19</v>
      </c>
      <c r="T476" s="7"/>
      <c r="U476" s="12" t="s">
        <v>19</v>
      </c>
      <c r="V476" s="12" t="s">
        <v>1077</v>
      </c>
      <c r="W476" s="14" t="s">
        <v>246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960</v>
      </c>
      <c r="AD476" t="s">
        <v>6</v>
      </c>
      <c r="AE476" t="s">
        <v>86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2345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2346</v>
      </c>
      <c r="H477" s="7" t="s">
        <v>2347</v>
      </c>
      <c r="I477" s="7" t="s">
        <v>78</v>
      </c>
      <c r="J477" s="7" t="s">
        <v>2</v>
      </c>
      <c r="K477" s="7" t="s">
        <v>2348</v>
      </c>
      <c r="L477" s="7">
        <v>1</v>
      </c>
      <c r="M477" s="7">
        <v>1</v>
      </c>
      <c r="N477" s="7" t="s">
        <v>81</v>
      </c>
      <c r="O477" s="7" t="s">
        <v>81</v>
      </c>
      <c r="P477" s="7" t="s">
        <v>82</v>
      </c>
      <c r="Q477" s="7"/>
      <c r="R477" s="12" t="s">
        <v>350</v>
      </c>
      <c r="S477" s="14" t="s">
        <v>19</v>
      </c>
      <c r="T477" s="7"/>
      <c r="U477" s="12" t="s">
        <v>19</v>
      </c>
      <c r="V477" s="12" t="s">
        <v>350</v>
      </c>
      <c r="W477" s="14" t="s">
        <v>188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351</v>
      </c>
      <c r="AD477" t="s">
        <v>6</v>
      </c>
      <c r="AE477" t="s">
        <v>776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2349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2350</v>
      </c>
      <c r="H478" s="7" t="s">
        <v>2351</v>
      </c>
      <c r="I478" s="7" t="s">
        <v>78</v>
      </c>
      <c r="J478" s="7" t="s">
        <v>2</v>
      </c>
      <c r="K478" s="7" t="s">
        <v>2352</v>
      </c>
      <c r="L478" s="7">
        <v>1</v>
      </c>
      <c r="M478" s="7">
        <v>1</v>
      </c>
      <c r="N478" s="7" t="s">
        <v>81</v>
      </c>
      <c r="O478" s="7" t="s">
        <v>81</v>
      </c>
      <c r="P478" s="7" t="s">
        <v>82</v>
      </c>
      <c r="Q478" s="7"/>
      <c r="R478" s="12" t="s">
        <v>582</v>
      </c>
      <c r="S478" s="14" t="s">
        <v>19</v>
      </c>
      <c r="T478" s="7"/>
      <c r="U478" s="12" t="s">
        <v>19</v>
      </c>
      <c r="V478" s="12" t="s">
        <v>582</v>
      </c>
      <c r="W478" s="14" t="s">
        <v>338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447</v>
      </c>
      <c r="AD478" t="s">
        <v>6</v>
      </c>
      <c r="AE478" t="s">
        <v>2353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2354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2355</v>
      </c>
      <c r="H479" s="7" t="s">
        <v>2356</v>
      </c>
      <c r="I479" s="7" t="s">
        <v>78</v>
      </c>
      <c r="J479" s="7" t="s">
        <v>2</v>
      </c>
      <c r="K479" s="7" t="s">
        <v>2357</v>
      </c>
      <c r="L479" s="7">
        <v>1</v>
      </c>
      <c r="M479" s="7">
        <v>1</v>
      </c>
      <c r="N479" s="7" t="s">
        <v>81</v>
      </c>
      <c r="O479" s="7" t="s">
        <v>81</v>
      </c>
      <c r="P479" s="7" t="s">
        <v>82</v>
      </c>
      <c r="Q479" s="7"/>
      <c r="R479" s="12" t="s">
        <v>1545</v>
      </c>
      <c r="S479" s="14" t="s">
        <v>19</v>
      </c>
      <c r="T479" s="7"/>
      <c r="U479" s="12" t="s">
        <v>19</v>
      </c>
      <c r="V479" s="12" t="s">
        <v>1545</v>
      </c>
      <c r="W479" s="14" t="s">
        <v>462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173</v>
      </c>
      <c r="AD479" t="s">
        <v>6</v>
      </c>
      <c r="AE479" t="s">
        <v>394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2358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2359</v>
      </c>
      <c r="H480" s="7" t="s">
        <v>2360</v>
      </c>
      <c r="I480" s="7" t="s">
        <v>78</v>
      </c>
      <c r="J480" s="7" t="s">
        <v>2</v>
      </c>
      <c r="K480" s="7" t="s">
        <v>2361</v>
      </c>
      <c r="L480" s="7">
        <v>1</v>
      </c>
      <c r="M480" s="7">
        <v>1</v>
      </c>
      <c r="N480" s="7" t="s">
        <v>81</v>
      </c>
      <c r="O480" s="7" t="s">
        <v>81</v>
      </c>
      <c r="P480" s="7" t="s">
        <v>82</v>
      </c>
      <c r="Q480" s="7"/>
      <c r="R480" s="12" t="s">
        <v>766</v>
      </c>
      <c r="S480" s="14" t="s">
        <v>19</v>
      </c>
      <c r="T480" s="7"/>
      <c r="U480" s="12" t="s">
        <v>19</v>
      </c>
      <c r="V480" s="12" t="s">
        <v>766</v>
      </c>
      <c r="W480" s="14" t="s">
        <v>246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500</v>
      </c>
      <c r="AD480" t="s">
        <v>6</v>
      </c>
      <c r="AE480" t="s">
        <v>2362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2363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2364</v>
      </c>
      <c r="H481" s="7" t="s">
        <v>2365</v>
      </c>
      <c r="I481" s="7" t="s">
        <v>78</v>
      </c>
      <c r="J481" s="7" t="s">
        <v>2</v>
      </c>
      <c r="K481" s="7" t="s">
        <v>2366</v>
      </c>
      <c r="L481" s="7">
        <v>1</v>
      </c>
      <c r="M481" s="7">
        <v>1</v>
      </c>
      <c r="N481" s="7" t="s">
        <v>81</v>
      </c>
      <c r="O481" s="7" t="s">
        <v>81</v>
      </c>
      <c r="P481" s="7" t="s">
        <v>82</v>
      </c>
      <c r="Q481" s="7"/>
      <c r="R481" s="12" t="s">
        <v>283</v>
      </c>
      <c r="S481" s="14" t="s">
        <v>19</v>
      </c>
      <c r="T481" s="7"/>
      <c r="U481" s="12" t="s">
        <v>19</v>
      </c>
      <c r="V481" s="12" t="s">
        <v>283</v>
      </c>
      <c r="W481" s="14" t="s">
        <v>976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1424</v>
      </c>
      <c r="AD481" t="s">
        <v>6</v>
      </c>
      <c r="AE481" t="s">
        <v>2367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2368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806</v>
      </c>
      <c r="H482" s="7" t="s">
        <v>807</v>
      </c>
      <c r="I482" s="7" t="s">
        <v>78</v>
      </c>
      <c r="J482" s="7" t="s">
        <v>2</v>
      </c>
      <c r="K482" s="7" t="s">
        <v>2369</v>
      </c>
      <c r="L482" s="7">
        <v>1</v>
      </c>
      <c r="M482" s="7">
        <v>1</v>
      </c>
      <c r="N482" s="7" t="s">
        <v>81</v>
      </c>
      <c r="O482" s="7" t="s">
        <v>81</v>
      </c>
      <c r="P482" s="7" t="s">
        <v>82</v>
      </c>
      <c r="Q482" s="7"/>
      <c r="R482" s="12" t="s">
        <v>488</v>
      </c>
      <c r="S482" s="14" t="s">
        <v>19</v>
      </c>
      <c r="T482" s="7"/>
      <c r="U482" s="12" t="s">
        <v>19</v>
      </c>
      <c r="V482" s="12" t="s">
        <v>488</v>
      </c>
      <c r="W482" s="14" t="s">
        <v>331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612</v>
      </c>
      <c r="AD482" t="s">
        <v>6</v>
      </c>
      <c r="AE482" t="s">
        <v>809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2370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2371</v>
      </c>
      <c r="H483" s="7" t="s">
        <v>2372</v>
      </c>
      <c r="I483" s="7" t="s">
        <v>78</v>
      </c>
      <c r="J483" s="7" t="s">
        <v>2</v>
      </c>
      <c r="K483" s="7" t="s">
        <v>2373</v>
      </c>
      <c r="L483" s="7">
        <v>1</v>
      </c>
      <c r="M483" s="7">
        <v>1</v>
      </c>
      <c r="N483" s="7" t="s">
        <v>81</v>
      </c>
      <c r="O483" s="7" t="s">
        <v>81</v>
      </c>
      <c r="P483" s="7" t="s">
        <v>82</v>
      </c>
      <c r="Q483" s="7"/>
      <c r="R483" s="12" t="s">
        <v>576</v>
      </c>
      <c r="S483" s="14" t="s">
        <v>19</v>
      </c>
      <c r="T483" s="7"/>
      <c r="U483" s="12" t="s">
        <v>19</v>
      </c>
      <c r="V483" s="12" t="s">
        <v>576</v>
      </c>
      <c r="W483" s="14" t="s">
        <v>188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577</v>
      </c>
      <c r="AD483" t="s">
        <v>6</v>
      </c>
      <c r="AE483" t="s">
        <v>2374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2375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2376</v>
      </c>
      <c r="H484" s="7" t="s">
        <v>2377</v>
      </c>
      <c r="I484" s="7" t="s">
        <v>78</v>
      </c>
      <c r="J484" s="7" t="s">
        <v>2</v>
      </c>
      <c r="K484" s="7" t="s">
        <v>2378</v>
      </c>
      <c r="L484" s="7">
        <v>1</v>
      </c>
      <c r="M484" s="7">
        <v>1</v>
      </c>
      <c r="N484" s="7" t="s">
        <v>81</v>
      </c>
      <c r="O484" s="7" t="s">
        <v>81</v>
      </c>
      <c r="P484" s="7" t="s">
        <v>82</v>
      </c>
      <c r="Q484" s="7"/>
      <c r="R484" s="12" t="s">
        <v>83</v>
      </c>
      <c r="S484" s="14" t="s">
        <v>19</v>
      </c>
      <c r="T484" s="7"/>
      <c r="U484" s="12" t="s">
        <v>19</v>
      </c>
      <c r="V484" s="12" t="s">
        <v>83</v>
      </c>
      <c r="W484" s="14" t="s">
        <v>84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85</v>
      </c>
      <c r="AD484" t="s">
        <v>6</v>
      </c>
      <c r="AE484" t="s">
        <v>104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2379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2380</v>
      </c>
      <c r="H485" s="7" t="s">
        <v>2381</v>
      </c>
      <c r="I485" s="7" t="s">
        <v>78</v>
      </c>
      <c r="J485" s="7" t="s">
        <v>2</v>
      </c>
      <c r="K485" s="7" t="s">
        <v>2382</v>
      </c>
      <c r="L485" s="7">
        <v>1</v>
      </c>
      <c r="M485" s="7">
        <v>1</v>
      </c>
      <c r="N485" s="7" t="s">
        <v>81</v>
      </c>
      <c r="O485" s="7" t="s">
        <v>81</v>
      </c>
      <c r="P485" s="7" t="s">
        <v>82</v>
      </c>
      <c r="Q485" s="7"/>
      <c r="R485" s="12" t="s">
        <v>1077</v>
      </c>
      <c r="S485" s="14" t="s">
        <v>19</v>
      </c>
      <c r="T485" s="7"/>
      <c r="U485" s="12" t="s">
        <v>19</v>
      </c>
      <c r="V485" s="12" t="s">
        <v>1077</v>
      </c>
      <c r="W485" s="14" t="s">
        <v>246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960</v>
      </c>
      <c r="AD485" t="s">
        <v>6</v>
      </c>
      <c r="AE485" t="s">
        <v>1149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2383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2384</v>
      </c>
      <c r="H486" s="7" t="s">
        <v>2385</v>
      </c>
      <c r="I486" s="7" t="s">
        <v>78</v>
      </c>
      <c r="J486" s="7" t="s">
        <v>2</v>
      </c>
      <c r="K486" s="7" t="s">
        <v>2386</v>
      </c>
      <c r="L486" s="7">
        <v>1</v>
      </c>
      <c r="M486" s="7">
        <v>1</v>
      </c>
      <c r="N486" s="7" t="s">
        <v>81</v>
      </c>
      <c r="O486" s="7" t="s">
        <v>81</v>
      </c>
      <c r="P486" s="7" t="s">
        <v>82</v>
      </c>
      <c r="Q486" s="7"/>
      <c r="R486" s="12" t="s">
        <v>102</v>
      </c>
      <c r="S486" s="14" t="s">
        <v>19</v>
      </c>
      <c r="T486" s="7"/>
      <c r="U486" s="12" t="s">
        <v>19</v>
      </c>
      <c r="V486" s="12" t="s">
        <v>102</v>
      </c>
      <c r="W486" s="14" t="s">
        <v>338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487</v>
      </c>
      <c r="AD486" t="s">
        <v>6</v>
      </c>
      <c r="AE486" t="s">
        <v>1411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2387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2388</v>
      </c>
      <c r="H487" s="7" t="s">
        <v>2389</v>
      </c>
      <c r="I487" s="7" t="s">
        <v>78</v>
      </c>
      <c r="J487" s="7" t="s">
        <v>2</v>
      </c>
      <c r="K487" s="7" t="s">
        <v>2390</v>
      </c>
      <c r="L487" s="7">
        <v>1</v>
      </c>
      <c r="M487" s="7">
        <v>1</v>
      </c>
      <c r="N487" s="7" t="s">
        <v>81</v>
      </c>
      <c r="O487" s="7" t="s">
        <v>81</v>
      </c>
      <c r="P487" s="7" t="s">
        <v>82</v>
      </c>
      <c r="Q487" s="7"/>
      <c r="R487" s="12" t="s">
        <v>960</v>
      </c>
      <c r="S487" s="14" t="s">
        <v>19</v>
      </c>
      <c r="T487" s="7"/>
      <c r="U487" s="12" t="s">
        <v>19</v>
      </c>
      <c r="V487" s="12" t="s">
        <v>960</v>
      </c>
      <c r="W487" s="14" t="s">
        <v>159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702</v>
      </c>
      <c r="AD487" t="s">
        <v>6</v>
      </c>
      <c r="AE487" t="s">
        <v>2391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2392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2393</v>
      </c>
      <c r="H488" s="7" t="s">
        <v>2394</v>
      </c>
      <c r="I488" s="7" t="s">
        <v>78</v>
      </c>
      <c r="J488" s="7" t="s">
        <v>2</v>
      </c>
      <c r="K488" s="7" t="s">
        <v>2395</v>
      </c>
      <c r="L488" s="7">
        <v>2</v>
      </c>
      <c r="M488" s="7">
        <v>1</v>
      </c>
      <c r="N488" s="7" t="s">
        <v>81</v>
      </c>
      <c r="O488" s="7" t="s">
        <v>81</v>
      </c>
      <c r="P488" s="7" t="s">
        <v>82</v>
      </c>
      <c r="Q488" s="7"/>
      <c r="R488" s="12" t="s">
        <v>2396</v>
      </c>
      <c r="S488" s="14" t="s">
        <v>19</v>
      </c>
      <c r="T488" s="7"/>
      <c r="U488" s="12" t="s">
        <v>19</v>
      </c>
      <c r="V488" s="12" t="s">
        <v>2396</v>
      </c>
      <c r="W488" s="14" t="s">
        <v>462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392</v>
      </c>
      <c r="AD488" t="s">
        <v>6</v>
      </c>
      <c r="AE488" t="s">
        <v>161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2397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2398</v>
      </c>
      <c r="H489" s="7" t="s">
        <v>2399</v>
      </c>
      <c r="I489" s="7" t="s">
        <v>78</v>
      </c>
      <c r="J489" s="7" t="s">
        <v>2</v>
      </c>
      <c r="K489" s="7" t="s">
        <v>2400</v>
      </c>
      <c r="L489" s="7">
        <v>1</v>
      </c>
      <c r="M489" s="7">
        <v>1</v>
      </c>
      <c r="N489" s="7" t="s">
        <v>81</v>
      </c>
      <c r="O489" s="7" t="s">
        <v>81</v>
      </c>
      <c r="P489" s="7" t="s">
        <v>82</v>
      </c>
      <c r="Q489" s="7"/>
      <c r="R489" s="12" t="s">
        <v>516</v>
      </c>
      <c r="S489" s="14" t="s">
        <v>19</v>
      </c>
      <c r="T489" s="7"/>
      <c r="U489" s="12" t="s">
        <v>19</v>
      </c>
      <c r="V489" s="12" t="s">
        <v>516</v>
      </c>
      <c r="W489" s="14" t="s">
        <v>188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517</v>
      </c>
      <c r="AD489" t="s">
        <v>6</v>
      </c>
      <c r="AE489" t="s">
        <v>1149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2401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2402</v>
      </c>
      <c r="H490" s="7" t="s">
        <v>2403</v>
      </c>
      <c r="I490" s="7" t="s">
        <v>78</v>
      </c>
      <c r="J490" s="7" t="s">
        <v>2</v>
      </c>
      <c r="K490" s="7" t="s">
        <v>2404</v>
      </c>
      <c r="L490" s="7">
        <v>1</v>
      </c>
      <c r="M490" s="7">
        <v>1</v>
      </c>
      <c r="N490" s="7" t="s">
        <v>81</v>
      </c>
      <c r="O490" s="7" t="s">
        <v>81</v>
      </c>
      <c r="P490" s="7" t="s">
        <v>82</v>
      </c>
      <c r="Q490" s="7"/>
      <c r="R490" s="12" t="s">
        <v>93</v>
      </c>
      <c r="S490" s="14" t="s">
        <v>19</v>
      </c>
      <c r="T490" s="7"/>
      <c r="U490" s="12" t="s">
        <v>19</v>
      </c>
      <c r="V490" s="12" t="s">
        <v>93</v>
      </c>
      <c r="W490" s="14" t="s">
        <v>84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94</v>
      </c>
      <c r="AD490" t="s">
        <v>6</v>
      </c>
      <c r="AE490" t="s">
        <v>286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2405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2406</v>
      </c>
      <c r="H491" s="7" t="s">
        <v>2407</v>
      </c>
      <c r="I491" s="7" t="s">
        <v>78</v>
      </c>
      <c r="J491" s="7" t="s">
        <v>2</v>
      </c>
      <c r="K491" s="7" t="s">
        <v>2408</v>
      </c>
      <c r="L491" s="7">
        <v>1</v>
      </c>
      <c r="M491" s="7">
        <v>1</v>
      </c>
      <c r="N491" s="7" t="s">
        <v>81</v>
      </c>
      <c r="O491" s="7" t="s">
        <v>81</v>
      </c>
      <c r="P491" s="7" t="s">
        <v>82</v>
      </c>
      <c r="Q491" s="7"/>
      <c r="R491" s="12" t="s">
        <v>166</v>
      </c>
      <c r="S491" s="14" t="s">
        <v>19</v>
      </c>
      <c r="T491" s="7"/>
      <c r="U491" s="12" t="s">
        <v>19</v>
      </c>
      <c r="V491" s="12" t="s">
        <v>166</v>
      </c>
      <c r="W491" s="14" t="s">
        <v>167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168</v>
      </c>
      <c r="AD491" t="s">
        <v>6</v>
      </c>
      <c r="AE491" t="s">
        <v>1416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2409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1315</v>
      </c>
      <c r="H492" s="7" t="s">
        <v>1316</v>
      </c>
      <c r="I492" s="7" t="s">
        <v>78</v>
      </c>
      <c r="J492" s="7" t="s">
        <v>2</v>
      </c>
      <c r="K492" s="7" t="s">
        <v>2410</v>
      </c>
      <c r="L492" s="7">
        <v>1</v>
      </c>
      <c r="M492" s="7">
        <v>1</v>
      </c>
      <c r="N492" s="7" t="s">
        <v>81</v>
      </c>
      <c r="O492" s="7" t="s">
        <v>81</v>
      </c>
      <c r="P492" s="7" t="s">
        <v>82</v>
      </c>
      <c r="Q492" s="7"/>
      <c r="R492" s="12" t="s">
        <v>430</v>
      </c>
      <c r="S492" s="14" t="s">
        <v>19</v>
      </c>
      <c r="T492" s="7"/>
      <c r="U492" s="12" t="s">
        <v>19</v>
      </c>
      <c r="V492" s="12" t="s">
        <v>430</v>
      </c>
      <c r="W492" s="14" t="s">
        <v>159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431</v>
      </c>
      <c r="AD492" t="s">
        <v>6</v>
      </c>
      <c r="AE492" t="s">
        <v>139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2411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2412</v>
      </c>
      <c r="H493" s="7" t="s">
        <v>2413</v>
      </c>
      <c r="I493" s="7" t="s">
        <v>78</v>
      </c>
      <c r="J493" s="7" t="s">
        <v>2</v>
      </c>
      <c r="K493" s="7" t="s">
        <v>2414</v>
      </c>
      <c r="L493" s="7">
        <v>1</v>
      </c>
      <c r="M493" s="7">
        <v>1</v>
      </c>
      <c r="N493" s="7" t="s">
        <v>81</v>
      </c>
      <c r="O493" s="7" t="s">
        <v>81</v>
      </c>
      <c r="P493" s="7" t="s">
        <v>82</v>
      </c>
      <c r="Q493" s="7"/>
      <c r="R493" s="12" t="s">
        <v>419</v>
      </c>
      <c r="S493" s="14" t="s">
        <v>19</v>
      </c>
      <c r="T493" s="7"/>
      <c r="U493" s="12" t="s">
        <v>19</v>
      </c>
      <c r="V493" s="12" t="s">
        <v>419</v>
      </c>
      <c r="W493" s="14" t="s">
        <v>159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823</v>
      </c>
      <c r="AD493" t="s">
        <v>6</v>
      </c>
      <c r="AE493" t="s">
        <v>286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2415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2416</v>
      </c>
      <c r="H494" s="7" t="s">
        <v>2417</v>
      </c>
      <c r="I494" s="7" t="s">
        <v>78</v>
      </c>
      <c r="J494" s="7" t="s">
        <v>2</v>
      </c>
      <c r="K494" s="7" t="s">
        <v>2418</v>
      </c>
      <c r="L494" s="7">
        <v>1</v>
      </c>
      <c r="M494" s="7">
        <v>1</v>
      </c>
      <c r="N494" s="7" t="s">
        <v>81</v>
      </c>
      <c r="O494" s="7" t="s">
        <v>81</v>
      </c>
      <c r="P494" s="7" t="s">
        <v>82</v>
      </c>
      <c r="Q494" s="7"/>
      <c r="R494" s="12" t="s">
        <v>430</v>
      </c>
      <c r="S494" s="14" t="s">
        <v>19</v>
      </c>
      <c r="T494" s="7"/>
      <c r="U494" s="12" t="s">
        <v>19</v>
      </c>
      <c r="V494" s="12" t="s">
        <v>430</v>
      </c>
      <c r="W494" s="14" t="s">
        <v>159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431</v>
      </c>
      <c r="AD494" t="s">
        <v>6</v>
      </c>
      <c r="AE494" t="s">
        <v>757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2419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2420</v>
      </c>
      <c r="H495" s="7" t="s">
        <v>2421</v>
      </c>
      <c r="I495" s="7" t="s">
        <v>78</v>
      </c>
      <c r="J495" s="7" t="s">
        <v>2</v>
      </c>
      <c r="K495" s="7" t="s">
        <v>2422</v>
      </c>
      <c r="L495" s="7">
        <v>2</v>
      </c>
      <c r="M495" s="7">
        <v>1</v>
      </c>
      <c r="N495" s="7" t="s">
        <v>81</v>
      </c>
      <c r="O495" s="7" t="s">
        <v>81</v>
      </c>
      <c r="P495" s="7" t="s">
        <v>82</v>
      </c>
      <c r="Q495" s="7"/>
      <c r="R495" s="12" t="s">
        <v>2050</v>
      </c>
      <c r="S495" s="14" t="s">
        <v>19</v>
      </c>
      <c r="T495" s="7"/>
      <c r="U495" s="12" t="s">
        <v>19</v>
      </c>
      <c r="V495" s="12" t="s">
        <v>2050</v>
      </c>
      <c r="W495" s="14" t="s">
        <v>358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455</v>
      </c>
      <c r="AD495" t="s">
        <v>6</v>
      </c>
      <c r="AE495" t="s">
        <v>2423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2424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1059</v>
      </c>
      <c r="H496" s="7" t="s">
        <v>1060</v>
      </c>
      <c r="I496" s="7" t="s">
        <v>78</v>
      </c>
      <c r="J496" s="7" t="s">
        <v>2</v>
      </c>
      <c r="K496" s="7" t="s">
        <v>2425</v>
      </c>
      <c r="L496" s="7">
        <v>1</v>
      </c>
      <c r="M496" s="7">
        <v>1</v>
      </c>
      <c r="N496" s="7" t="s">
        <v>81</v>
      </c>
      <c r="O496" s="7" t="s">
        <v>81</v>
      </c>
      <c r="P496" s="7" t="s">
        <v>82</v>
      </c>
      <c r="Q496" s="7"/>
      <c r="R496" s="12" t="s">
        <v>1062</v>
      </c>
      <c r="S496" s="14" t="s">
        <v>19</v>
      </c>
      <c r="T496" s="7"/>
      <c r="U496" s="12" t="s">
        <v>19</v>
      </c>
      <c r="V496" s="12" t="s">
        <v>1062</v>
      </c>
      <c r="W496" s="14" t="s">
        <v>84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756</v>
      </c>
      <c r="AD496" t="s">
        <v>6</v>
      </c>
      <c r="AE496" t="s">
        <v>129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2426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2427</v>
      </c>
      <c r="H497" s="7" t="s">
        <v>2428</v>
      </c>
      <c r="I497" s="7" t="s">
        <v>78</v>
      </c>
      <c r="J497" s="7" t="s">
        <v>2</v>
      </c>
      <c r="K497" s="7" t="s">
        <v>2429</v>
      </c>
      <c r="L497" s="7">
        <v>1</v>
      </c>
      <c r="M497" s="7">
        <v>1</v>
      </c>
      <c r="N497" s="7" t="s">
        <v>81</v>
      </c>
      <c r="O497" s="7" t="s">
        <v>81</v>
      </c>
      <c r="P497" s="7" t="s">
        <v>82</v>
      </c>
      <c r="Q497" s="7"/>
      <c r="R497" s="12" t="s">
        <v>1207</v>
      </c>
      <c r="S497" s="14" t="s">
        <v>19</v>
      </c>
      <c r="T497" s="7"/>
      <c r="U497" s="12" t="s">
        <v>19</v>
      </c>
      <c r="V497" s="12" t="s">
        <v>1207</v>
      </c>
      <c r="W497" s="14" t="s">
        <v>303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1043</v>
      </c>
      <c r="AD497" t="s">
        <v>6</v>
      </c>
      <c r="AE497" t="s">
        <v>129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2430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2431</v>
      </c>
      <c r="H498" s="7" t="s">
        <v>2432</v>
      </c>
      <c r="I498" s="7" t="s">
        <v>78</v>
      </c>
      <c r="J498" s="7" t="s">
        <v>2</v>
      </c>
      <c r="K498" s="7" t="s">
        <v>2433</v>
      </c>
      <c r="L498" s="7">
        <v>1</v>
      </c>
      <c r="M498" s="7">
        <v>1</v>
      </c>
      <c r="N498" s="7" t="s">
        <v>81</v>
      </c>
      <c r="O498" s="7" t="s">
        <v>81</v>
      </c>
      <c r="P498" s="7" t="s">
        <v>82</v>
      </c>
      <c r="Q498" s="7"/>
      <c r="R498" s="12" t="s">
        <v>187</v>
      </c>
      <c r="S498" s="14" t="s">
        <v>19</v>
      </c>
      <c r="T498" s="7"/>
      <c r="U498" s="12" t="s">
        <v>19</v>
      </c>
      <c r="V498" s="12" t="s">
        <v>187</v>
      </c>
      <c r="W498" s="14" t="s">
        <v>188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189</v>
      </c>
      <c r="AD498" t="s">
        <v>6</v>
      </c>
      <c r="AE498" t="s">
        <v>583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2434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2435</v>
      </c>
      <c r="H499" s="7" t="s">
        <v>2436</v>
      </c>
      <c r="I499" s="7" t="s">
        <v>78</v>
      </c>
      <c r="J499" s="7" t="s">
        <v>2</v>
      </c>
      <c r="K499" s="7" t="s">
        <v>2437</v>
      </c>
      <c r="L499" s="7">
        <v>1</v>
      </c>
      <c r="M499" s="7">
        <v>1</v>
      </c>
      <c r="N499" s="7" t="s">
        <v>81</v>
      </c>
      <c r="O499" s="7" t="s">
        <v>81</v>
      </c>
      <c r="P499" s="7" t="s">
        <v>82</v>
      </c>
      <c r="Q499" s="7"/>
      <c r="R499" s="12" t="s">
        <v>1539</v>
      </c>
      <c r="S499" s="14" t="s">
        <v>19</v>
      </c>
      <c r="T499" s="7"/>
      <c r="U499" s="12" t="s">
        <v>19</v>
      </c>
      <c r="V499" s="12" t="s">
        <v>1539</v>
      </c>
      <c r="W499" s="14" t="s">
        <v>174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304</v>
      </c>
      <c r="AD499" t="s">
        <v>6</v>
      </c>
      <c r="AE499" t="s">
        <v>607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2438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2439</v>
      </c>
      <c r="H500" s="7" t="s">
        <v>2440</v>
      </c>
      <c r="I500" s="7" t="s">
        <v>78</v>
      </c>
      <c r="J500" s="7" t="s">
        <v>2</v>
      </c>
      <c r="K500" s="7" t="s">
        <v>2441</v>
      </c>
      <c r="L500" s="7">
        <v>1</v>
      </c>
      <c r="M500" s="7">
        <v>1</v>
      </c>
      <c r="N500" s="7" t="s">
        <v>81</v>
      </c>
      <c r="O500" s="7" t="s">
        <v>81</v>
      </c>
      <c r="P500" s="7" t="s">
        <v>82</v>
      </c>
      <c r="Q500" s="7"/>
      <c r="R500" s="12" t="s">
        <v>418</v>
      </c>
      <c r="S500" s="14" t="s">
        <v>19</v>
      </c>
      <c r="T500" s="7"/>
      <c r="U500" s="12" t="s">
        <v>19</v>
      </c>
      <c r="V500" s="12" t="s">
        <v>418</v>
      </c>
      <c r="W500" s="14" t="s">
        <v>246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419</v>
      </c>
      <c r="AD500" t="s">
        <v>6</v>
      </c>
      <c r="AE500" t="s">
        <v>1411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2442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2443</v>
      </c>
      <c r="H501" s="7" t="s">
        <v>2444</v>
      </c>
      <c r="I501" s="7" t="s">
        <v>78</v>
      </c>
      <c r="J501" s="7" t="s">
        <v>2</v>
      </c>
      <c r="K501" s="7" t="s">
        <v>2445</v>
      </c>
      <c r="L501" s="7">
        <v>1</v>
      </c>
      <c r="M501" s="7">
        <v>1</v>
      </c>
      <c r="N501" s="7" t="s">
        <v>81</v>
      </c>
      <c r="O501" s="7" t="s">
        <v>81</v>
      </c>
      <c r="P501" s="7" t="s">
        <v>82</v>
      </c>
      <c r="Q501" s="7"/>
      <c r="R501" s="12" t="s">
        <v>128</v>
      </c>
      <c r="S501" s="14" t="s">
        <v>19</v>
      </c>
      <c r="T501" s="7"/>
      <c r="U501" s="12" t="s">
        <v>19</v>
      </c>
      <c r="V501" s="12" t="s">
        <v>128</v>
      </c>
      <c r="W501" s="14" t="s">
        <v>976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1013</v>
      </c>
      <c r="AD501" t="s">
        <v>6</v>
      </c>
      <c r="AE501" t="s">
        <v>262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2446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2447</v>
      </c>
      <c r="H502" s="7" t="s">
        <v>2448</v>
      </c>
      <c r="I502" s="7" t="s">
        <v>78</v>
      </c>
      <c r="J502" s="7" t="s">
        <v>2</v>
      </c>
      <c r="K502" s="7" t="s">
        <v>2449</v>
      </c>
      <c r="L502" s="7">
        <v>1</v>
      </c>
      <c r="M502" s="7">
        <v>1</v>
      </c>
      <c r="N502" s="7" t="s">
        <v>81</v>
      </c>
      <c r="O502" s="7" t="s">
        <v>81</v>
      </c>
      <c r="P502" s="7" t="s">
        <v>82</v>
      </c>
      <c r="Q502" s="7"/>
      <c r="R502" s="12" t="s">
        <v>385</v>
      </c>
      <c r="S502" s="14" t="s">
        <v>19</v>
      </c>
      <c r="T502" s="7"/>
      <c r="U502" s="12" t="s">
        <v>19</v>
      </c>
      <c r="V502" s="12" t="s">
        <v>385</v>
      </c>
      <c r="W502" s="14" t="s">
        <v>386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387</v>
      </c>
      <c r="AD502" t="s">
        <v>6</v>
      </c>
      <c r="AE502" t="s">
        <v>394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2450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1366</v>
      </c>
      <c r="H503" s="7" t="s">
        <v>1367</v>
      </c>
      <c r="I503" s="7" t="s">
        <v>78</v>
      </c>
      <c r="J503" s="7" t="s">
        <v>2</v>
      </c>
      <c r="K503" s="7" t="s">
        <v>2451</v>
      </c>
      <c r="L503" s="7">
        <v>1</v>
      </c>
      <c r="M503" s="7">
        <v>1</v>
      </c>
      <c r="N503" s="7" t="s">
        <v>81</v>
      </c>
      <c r="O503" s="7" t="s">
        <v>81</v>
      </c>
      <c r="P503" s="7" t="s">
        <v>82</v>
      </c>
      <c r="Q503" s="7"/>
      <c r="R503" s="12" t="s">
        <v>571</v>
      </c>
      <c r="S503" s="14" t="s">
        <v>19</v>
      </c>
      <c r="T503" s="7"/>
      <c r="U503" s="12" t="s">
        <v>19</v>
      </c>
      <c r="V503" s="12" t="s">
        <v>571</v>
      </c>
      <c r="W503" s="14" t="s">
        <v>246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430</v>
      </c>
      <c r="AD503" t="s">
        <v>6</v>
      </c>
      <c r="AE503" t="s">
        <v>1416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2452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2453</v>
      </c>
      <c r="H504" s="7" t="s">
        <v>2454</v>
      </c>
      <c r="I504" s="7" t="s">
        <v>78</v>
      </c>
      <c r="J504" s="7" t="s">
        <v>2</v>
      </c>
      <c r="K504" s="7" t="s">
        <v>2455</v>
      </c>
      <c r="L504" s="7">
        <v>1</v>
      </c>
      <c r="M504" s="7">
        <v>1</v>
      </c>
      <c r="N504" s="7" t="s">
        <v>81</v>
      </c>
      <c r="O504" s="7" t="s">
        <v>81</v>
      </c>
      <c r="P504" s="7" t="s">
        <v>82</v>
      </c>
      <c r="Q504" s="7"/>
      <c r="R504" s="12" t="s">
        <v>582</v>
      </c>
      <c r="S504" s="14" t="s">
        <v>19</v>
      </c>
      <c r="T504" s="7"/>
      <c r="U504" s="12" t="s">
        <v>19</v>
      </c>
      <c r="V504" s="12" t="s">
        <v>582</v>
      </c>
      <c r="W504" s="14" t="s">
        <v>338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447</v>
      </c>
      <c r="AD504" t="s">
        <v>6</v>
      </c>
      <c r="AE504" t="s">
        <v>293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2456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2457</v>
      </c>
      <c r="H505" s="7" t="s">
        <v>2458</v>
      </c>
      <c r="I505" s="7" t="s">
        <v>78</v>
      </c>
      <c r="J505" s="7" t="s">
        <v>2</v>
      </c>
      <c r="K505" s="7" t="s">
        <v>2459</v>
      </c>
      <c r="L505" s="7">
        <v>1</v>
      </c>
      <c r="M505" s="7">
        <v>1</v>
      </c>
      <c r="N505" s="7" t="s">
        <v>81</v>
      </c>
      <c r="O505" s="7" t="s">
        <v>81</v>
      </c>
      <c r="P505" s="7" t="s">
        <v>82</v>
      </c>
      <c r="Q505" s="7"/>
      <c r="R505" s="12" t="s">
        <v>576</v>
      </c>
      <c r="S505" s="14" t="s">
        <v>19</v>
      </c>
      <c r="T505" s="7"/>
      <c r="U505" s="12" t="s">
        <v>19</v>
      </c>
      <c r="V505" s="12" t="s">
        <v>576</v>
      </c>
      <c r="W505" s="14" t="s">
        <v>188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577</v>
      </c>
      <c r="AD505" t="s">
        <v>6</v>
      </c>
      <c r="AE505" t="s">
        <v>2460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2461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2462</v>
      </c>
      <c r="H506" s="7" t="s">
        <v>2463</v>
      </c>
      <c r="I506" s="7" t="s">
        <v>78</v>
      </c>
      <c r="J506" s="7" t="s">
        <v>2</v>
      </c>
      <c r="K506" s="7" t="s">
        <v>2464</v>
      </c>
      <c r="L506" s="7">
        <v>1</v>
      </c>
      <c r="M506" s="7">
        <v>1</v>
      </c>
      <c r="N506" s="7" t="s">
        <v>81</v>
      </c>
      <c r="O506" s="7" t="s">
        <v>81</v>
      </c>
      <c r="P506" s="7" t="s">
        <v>82</v>
      </c>
      <c r="Q506" s="7"/>
      <c r="R506" s="12" t="s">
        <v>350</v>
      </c>
      <c r="S506" s="14" t="s">
        <v>19</v>
      </c>
      <c r="T506" s="7"/>
      <c r="U506" s="12" t="s">
        <v>19</v>
      </c>
      <c r="V506" s="12" t="s">
        <v>350</v>
      </c>
      <c r="W506" s="14" t="s">
        <v>188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351</v>
      </c>
      <c r="AD506" t="s">
        <v>6</v>
      </c>
      <c r="AE506" t="s">
        <v>463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2465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2466</v>
      </c>
      <c r="H507" s="7" t="s">
        <v>2467</v>
      </c>
      <c r="I507" s="7" t="s">
        <v>78</v>
      </c>
      <c r="J507" s="7" t="s">
        <v>2</v>
      </c>
      <c r="K507" s="7" t="s">
        <v>2468</v>
      </c>
      <c r="L507" s="7">
        <v>1</v>
      </c>
      <c r="M507" s="7">
        <v>1</v>
      </c>
      <c r="N507" s="7" t="s">
        <v>81</v>
      </c>
      <c r="O507" s="7" t="s">
        <v>81</v>
      </c>
      <c r="P507" s="7" t="s">
        <v>82</v>
      </c>
      <c r="Q507" s="7"/>
      <c r="R507" s="12" t="s">
        <v>83</v>
      </c>
      <c r="S507" s="14" t="s">
        <v>19</v>
      </c>
      <c r="T507" s="7"/>
      <c r="U507" s="12" t="s">
        <v>19</v>
      </c>
      <c r="V507" s="12" t="s">
        <v>83</v>
      </c>
      <c r="W507" s="14" t="s">
        <v>84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85</v>
      </c>
      <c r="AD507" t="s">
        <v>6</v>
      </c>
      <c r="AE507" t="s">
        <v>286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2469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2470</v>
      </c>
      <c r="H508" s="7" t="s">
        <v>2471</v>
      </c>
      <c r="I508" s="7" t="s">
        <v>78</v>
      </c>
      <c r="J508" s="7" t="s">
        <v>2</v>
      </c>
      <c r="K508" s="7" t="s">
        <v>2472</v>
      </c>
      <c r="L508" s="7">
        <v>1</v>
      </c>
      <c r="M508" s="7">
        <v>1</v>
      </c>
      <c r="N508" s="7" t="s">
        <v>81</v>
      </c>
      <c r="O508" s="7" t="s">
        <v>81</v>
      </c>
      <c r="P508" s="7" t="s">
        <v>82</v>
      </c>
      <c r="Q508" s="7"/>
      <c r="R508" s="12" t="s">
        <v>516</v>
      </c>
      <c r="S508" s="14" t="s">
        <v>19</v>
      </c>
      <c r="T508" s="7"/>
      <c r="U508" s="12" t="s">
        <v>19</v>
      </c>
      <c r="V508" s="12" t="s">
        <v>516</v>
      </c>
      <c r="W508" s="14" t="s">
        <v>188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517</v>
      </c>
      <c r="AD508" t="s">
        <v>6</v>
      </c>
      <c r="AE508" t="s">
        <v>153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2473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2474</v>
      </c>
      <c r="H509" s="7" t="s">
        <v>2475</v>
      </c>
      <c r="I509" s="7" t="s">
        <v>78</v>
      </c>
      <c r="J509" s="7" t="s">
        <v>2</v>
      </c>
      <c r="K509" s="7" t="s">
        <v>2476</v>
      </c>
      <c r="L509" s="7">
        <v>1</v>
      </c>
      <c r="M509" s="7">
        <v>1</v>
      </c>
      <c r="N509" s="7" t="s">
        <v>81</v>
      </c>
      <c r="O509" s="7" t="s">
        <v>81</v>
      </c>
      <c r="P509" s="7" t="s">
        <v>82</v>
      </c>
      <c r="Q509" s="7"/>
      <c r="R509" s="12" t="s">
        <v>831</v>
      </c>
      <c r="S509" s="14" t="s">
        <v>19</v>
      </c>
      <c r="T509" s="7"/>
      <c r="U509" s="12" t="s">
        <v>19</v>
      </c>
      <c r="V509" s="12" t="s">
        <v>831</v>
      </c>
      <c r="W509" s="14" t="s">
        <v>284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93</v>
      </c>
      <c r="AD509" t="s">
        <v>6</v>
      </c>
      <c r="AE509" t="s">
        <v>1416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2477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2478</v>
      </c>
      <c r="H510" s="7" t="s">
        <v>2479</v>
      </c>
      <c r="I510" s="7" t="s">
        <v>78</v>
      </c>
      <c r="J510" s="7" t="s">
        <v>2</v>
      </c>
      <c r="K510" s="7" t="s">
        <v>2480</v>
      </c>
      <c r="L510" s="7">
        <v>1</v>
      </c>
      <c r="M510" s="7">
        <v>1</v>
      </c>
      <c r="N510" s="7" t="s">
        <v>81</v>
      </c>
      <c r="O510" s="7" t="s">
        <v>81</v>
      </c>
      <c r="P510" s="7" t="s">
        <v>82</v>
      </c>
      <c r="Q510" s="7"/>
      <c r="R510" s="12" t="s">
        <v>158</v>
      </c>
      <c r="S510" s="14" t="s">
        <v>19</v>
      </c>
      <c r="T510" s="7"/>
      <c r="U510" s="12" t="s">
        <v>19</v>
      </c>
      <c r="V510" s="12" t="s">
        <v>158</v>
      </c>
      <c r="W510" s="14" t="s">
        <v>159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160</v>
      </c>
      <c r="AD510" t="s">
        <v>6</v>
      </c>
      <c r="AE510" t="s">
        <v>854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2481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2482</v>
      </c>
      <c r="H511" s="7" t="s">
        <v>2483</v>
      </c>
      <c r="I511" s="7" t="s">
        <v>78</v>
      </c>
      <c r="J511" s="7" t="s">
        <v>2</v>
      </c>
      <c r="K511" s="7" t="s">
        <v>2484</v>
      </c>
      <c r="L511" s="7">
        <v>1</v>
      </c>
      <c r="M511" s="7">
        <v>1</v>
      </c>
      <c r="N511" s="7" t="s">
        <v>81</v>
      </c>
      <c r="O511" s="7" t="s">
        <v>81</v>
      </c>
      <c r="P511" s="7" t="s">
        <v>82</v>
      </c>
      <c r="Q511" s="7"/>
      <c r="R511" s="12" t="s">
        <v>102</v>
      </c>
      <c r="S511" s="14" t="s">
        <v>19</v>
      </c>
      <c r="T511" s="7"/>
      <c r="U511" s="12" t="s">
        <v>19</v>
      </c>
      <c r="V511" s="12" t="s">
        <v>102</v>
      </c>
      <c r="W511" s="14" t="s">
        <v>338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487</v>
      </c>
      <c r="AD511" t="s">
        <v>6</v>
      </c>
      <c r="AE511" t="s">
        <v>113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2485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2486</v>
      </c>
      <c r="H512" s="7" t="s">
        <v>2487</v>
      </c>
      <c r="I512" s="7" t="s">
        <v>78</v>
      </c>
      <c r="J512" s="7" t="s">
        <v>2</v>
      </c>
      <c r="K512" s="7" t="s">
        <v>2488</v>
      </c>
      <c r="L512" s="7">
        <v>1</v>
      </c>
      <c r="M512" s="7">
        <v>1</v>
      </c>
      <c r="N512" s="7" t="s">
        <v>81</v>
      </c>
      <c r="O512" s="7" t="s">
        <v>81</v>
      </c>
      <c r="P512" s="7" t="s">
        <v>82</v>
      </c>
      <c r="Q512" s="7"/>
      <c r="R512" s="12" t="s">
        <v>187</v>
      </c>
      <c r="S512" s="14" t="s">
        <v>19</v>
      </c>
      <c r="T512" s="7"/>
      <c r="U512" s="12" t="s">
        <v>19</v>
      </c>
      <c r="V512" s="12" t="s">
        <v>187</v>
      </c>
      <c r="W512" s="14" t="s">
        <v>188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189</v>
      </c>
      <c r="AD512" t="s">
        <v>6</v>
      </c>
      <c r="AE512" t="s">
        <v>2489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2490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2491</v>
      </c>
      <c r="H513" s="7" t="s">
        <v>2492</v>
      </c>
      <c r="I513" s="7" t="s">
        <v>78</v>
      </c>
      <c r="J513" s="7" t="s">
        <v>2</v>
      </c>
      <c r="K513" s="7" t="s">
        <v>2493</v>
      </c>
      <c r="L513" s="7">
        <v>1</v>
      </c>
      <c r="M513" s="7">
        <v>1</v>
      </c>
      <c r="N513" s="7" t="s">
        <v>81</v>
      </c>
      <c r="O513" s="7" t="s">
        <v>81</v>
      </c>
      <c r="P513" s="7" t="s">
        <v>82</v>
      </c>
      <c r="Q513" s="7"/>
      <c r="R513" s="12" t="s">
        <v>517</v>
      </c>
      <c r="S513" s="14" t="s">
        <v>19</v>
      </c>
      <c r="T513" s="7"/>
      <c r="U513" s="12" t="s">
        <v>19</v>
      </c>
      <c r="V513" s="12" t="s">
        <v>517</v>
      </c>
      <c r="W513" s="14" t="s">
        <v>338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775</v>
      </c>
      <c r="AD513" t="s">
        <v>6</v>
      </c>
      <c r="AE513" t="s">
        <v>161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2494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2132</v>
      </c>
      <c r="H514" s="7" t="s">
        <v>2133</v>
      </c>
      <c r="I514" s="7" t="s">
        <v>78</v>
      </c>
      <c r="J514" s="7" t="s">
        <v>2</v>
      </c>
      <c r="K514" s="7" t="s">
        <v>2495</v>
      </c>
      <c r="L514" s="7">
        <v>1</v>
      </c>
      <c r="M514" s="7">
        <v>1</v>
      </c>
      <c r="N514" s="7" t="s">
        <v>81</v>
      </c>
      <c r="O514" s="7" t="s">
        <v>81</v>
      </c>
      <c r="P514" s="7" t="s">
        <v>82</v>
      </c>
      <c r="Q514" s="7"/>
      <c r="R514" s="12" t="s">
        <v>449</v>
      </c>
      <c r="S514" s="14" t="s">
        <v>19</v>
      </c>
      <c r="T514" s="7"/>
      <c r="U514" s="12" t="s">
        <v>19</v>
      </c>
      <c r="V514" s="12" t="s">
        <v>449</v>
      </c>
      <c r="W514" s="14" t="s">
        <v>331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2135</v>
      </c>
      <c r="AD514" t="s">
        <v>6</v>
      </c>
      <c r="AE514" t="s">
        <v>854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2496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2497</v>
      </c>
      <c r="H515" s="7" t="s">
        <v>2498</v>
      </c>
      <c r="I515" s="7" t="s">
        <v>78</v>
      </c>
      <c r="J515" s="7" t="s">
        <v>2</v>
      </c>
      <c r="K515" s="7" t="s">
        <v>2499</v>
      </c>
      <c r="L515" s="7">
        <v>1</v>
      </c>
      <c r="M515" s="7">
        <v>1</v>
      </c>
      <c r="N515" s="7" t="s">
        <v>81</v>
      </c>
      <c r="O515" s="7" t="s">
        <v>81</v>
      </c>
      <c r="P515" s="7" t="s">
        <v>82</v>
      </c>
      <c r="Q515" s="7"/>
      <c r="R515" s="12" t="s">
        <v>501</v>
      </c>
      <c r="S515" s="14" t="s">
        <v>19</v>
      </c>
      <c r="T515" s="7"/>
      <c r="U515" s="12" t="s">
        <v>19</v>
      </c>
      <c r="V515" s="12" t="s">
        <v>501</v>
      </c>
      <c r="W515" s="14" t="s">
        <v>448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788</v>
      </c>
      <c r="AD515" t="s">
        <v>6</v>
      </c>
      <c r="AE515" t="s">
        <v>129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2500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1657</v>
      </c>
      <c r="H516" s="7" t="s">
        <v>1658</v>
      </c>
      <c r="I516" s="7" t="s">
        <v>78</v>
      </c>
      <c r="J516" s="7" t="s">
        <v>2</v>
      </c>
      <c r="K516" s="7" t="s">
        <v>2501</v>
      </c>
      <c r="L516" s="7">
        <v>1</v>
      </c>
      <c r="M516" s="7">
        <v>1</v>
      </c>
      <c r="N516" s="7" t="s">
        <v>81</v>
      </c>
      <c r="O516" s="7" t="s">
        <v>81</v>
      </c>
      <c r="P516" s="7" t="s">
        <v>82</v>
      </c>
      <c r="Q516" s="7"/>
      <c r="R516" s="12" t="s">
        <v>2502</v>
      </c>
      <c r="S516" s="14" t="s">
        <v>19</v>
      </c>
      <c r="T516" s="7"/>
      <c r="U516" s="12" t="s">
        <v>19</v>
      </c>
      <c r="V516" s="12" t="s">
        <v>2502</v>
      </c>
      <c r="W516" s="14" t="s">
        <v>127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2261</v>
      </c>
      <c r="AD516" t="s">
        <v>6</v>
      </c>
      <c r="AE516" t="s">
        <v>1661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2503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2504</v>
      </c>
      <c r="H517" s="7" t="s">
        <v>2505</v>
      </c>
      <c r="I517" s="7" t="s">
        <v>78</v>
      </c>
      <c r="J517" s="7" t="s">
        <v>2</v>
      </c>
      <c r="K517" s="7" t="s">
        <v>2506</v>
      </c>
      <c r="L517" s="7">
        <v>1</v>
      </c>
      <c r="M517" s="7">
        <v>1</v>
      </c>
      <c r="N517" s="7" t="s">
        <v>81</v>
      </c>
      <c r="O517" s="7" t="s">
        <v>81</v>
      </c>
      <c r="P517" s="7" t="s">
        <v>82</v>
      </c>
      <c r="Q517" s="7"/>
      <c r="R517" s="12" t="s">
        <v>756</v>
      </c>
      <c r="S517" s="14" t="s">
        <v>19</v>
      </c>
      <c r="T517" s="7"/>
      <c r="U517" s="12" t="s">
        <v>19</v>
      </c>
      <c r="V517" s="12" t="s">
        <v>756</v>
      </c>
      <c r="W517" s="14" t="s">
        <v>386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494</v>
      </c>
      <c r="AD517" t="s">
        <v>6</v>
      </c>
      <c r="AE517" t="s">
        <v>463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2507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2508</v>
      </c>
      <c r="H518" s="7" t="s">
        <v>2509</v>
      </c>
      <c r="I518" s="7" t="s">
        <v>78</v>
      </c>
      <c r="J518" s="7" t="s">
        <v>2</v>
      </c>
      <c r="K518" s="7" t="s">
        <v>2510</v>
      </c>
      <c r="L518" s="7">
        <v>1</v>
      </c>
      <c r="M518" s="7">
        <v>1</v>
      </c>
      <c r="N518" s="7" t="s">
        <v>81</v>
      </c>
      <c r="O518" s="7" t="s">
        <v>81</v>
      </c>
      <c r="P518" s="7" t="s">
        <v>82</v>
      </c>
      <c r="Q518" s="7"/>
      <c r="R518" s="12" t="s">
        <v>332</v>
      </c>
      <c r="S518" s="14" t="s">
        <v>19</v>
      </c>
      <c r="T518" s="7"/>
      <c r="U518" s="12" t="s">
        <v>19</v>
      </c>
      <c r="V518" s="12" t="s">
        <v>332</v>
      </c>
      <c r="W518" s="14" t="s">
        <v>782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2511</v>
      </c>
      <c r="AD518" t="s">
        <v>6</v>
      </c>
      <c r="AE518" t="s">
        <v>2512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2513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2514</v>
      </c>
      <c r="H519" s="7" t="s">
        <v>2515</v>
      </c>
      <c r="I519" s="7" t="s">
        <v>78</v>
      </c>
      <c r="J519" s="7" t="s">
        <v>2</v>
      </c>
      <c r="K519" s="7" t="s">
        <v>2516</v>
      </c>
      <c r="L519" s="7">
        <v>1</v>
      </c>
      <c r="M519" s="7">
        <v>1</v>
      </c>
      <c r="N519" s="7" t="s">
        <v>81</v>
      </c>
      <c r="O519" s="7" t="s">
        <v>81</v>
      </c>
      <c r="P519" s="7" t="s">
        <v>82</v>
      </c>
      <c r="Q519" s="7"/>
      <c r="R519" s="12" t="s">
        <v>2517</v>
      </c>
      <c r="S519" s="14" t="s">
        <v>19</v>
      </c>
      <c r="T519" s="7"/>
      <c r="U519" s="12" t="s">
        <v>19</v>
      </c>
      <c r="V519" s="12" t="s">
        <v>2517</v>
      </c>
      <c r="W519" s="14" t="s">
        <v>167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1624</v>
      </c>
      <c r="AD519" t="s">
        <v>6</v>
      </c>
      <c r="AE519" t="s">
        <v>757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2518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2519</v>
      </c>
      <c r="H520" s="7" t="s">
        <v>2520</v>
      </c>
      <c r="I520" s="7" t="s">
        <v>78</v>
      </c>
      <c r="J520" s="7" t="s">
        <v>2</v>
      </c>
      <c r="K520" s="7" t="s">
        <v>2521</v>
      </c>
      <c r="L520" s="7">
        <v>1</v>
      </c>
      <c r="M520" s="7">
        <v>1</v>
      </c>
      <c r="N520" s="7" t="s">
        <v>81</v>
      </c>
      <c r="O520" s="7" t="s">
        <v>81</v>
      </c>
      <c r="P520" s="7" t="s">
        <v>82</v>
      </c>
      <c r="Q520" s="7"/>
      <c r="R520" s="12" t="s">
        <v>859</v>
      </c>
      <c r="S520" s="14" t="s">
        <v>19</v>
      </c>
      <c r="T520" s="7"/>
      <c r="U520" s="12" t="s">
        <v>19</v>
      </c>
      <c r="V520" s="12" t="s">
        <v>859</v>
      </c>
      <c r="W520" s="14" t="s">
        <v>782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860</v>
      </c>
      <c r="AD520" t="s">
        <v>6</v>
      </c>
      <c r="AE520" t="s">
        <v>1082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2522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2523</v>
      </c>
      <c r="H521" s="7" t="s">
        <v>2524</v>
      </c>
      <c r="I521" s="7" t="s">
        <v>78</v>
      </c>
      <c r="J521" s="7" t="s">
        <v>2</v>
      </c>
      <c r="K521" s="7" t="s">
        <v>2525</v>
      </c>
      <c r="L521" s="7">
        <v>1</v>
      </c>
      <c r="M521" s="7">
        <v>1</v>
      </c>
      <c r="N521" s="7" t="s">
        <v>81</v>
      </c>
      <c r="O521" s="7" t="s">
        <v>81</v>
      </c>
      <c r="P521" s="7" t="s">
        <v>82</v>
      </c>
      <c r="Q521" s="7"/>
      <c r="R521" s="12" t="s">
        <v>350</v>
      </c>
      <c r="S521" s="14" t="s">
        <v>19</v>
      </c>
      <c r="T521" s="7"/>
      <c r="U521" s="12" t="s">
        <v>19</v>
      </c>
      <c r="V521" s="12" t="s">
        <v>350</v>
      </c>
      <c r="W521" s="14" t="s">
        <v>188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351</v>
      </c>
      <c r="AD521" t="s">
        <v>6</v>
      </c>
      <c r="AE521" t="s">
        <v>2526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2527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2528</v>
      </c>
      <c r="H522" s="7" t="s">
        <v>2529</v>
      </c>
      <c r="I522" s="7" t="s">
        <v>78</v>
      </c>
      <c r="J522" s="7" t="s">
        <v>2</v>
      </c>
      <c r="K522" s="7" t="s">
        <v>2530</v>
      </c>
      <c r="L522" s="7">
        <v>1</v>
      </c>
      <c r="M522" s="7">
        <v>1</v>
      </c>
      <c r="N522" s="7" t="s">
        <v>81</v>
      </c>
      <c r="O522" s="7" t="s">
        <v>81</v>
      </c>
      <c r="P522" s="7" t="s">
        <v>82</v>
      </c>
      <c r="Q522" s="7"/>
      <c r="R522" s="12" t="s">
        <v>400</v>
      </c>
      <c r="S522" s="14" t="s">
        <v>19</v>
      </c>
      <c r="T522" s="7"/>
      <c r="U522" s="12" t="s">
        <v>19</v>
      </c>
      <c r="V522" s="12" t="s">
        <v>400</v>
      </c>
      <c r="W522" s="14" t="s">
        <v>331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781</v>
      </c>
      <c r="AD522" t="s">
        <v>6</v>
      </c>
      <c r="AE522" t="s">
        <v>104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2531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2532</v>
      </c>
      <c r="H523" s="7" t="s">
        <v>2533</v>
      </c>
      <c r="I523" s="7" t="s">
        <v>78</v>
      </c>
      <c r="J523" s="7" t="s">
        <v>2</v>
      </c>
      <c r="K523" s="7" t="s">
        <v>2534</v>
      </c>
      <c r="L523" s="7">
        <v>1</v>
      </c>
      <c r="M523" s="7">
        <v>1</v>
      </c>
      <c r="N523" s="7" t="s">
        <v>81</v>
      </c>
      <c r="O523" s="7" t="s">
        <v>81</v>
      </c>
      <c r="P523" s="7" t="s">
        <v>82</v>
      </c>
      <c r="Q523" s="7"/>
      <c r="R523" s="12" t="s">
        <v>582</v>
      </c>
      <c r="S523" s="14" t="s">
        <v>19</v>
      </c>
      <c r="T523" s="7"/>
      <c r="U523" s="12" t="s">
        <v>19</v>
      </c>
      <c r="V523" s="12" t="s">
        <v>582</v>
      </c>
      <c r="W523" s="14" t="s">
        <v>338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447</v>
      </c>
      <c r="AD523" t="s">
        <v>6</v>
      </c>
      <c r="AE523" t="s">
        <v>113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2535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1170</v>
      </c>
      <c r="H524" s="7" t="s">
        <v>1171</v>
      </c>
      <c r="I524" s="7" t="s">
        <v>78</v>
      </c>
      <c r="J524" s="7" t="s">
        <v>2</v>
      </c>
      <c r="K524" s="7" t="s">
        <v>2536</v>
      </c>
      <c r="L524" s="7">
        <v>1</v>
      </c>
      <c r="M524" s="7">
        <v>1</v>
      </c>
      <c r="N524" s="7" t="s">
        <v>81</v>
      </c>
      <c r="O524" s="7" t="s">
        <v>81</v>
      </c>
      <c r="P524" s="7" t="s">
        <v>82</v>
      </c>
      <c r="Q524" s="7"/>
      <c r="R524" s="12" t="s">
        <v>516</v>
      </c>
      <c r="S524" s="14" t="s">
        <v>19</v>
      </c>
      <c r="T524" s="7"/>
      <c r="U524" s="12" t="s">
        <v>19</v>
      </c>
      <c r="V524" s="12" t="s">
        <v>516</v>
      </c>
      <c r="W524" s="14" t="s">
        <v>188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517</v>
      </c>
      <c r="AD524" t="s">
        <v>6</v>
      </c>
      <c r="AE524" t="s">
        <v>1173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2537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2538</v>
      </c>
      <c r="H525" s="7" t="s">
        <v>2539</v>
      </c>
      <c r="I525" s="7" t="s">
        <v>78</v>
      </c>
      <c r="J525" s="7" t="s">
        <v>2</v>
      </c>
      <c r="K525" s="7" t="s">
        <v>2540</v>
      </c>
      <c r="L525" s="7">
        <v>1</v>
      </c>
      <c r="M525" s="7">
        <v>1</v>
      </c>
      <c r="N525" s="7" t="s">
        <v>81</v>
      </c>
      <c r="O525" s="7" t="s">
        <v>81</v>
      </c>
      <c r="P525" s="7" t="s">
        <v>82</v>
      </c>
      <c r="Q525" s="7"/>
      <c r="R525" s="12" t="s">
        <v>517</v>
      </c>
      <c r="S525" s="14" t="s">
        <v>19</v>
      </c>
      <c r="T525" s="7"/>
      <c r="U525" s="12" t="s">
        <v>19</v>
      </c>
      <c r="V525" s="12" t="s">
        <v>517</v>
      </c>
      <c r="W525" s="14" t="s">
        <v>338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775</v>
      </c>
      <c r="AD525" t="s">
        <v>6</v>
      </c>
      <c r="AE525" t="s">
        <v>2541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2542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2543</v>
      </c>
      <c r="H526" s="7" t="s">
        <v>2544</v>
      </c>
      <c r="I526" s="7" t="s">
        <v>78</v>
      </c>
      <c r="J526" s="7" t="s">
        <v>2</v>
      </c>
      <c r="K526" s="7" t="s">
        <v>2545</v>
      </c>
      <c r="L526" s="7">
        <v>1</v>
      </c>
      <c r="M526" s="7">
        <v>1</v>
      </c>
      <c r="N526" s="7" t="s">
        <v>81</v>
      </c>
      <c r="O526" s="7" t="s">
        <v>81</v>
      </c>
      <c r="P526" s="7" t="s">
        <v>82</v>
      </c>
      <c r="Q526" s="7"/>
      <c r="R526" s="12" t="s">
        <v>506</v>
      </c>
      <c r="S526" s="14" t="s">
        <v>19</v>
      </c>
      <c r="T526" s="7"/>
      <c r="U526" s="12" t="s">
        <v>19</v>
      </c>
      <c r="V526" s="12" t="s">
        <v>506</v>
      </c>
      <c r="W526" s="14" t="s">
        <v>386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507</v>
      </c>
      <c r="AD526" t="s">
        <v>6</v>
      </c>
      <c r="AE526" t="s">
        <v>104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2546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2547</v>
      </c>
      <c r="H527" s="7" t="s">
        <v>2548</v>
      </c>
      <c r="I527" s="7" t="s">
        <v>78</v>
      </c>
      <c r="J527" s="7" t="s">
        <v>2</v>
      </c>
      <c r="K527" s="7" t="s">
        <v>2549</v>
      </c>
      <c r="L527" s="7">
        <v>1</v>
      </c>
      <c r="M527" s="7">
        <v>1</v>
      </c>
      <c r="N527" s="7" t="s">
        <v>81</v>
      </c>
      <c r="O527" s="7" t="s">
        <v>81</v>
      </c>
      <c r="P527" s="7" t="s">
        <v>82</v>
      </c>
      <c r="Q527" s="7"/>
      <c r="R527" s="12" t="s">
        <v>430</v>
      </c>
      <c r="S527" s="14" t="s">
        <v>19</v>
      </c>
      <c r="T527" s="7"/>
      <c r="U527" s="12" t="s">
        <v>19</v>
      </c>
      <c r="V527" s="12" t="s">
        <v>430</v>
      </c>
      <c r="W527" s="14" t="s">
        <v>159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431</v>
      </c>
      <c r="AD527" t="s">
        <v>6</v>
      </c>
      <c r="AE527" t="s">
        <v>2550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2551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2552</v>
      </c>
      <c r="H528" s="7" t="s">
        <v>2553</v>
      </c>
      <c r="I528" s="7" t="s">
        <v>78</v>
      </c>
      <c r="J528" s="7" t="s">
        <v>2</v>
      </c>
      <c r="K528" s="7" t="s">
        <v>2554</v>
      </c>
      <c r="L528" s="7">
        <v>1</v>
      </c>
      <c r="M528" s="7">
        <v>1</v>
      </c>
      <c r="N528" s="7" t="s">
        <v>81</v>
      </c>
      <c r="O528" s="7" t="s">
        <v>81</v>
      </c>
      <c r="P528" s="7" t="s">
        <v>82</v>
      </c>
      <c r="Q528" s="7"/>
      <c r="R528" s="12" t="s">
        <v>245</v>
      </c>
      <c r="S528" s="14" t="s">
        <v>19</v>
      </c>
      <c r="T528" s="7"/>
      <c r="U528" s="12" t="s">
        <v>19</v>
      </c>
      <c r="V528" s="12" t="s">
        <v>245</v>
      </c>
      <c r="W528" s="14" t="s">
        <v>246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247</v>
      </c>
      <c r="AD528" t="s">
        <v>6</v>
      </c>
      <c r="AE528" t="s">
        <v>345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2555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2556</v>
      </c>
      <c r="H529" s="7" t="s">
        <v>2557</v>
      </c>
      <c r="I529" s="7" t="s">
        <v>78</v>
      </c>
      <c r="J529" s="7" t="s">
        <v>2</v>
      </c>
      <c r="K529" s="7" t="s">
        <v>2558</v>
      </c>
      <c r="L529" s="7">
        <v>1</v>
      </c>
      <c r="M529" s="7">
        <v>1</v>
      </c>
      <c r="N529" s="7" t="s">
        <v>81</v>
      </c>
      <c r="O529" s="7" t="s">
        <v>81</v>
      </c>
      <c r="P529" s="7" t="s">
        <v>82</v>
      </c>
      <c r="Q529" s="7"/>
      <c r="R529" s="12" t="s">
        <v>638</v>
      </c>
      <c r="S529" s="14" t="s">
        <v>19</v>
      </c>
      <c r="T529" s="7"/>
      <c r="U529" s="12" t="s">
        <v>19</v>
      </c>
      <c r="V529" s="12" t="s">
        <v>638</v>
      </c>
      <c r="W529" s="14" t="s">
        <v>331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238</v>
      </c>
      <c r="AD529" t="s">
        <v>6</v>
      </c>
      <c r="AE529" t="s">
        <v>2559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2560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2561</v>
      </c>
      <c r="H530" s="7" t="s">
        <v>2562</v>
      </c>
      <c r="I530" s="7" t="s">
        <v>78</v>
      </c>
      <c r="J530" s="7" t="s">
        <v>2</v>
      </c>
      <c r="K530" s="7" t="s">
        <v>2563</v>
      </c>
      <c r="L530" s="7">
        <v>1</v>
      </c>
      <c r="M530" s="7">
        <v>1</v>
      </c>
      <c r="N530" s="7" t="s">
        <v>81</v>
      </c>
      <c r="O530" s="7" t="s">
        <v>81</v>
      </c>
      <c r="P530" s="7" t="s">
        <v>82</v>
      </c>
      <c r="Q530" s="7"/>
      <c r="R530" s="12" t="s">
        <v>788</v>
      </c>
      <c r="S530" s="14" t="s">
        <v>19</v>
      </c>
      <c r="T530" s="7"/>
      <c r="U530" s="12" t="s">
        <v>19</v>
      </c>
      <c r="V530" s="12" t="s">
        <v>788</v>
      </c>
      <c r="W530" s="14" t="s">
        <v>637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859</v>
      </c>
      <c r="AD530" t="s">
        <v>6</v>
      </c>
      <c r="AE530" t="s">
        <v>129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2564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2565</v>
      </c>
      <c r="H531" s="7" t="s">
        <v>2566</v>
      </c>
      <c r="I531" s="7" t="s">
        <v>78</v>
      </c>
      <c r="J531" s="7" t="s">
        <v>2</v>
      </c>
      <c r="K531" s="7" t="s">
        <v>2567</v>
      </c>
      <c r="L531" s="7">
        <v>1</v>
      </c>
      <c r="M531" s="7">
        <v>1</v>
      </c>
      <c r="N531" s="7" t="s">
        <v>81</v>
      </c>
      <c r="O531" s="7" t="s">
        <v>81</v>
      </c>
      <c r="P531" s="7" t="s">
        <v>82</v>
      </c>
      <c r="Q531" s="7"/>
      <c r="R531" s="12" t="s">
        <v>350</v>
      </c>
      <c r="S531" s="14" t="s">
        <v>19</v>
      </c>
      <c r="T531" s="7"/>
      <c r="U531" s="12" t="s">
        <v>19</v>
      </c>
      <c r="V531" s="12" t="s">
        <v>350</v>
      </c>
      <c r="W531" s="14" t="s">
        <v>188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351</v>
      </c>
      <c r="AD531" t="s">
        <v>6</v>
      </c>
      <c r="AE531" t="s">
        <v>1149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2568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2569</v>
      </c>
      <c r="H532" s="7" t="s">
        <v>2570</v>
      </c>
      <c r="I532" s="7" t="s">
        <v>78</v>
      </c>
      <c r="J532" s="7" t="s">
        <v>2</v>
      </c>
      <c r="K532" s="7" t="s">
        <v>2571</v>
      </c>
      <c r="L532" s="7">
        <v>1</v>
      </c>
      <c r="M532" s="7">
        <v>1</v>
      </c>
      <c r="N532" s="7" t="s">
        <v>81</v>
      </c>
      <c r="O532" s="7" t="s">
        <v>81</v>
      </c>
      <c r="P532" s="7" t="s">
        <v>82</v>
      </c>
      <c r="Q532" s="7"/>
      <c r="R532" s="12" t="s">
        <v>582</v>
      </c>
      <c r="S532" s="14" t="s">
        <v>19</v>
      </c>
      <c r="T532" s="7"/>
      <c r="U532" s="12" t="s">
        <v>19</v>
      </c>
      <c r="V532" s="12" t="s">
        <v>582</v>
      </c>
      <c r="W532" s="14" t="s">
        <v>338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447</v>
      </c>
      <c r="AD532" t="s">
        <v>6</v>
      </c>
      <c r="AE532" t="s">
        <v>2572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2573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2574</v>
      </c>
      <c r="H533" s="7" t="s">
        <v>2575</v>
      </c>
      <c r="I533" s="7" t="s">
        <v>78</v>
      </c>
      <c r="J533" s="7" t="s">
        <v>2</v>
      </c>
      <c r="K533" s="7" t="s">
        <v>2576</v>
      </c>
      <c r="L533" s="7">
        <v>1</v>
      </c>
      <c r="M533" s="7">
        <v>1</v>
      </c>
      <c r="N533" s="7" t="s">
        <v>81</v>
      </c>
      <c r="O533" s="7" t="s">
        <v>81</v>
      </c>
      <c r="P533" s="7" t="s">
        <v>82</v>
      </c>
      <c r="Q533" s="7"/>
      <c r="R533" s="12" t="s">
        <v>536</v>
      </c>
      <c r="S533" s="14" t="s">
        <v>19</v>
      </c>
      <c r="T533" s="7"/>
      <c r="U533" s="12" t="s">
        <v>19</v>
      </c>
      <c r="V533" s="12" t="s">
        <v>536</v>
      </c>
      <c r="W533" s="14" t="s">
        <v>246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158</v>
      </c>
      <c r="AD533" t="s">
        <v>6</v>
      </c>
      <c r="AE533" t="s">
        <v>531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2577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622</v>
      </c>
      <c r="H534" s="7" t="s">
        <v>623</v>
      </c>
      <c r="I534" s="7" t="s">
        <v>78</v>
      </c>
      <c r="J534" s="7" t="s">
        <v>2</v>
      </c>
      <c r="K534" s="7" t="s">
        <v>2578</v>
      </c>
      <c r="L534" s="7">
        <v>1</v>
      </c>
      <c r="M534" s="7">
        <v>1</v>
      </c>
      <c r="N534" s="7" t="s">
        <v>81</v>
      </c>
      <c r="O534" s="7" t="s">
        <v>81</v>
      </c>
      <c r="P534" s="7" t="s">
        <v>82</v>
      </c>
      <c r="Q534" s="7"/>
      <c r="R534" s="12" t="s">
        <v>766</v>
      </c>
      <c r="S534" s="14" t="s">
        <v>19</v>
      </c>
      <c r="T534" s="7"/>
      <c r="U534" s="12" t="s">
        <v>19</v>
      </c>
      <c r="V534" s="12" t="s">
        <v>766</v>
      </c>
      <c r="W534" s="14" t="s">
        <v>246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500</v>
      </c>
      <c r="AD534" t="s">
        <v>6</v>
      </c>
      <c r="AE534" t="s">
        <v>626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2579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785</v>
      </c>
      <c r="H535" s="7" t="s">
        <v>786</v>
      </c>
      <c r="I535" s="7" t="s">
        <v>78</v>
      </c>
      <c r="J535" s="7" t="s">
        <v>2</v>
      </c>
      <c r="K535" s="7" t="s">
        <v>2580</v>
      </c>
      <c r="L535" s="7">
        <v>1</v>
      </c>
      <c r="M535" s="7">
        <v>1</v>
      </c>
      <c r="N535" s="7" t="s">
        <v>81</v>
      </c>
      <c r="O535" s="7" t="s">
        <v>81</v>
      </c>
      <c r="P535" s="7" t="s">
        <v>82</v>
      </c>
      <c r="Q535" s="7"/>
      <c r="R535" s="12" t="s">
        <v>501</v>
      </c>
      <c r="S535" s="14" t="s">
        <v>19</v>
      </c>
      <c r="T535" s="7"/>
      <c r="U535" s="12" t="s">
        <v>19</v>
      </c>
      <c r="V535" s="12" t="s">
        <v>501</v>
      </c>
      <c r="W535" s="14" t="s">
        <v>448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788</v>
      </c>
      <c r="AD535" t="s">
        <v>6</v>
      </c>
      <c r="AE535" t="s">
        <v>789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2581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2582</v>
      </c>
      <c r="H536" s="7" t="s">
        <v>2583</v>
      </c>
      <c r="I536" s="7" t="s">
        <v>78</v>
      </c>
      <c r="J536" s="7" t="s">
        <v>2</v>
      </c>
      <c r="K536" s="7" t="s">
        <v>2584</v>
      </c>
      <c r="L536" s="7">
        <v>1</v>
      </c>
      <c r="M536" s="7">
        <v>1</v>
      </c>
      <c r="N536" s="7" t="s">
        <v>81</v>
      </c>
      <c r="O536" s="7" t="s">
        <v>81</v>
      </c>
      <c r="P536" s="7" t="s">
        <v>82</v>
      </c>
      <c r="Q536" s="7"/>
      <c r="R536" s="12" t="s">
        <v>571</v>
      </c>
      <c r="S536" s="14" t="s">
        <v>19</v>
      </c>
      <c r="T536" s="7"/>
      <c r="U536" s="12" t="s">
        <v>19</v>
      </c>
      <c r="V536" s="12" t="s">
        <v>571</v>
      </c>
      <c r="W536" s="14" t="s">
        <v>246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430</v>
      </c>
      <c r="AD536" t="s">
        <v>6</v>
      </c>
      <c r="AE536" t="s">
        <v>545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2585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2586</v>
      </c>
      <c r="H537" s="7" t="s">
        <v>2587</v>
      </c>
      <c r="I537" s="7" t="s">
        <v>78</v>
      </c>
      <c r="J537" s="7" t="s">
        <v>2</v>
      </c>
      <c r="K537" s="7" t="s">
        <v>2588</v>
      </c>
      <c r="L537" s="7">
        <v>1</v>
      </c>
      <c r="M537" s="7">
        <v>1</v>
      </c>
      <c r="N537" s="7" t="s">
        <v>81</v>
      </c>
      <c r="O537" s="7" t="s">
        <v>81</v>
      </c>
      <c r="P537" s="7" t="s">
        <v>82</v>
      </c>
      <c r="Q537" s="7"/>
      <c r="R537" s="12" t="s">
        <v>350</v>
      </c>
      <c r="S537" s="14" t="s">
        <v>19</v>
      </c>
      <c r="T537" s="7"/>
      <c r="U537" s="12" t="s">
        <v>19</v>
      </c>
      <c r="V537" s="12" t="s">
        <v>350</v>
      </c>
      <c r="W537" s="14" t="s">
        <v>188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351</v>
      </c>
      <c r="AD537" t="s">
        <v>6</v>
      </c>
      <c r="AE537" t="s">
        <v>593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2589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2590</v>
      </c>
      <c r="H538" s="7" t="s">
        <v>2591</v>
      </c>
      <c r="I538" s="7" t="s">
        <v>78</v>
      </c>
      <c r="J538" s="7" t="s">
        <v>2</v>
      </c>
      <c r="K538" s="7" t="s">
        <v>2592</v>
      </c>
      <c r="L538" s="7">
        <v>1</v>
      </c>
      <c r="M538" s="7">
        <v>1</v>
      </c>
      <c r="N538" s="7" t="s">
        <v>81</v>
      </c>
      <c r="O538" s="7" t="s">
        <v>81</v>
      </c>
      <c r="P538" s="7" t="s">
        <v>82</v>
      </c>
      <c r="Q538" s="7"/>
      <c r="R538" s="12" t="s">
        <v>495</v>
      </c>
      <c r="S538" s="14" t="s">
        <v>19</v>
      </c>
      <c r="T538" s="7"/>
      <c r="U538" s="12" t="s">
        <v>19</v>
      </c>
      <c r="V538" s="12" t="s">
        <v>495</v>
      </c>
      <c r="W538" s="14" t="s">
        <v>188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582</v>
      </c>
      <c r="AD538" t="s">
        <v>6</v>
      </c>
      <c r="AE538" t="s">
        <v>325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2593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2594</v>
      </c>
      <c r="H539" s="7" t="s">
        <v>2595</v>
      </c>
      <c r="I539" s="7" t="s">
        <v>78</v>
      </c>
      <c r="J539" s="7" t="s">
        <v>2</v>
      </c>
      <c r="K539" s="7" t="s">
        <v>2596</v>
      </c>
      <c r="L539" s="7">
        <v>1</v>
      </c>
      <c r="M539" s="7">
        <v>1</v>
      </c>
      <c r="N539" s="7" t="s">
        <v>81</v>
      </c>
      <c r="O539" s="7" t="s">
        <v>81</v>
      </c>
      <c r="P539" s="7" t="s">
        <v>82</v>
      </c>
      <c r="Q539" s="7"/>
      <c r="R539" s="12" t="s">
        <v>1076</v>
      </c>
      <c r="S539" s="14" t="s">
        <v>19</v>
      </c>
      <c r="T539" s="7"/>
      <c r="U539" s="12" t="s">
        <v>19</v>
      </c>
      <c r="V539" s="12" t="s">
        <v>1076</v>
      </c>
      <c r="W539" s="14" t="s">
        <v>386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1077</v>
      </c>
      <c r="AD539" t="s">
        <v>6</v>
      </c>
      <c r="AE539" t="s">
        <v>2597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2598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2599</v>
      </c>
      <c r="H540" s="7" t="s">
        <v>2600</v>
      </c>
      <c r="I540" s="7" t="s">
        <v>78</v>
      </c>
      <c r="J540" s="7" t="s">
        <v>2</v>
      </c>
      <c r="K540" s="7" t="s">
        <v>2601</v>
      </c>
      <c r="L540" s="7">
        <v>1</v>
      </c>
      <c r="M540" s="7">
        <v>1</v>
      </c>
      <c r="N540" s="7" t="s">
        <v>81</v>
      </c>
      <c r="O540" s="7" t="s">
        <v>81</v>
      </c>
      <c r="P540" s="7" t="s">
        <v>82</v>
      </c>
      <c r="Q540" s="7"/>
      <c r="R540" s="12" t="s">
        <v>960</v>
      </c>
      <c r="S540" s="14" t="s">
        <v>19</v>
      </c>
      <c r="T540" s="7"/>
      <c r="U540" s="12" t="s">
        <v>19</v>
      </c>
      <c r="V540" s="12" t="s">
        <v>960</v>
      </c>
      <c r="W540" s="14" t="s">
        <v>159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702</v>
      </c>
      <c r="AD540" t="s">
        <v>6</v>
      </c>
      <c r="AE540" t="s">
        <v>531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2602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2603</v>
      </c>
      <c r="H541" s="7" t="s">
        <v>2604</v>
      </c>
      <c r="I541" s="7" t="s">
        <v>78</v>
      </c>
      <c r="J541" s="7" t="s">
        <v>2</v>
      </c>
      <c r="K541" s="7" t="s">
        <v>2605</v>
      </c>
      <c r="L541" s="7">
        <v>1</v>
      </c>
      <c r="M541" s="7">
        <v>1</v>
      </c>
      <c r="N541" s="7" t="s">
        <v>81</v>
      </c>
      <c r="O541" s="7" t="s">
        <v>81</v>
      </c>
      <c r="P541" s="7" t="s">
        <v>82</v>
      </c>
      <c r="Q541" s="7"/>
      <c r="R541" s="12" t="s">
        <v>501</v>
      </c>
      <c r="S541" s="14" t="s">
        <v>19</v>
      </c>
      <c r="T541" s="7"/>
      <c r="U541" s="12" t="s">
        <v>19</v>
      </c>
      <c r="V541" s="12" t="s">
        <v>501</v>
      </c>
      <c r="W541" s="14" t="s">
        <v>448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788</v>
      </c>
      <c r="AD541" t="s">
        <v>6</v>
      </c>
      <c r="AE541" t="s">
        <v>129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2606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2607</v>
      </c>
      <c r="H542" s="7" t="s">
        <v>2608</v>
      </c>
      <c r="I542" s="7" t="s">
        <v>78</v>
      </c>
      <c r="J542" s="7" t="s">
        <v>2</v>
      </c>
      <c r="K542" s="7" t="s">
        <v>2609</v>
      </c>
      <c r="L542" s="7">
        <v>1</v>
      </c>
      <c r="M542" s="7">
        <v>1</v>
      </c>
      <c r="N542" s="7" t="s">
        <v>81</v>
      </c>
      <c r="O542" s="7" t="s">
        <v>81</v>
      </c>
      <c r="P542" s="7" t="s">
        <v>82</v>
      </c>
      <c r="Q542" s="7"/>
      <c r="R542" s="12" t="s">
        <v>418</v>
      </c>
      <c r="S542" s="14" t="s">
        <v>19</v>
      </c>
      <c r="T542" s="7"/>
      <c r="U542" s="12" t="s">
        <v>19</v>
      </c>
      <c r="V542" s="12" t="s">
        <v>418</v>
      </c>
      <c r="W542" s="14" t="s">
        <v>246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419</v>
      </c>
      <c r="AD542" t="s">
        <v>6</v>
      </c>
      <c r="AE542" t="s">
        <v>463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2610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2474</v>
      </c>
      <c r="H543" s="7" t="s">
        <v>2475</v>
      </c>
      <c r="I543" s="7" t="s">
        <v>78</v>
      </c>
      <c r="J543" s="7" t="s">
        <v>2</v>
      </c>
      <c r="K543" s="7" t="s">
        <v>2611</v>
      </c>
      <c r="L543" s="7">
        <v>1</v>
      </c>
      <c r="M543" s="7">
        <v>1</v>
      </c>
      <c r="N543" s="7" t="s">
        <v>81</v>
      </c>
      <c r="O543" s="7" t="s">
        <v>81</v>
      </c>
      <c r="P543" s="7" t="s">
        <v>82</v>
      </c>
      <c r="Q543" s="7"/>
      <c r="R543" s="12" t="s">
        <v>831</v>
      </c>
      <c r="S543" s="14" t="s">
        <v>19</v>
      </c>
      <c r="T543" s="7"/>
      <c r="U543" s="12" t="s">
        <v>19</v>
      </c>
      <c r="V543" s="12" t="s">
        <v>831</v>
      </c>
      <c r="W543" s="14" t="s">
        <v>284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93</v>
      </c>
      <c r="AD543" t="s">
        <v>6</v>
      </c>
      <c r="AE543" t="s">
        <v>1416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2612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2412</v>
      </c>
      <c r="H544" s="7" t="s">
        <v>2413</v>
      </c>
      <c r="I544" s="7" t="s">
        <v>78</v>
      </c>
      <c r="J544" s="7" t="s">
        <v>2</v>
      </c>
      <c r="K544" s="7" t="s">
        <v>2414</v>
      </c>
      <c r="L544" s="7">
        <v>1</v>
      </c>
      <c r="M544" s="7">
        <v>1</v>
      </c>
      <c r="N544" s="7" t="s">
        <v>81</v>
      </c>
      <c r="O544" s="7" t="s">
        <v>81</v>
      </c>
      <c r="P544" s="7" t="s">
        <v>82</v>
      </c>
      <c r="Q544" s="7"/>
      <c r="R544" s="12" t="s">
        <v>1609</v>
      </c>
      <c r="S544" s="14" t="s">
        <v>19</v>
      </c>
      <c r="T544" s="7"/>
      <c r="U544" s="12" t="s">
        <v>19</v>
      </c>
      <c r="V544" s="12" t="s">
        <v>1609</v>
      </c>
      <c r="W544" s="14" t="s">
        <v>462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1539</v>
      </c>
      <c r="AD544" t="s">
        <v>6</v>
      </c>
      <c r="AE544" t="s">
        <v>2613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2614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2615</v>
      </c>
      <c r="H545" s="7" t="s">
        <v>2616</v>
      </c>
      <c r="I545" s="7" t="s">
        <v>78</v>
      </c>
      <c r="J545" s="7" t="s">
        <v>2</v>
      </c>
      <c r="K545" s="7" t="s">
        <v>2617</v>
      </c>
      <c r="L545" s="7">
        <v>1</v>
      </c>
      <c r="M545" s="7">
        <v>1</v>
      </c>
      <c r="N545" s="7" t="s">
        <v>81</v>
      </c>
      <c r="O545" s="7" t="s">
        <v>81</v>
      </c>
      <c r="P545" s="7" t="s">
        <v>82</v>
      </c>
      <c r="Q545" s="7"/>
      <c r="R545" s="12" t="s">
        <v>245</v>
      </c>
      <c r="S545" s="14" t="s">
        <v>19</v>
      </c>
      <c r="T545" s="7"/>
      <c r="U545" s="12" t="s">
        <v>19</v>
      </c>
      <c r="V545" s="12" t="s">
        <v>245</v>
      </c>
      <c r="W545" s="14" t="s">
        <v>246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247</v>
      </c>
      <c r="AD545" t="s">
        <v>6</v>
      </c>
      <c r="AE545" t="s">
        <v>2618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2619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2620</v>
      </c>
      <c r="H546" s="7" t="s">
        <v>2621</v>
      </c>
      <c r="I546" s="7" t="s">
        <v>78</v>
      </c>
      <c r="J546" s="7" t="s">
        <v>2</v>
      </c>
      <c r="K546" s="7" t="s">
        <v>2622</v>
      </c>
      <c r="L546" s="7">
        <v>1</v>
      </c>
      <c r="M546" s="7">
        <v>1</v>
      </c>
      <c r="N546" s="7" t="s">
        <v>81</v>
      </c>
      <c r="O546" s="7" t="s">
        <v>81</v>
      </c>
      <c r="P546" s="7" t="s">
        <v>82</v>
      </c>
      <c r="Q546" s="7"/>
      <c r="R546" s="12" t="s">
        <v>350</v>
      </c>
      <c r="S546" s="14" t="s">
        <v>19</v>
      </c>
      <c r="T546" s="7"/>
      <c r="U546" s="12" t="s">
        <v>19</v>
      </c>
      <c r="V546" s="12" t="s">
        <v>350</v>
      </c>
      <c r="W546" s="14" t="s">
        <v>188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351</v>
      </c>
      <c r="AD546" t="s">
        <v>6</v>
      </c>
      <c r="AE546" t="s">
        <v>113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2623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2624</v>
      </c>
      <c r="H547" s="7" t="s">
        <v>2625</v>
      </c>
      <c r="I547" s="7" t="s">
        <v>78</v>
      </c>
      <c r="J547" s="7" t="s">
        <v>2</v>
      </c>
      <c r="K547" s="7" t="s">
        <v>2626</v>
      </c>
      <c r="L547" s="7">
        <v>1</v>
      </c>
      <c r="M547" s="7">
        <v>1</v>
      </c>
      <c r="N547" s="7" t="s">
        <v>81</v>
      </c>
      <c r="O547" s="7" t="s">
        <v>81</v>
      </c>
      <c r="P547" s="7" t="s">
        <v>82</v>
      </c>
      <c r="Q547" s="7"/>
      <c r="R547" s="12" t="s">
        <v>824</v>
      </c>
      <c r="S547" s="14" t="s">
        <v>19</v>
      </c>
      <c r="T547" s="7"/>
      <c r="U547" s="12" t="s">
        <v>19</v>
      </c>
      <c r="V547" s="12" t="s">
        <v>824</v>
      </c>
      <c r="W547" s="14" t="s">
        <v>637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853</v>
      </c>
      <c r="AD547" t="s">
        <v>6</v>
      </c>
      <c r="AE547" t="s">
        <v>286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2627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2628</v>
      </c>
      <c r="H548" s="7" t="s">
        <v>2629</v>
      </c>
      <c r="I548" s="7" t="s">
        <v>78</v>
      </c>
      <c r="J548" s="7" t="s">
        <v>2</v>
      </c>
      <c r="K548" s="7" t="s">
        <v>2630</v>
      </c>
      <c r="L548" s="7">
        <v>1</v>
      </c>
      <c r="M548" s="7">
        <v>1</v>
      </c>
      <c r="N548" s="7" t="s">
        <v>81</v>
      </c>
      <c r="O548" s="7" t="s">
        <v>81</v>
      </c>
      <c r="P548" s="7" t="s">
        <v>82</v>
      </c>
      <c r="Q548" s="7"/>
      <c r="R548" s="12" t="s">
        <v>576</v>
      </c>
      <c r="S548" s="14" t="s">
        <v>19</v>
      </c>
      <c r="T548" s="7"/>
      <c r="U548" s="12" t="s">
        <v>19</v>
      </c>
      <c r="V548" s="12" t="s">
        <v>576</v>
      </c>
      <c r="W548" s="14" t="s">
        <v>188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577</v>
      </c>
      <c r="AD548" t="s">
        <v>6</v>
      </c>
      <c r="AE548" t="s">
        <v>854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2631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2632</v>
      </c>
      <c r="H549" s="7" t="s">
        <v>2633</v>
      </c>
      <c r="I549" s="7" t="s">
        <v>78</v>
      </c>
      <c r="J549" s="7" t="s">
        <v>2</v>
      </c>
      <c r="K549" s="7" t="s">
        <v>2634</v>
      </c>
      <c r="L549" s="7">
        <v>1</v>
      </c>
      <c r="M549" s="7">
        <v>1</v>
      </c>
      <c r="N549" s="7" t="s">
        <v>81</v>
      </c>
      <c r="O549" s="7" t="s">
        <v>81</v>
      </c>
      <c r="P549" s="7" t="s">
        <v>82</v>
      </c>
      <c r="Q549" s="7"/>
      <c r="R549" s="12" t="s">
        <v>671</v>
      </c>
      <c r="S549" s="14" t="s">
        <v>19</v>
      </c>
      <c r="T549" s="7"/>
      <c r="U549" s="12" t="s">
        <v>19</v>
      </c>
      <c r="V549" s="12" t="s">
        <v>671</v>
      </c>
      <c r="W549" s="14" t="s">
        <v>311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975</v>
      </c>
      <c r="AD549" t="s">
        <v>6</v>
      </c>
      <c r="AE549" t="s">
        <v>2635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2636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2637</v>
      </c>
      <c r="H550" s="7" t="s">
        <v>2638</v>
      </c>
      <c r="I550" s="7" t="s">
        <v>78</v>
      </c>
      <c r="J550" s="7" t="s">
        <v>2</v>
      </c>
      <c r="K550" s="7" t="s">
        <v>2639</v>
      </c>
      <c r="L550" s="7">
        <v>1</v>
      </c>
      <c r="M550" s="7">
        <v>1</v>
      </c>
      <c r="N550" s="7" t="s">
        <v>81</v>
      </c>
      <c r="O550" s="7" t="s">
        <v>81</v>
      </c>
      <c r="P550" s="7" t="s">
        <v>82</v>
      </c>
      <c r="Q550" s="7"/>
      <c r="R550" s="12" t="s">
        <v>691</v>
      </c>
      <c r="S550" s="14" t="s">
        <v>19</v>
      </c>
      <c r="T550" s="7"/>
      <c r="U550" s="12" t="s">
        <v>19</v>
      </c>
      <c r="V550" s="12" t="s">
        <v>691</v>
      </c>
      <c r="W550" s="14" t="s">
        <v>555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571</v>
      </c>
      <c r="AD550" t="s">
        <v>6</v>
      </c>
      <c r="AE550" t="s">
        <v>626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2640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242</v>
      </c>
      <c r="H551" s="7" t="s">
        <v>243</v>
      </c>
      <c r="I551" s="7" t="s">
        <v>78</v>
      </c>
      <c r="J551" s="7" t="s">
        <v>2</v>
      </c>
      <c r="K551" s="7" t="s">
        <v>2641</v>
      </c>
      <c r="L551" s="7">
        <v>1</v>
      </c>
      <c r="M551" s="7">
        <v>1</v>
      </c>
      <c r="N551" s="7" t="s">
        <v>81</v>
      </c>
      <c r="O551" s="7" t="s">
        <v>81</v>
      </c>
      <c r="P551" s="7" t="s">
        <v>82</v>
      </c>
      <c r="Q551" s="7"/>
      <c r="R551" s="12" t="s">
        <v>245</v>
      </c>
      <c r="S551" s="14" t="s">
        <v>19</v>
      </c>
      <c r="T551" s="7"/>
      <c r="U551" s="12" t="s">
        <v>19</v>
      </c>
      <c r="V551" s="12" t="s">
        <v>245</v>
      </c>
      <c r="W551" s="14" t="s">
        <v>246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247</v>
      </c>
      <c r="AD551" t="s">
        <v>6</v>
      </c>
      <c r="AE551" t="s">
        <v>626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2642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2643</v>
      </c>
      <c r="H552" s="7" t="s">
        <v>2644</v>
      </c>
      <c r="I552" s="7" t="s">
        <v>78</v>
      </c>
      <c r="J552" s="7" t="s">
        <v>2</v>
      </c>
      <c r="K552" s="7" t="s">
        <v>2645</v>
      </c>
      <c r="L552" s="7">
        <v>2</v>
      </c>
      <c r="M552" s="7">
        <v>1</v>
      </c>
      <c r="N552" s="7" t="s">
        <v>81</v>
      </c>
      <c r="O552" s="7" t="s">
        <v>81</v>
      </c>
      <c r="P552" s="7" t="s">
        <v>82</v>
      </c>
      <c r="Q552" s="7"/>
      <c r="R552" s="12" t="s">
        <v>406</v>
      </c>
      <c r="S552" s="14" t="s">
        <v>19</v>
      </c>
      <c r="T552" s="7"/>
      <c r="U552" s="12" t="s">
        <v>19</v>
      </c>
      <c r="V552" s="12" t="s">
        <v>406</v>
      </c>
      <c r="W552" s="14" t="s">
        <v>167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407</v>
      </c>
      <c r="AD552" t="s">
        <v>6</v>
      </c>
      <c r="AE552" t="s">
        <v>854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2646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724</v>
      </c>
      <c r="H553" s="7" t="s">
        <v>725</v>
      </c>
      <c r="I553" s="7" t="s">
        <v>78</v>
      </c>
      <c r="J553" s="7" t="s">
        <v>2</v>
      </c>
      <c r="K553" s="7" t="s">
        <v>2647</v>
      </c>
      <c r="L553" s="7">
        <v>1</v>
      </c>
      <c r="M553" s="7">
        <v>1</v>
      </c>
      <c r="N553" s="7" t="s">
        <v>81</v>
      </c>
      <c r="O553" s="7" t="s">
        <v>81</v>
      </c>
      <c r="P553" s="7" t="s">
        <v>82</v>
      </c>
      <c r="Q553" s="7"/>
      <c r="R553" s="12" t="s">
        <v>576</v>
      </c>
      <c r="S553" s="14" t="s">
        <v>19</v>
      </c>
      <c r="T553" s="7"/>
      <c r="U553" s="12" t="s">
        <v>19</v>
      </c>
      <c r="V553" s="12" t="s">
        <v>576</v>
      </c>
      <c r="W553" s="14" t="s">
        <v>188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577</v>
      </c>
      <c r="AD553" t="s">
        <v>6</v>
      </c>
      <c r="AE553" t="s">
        <v>463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2648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2649</v>
      </c>
      <c r="H554" s="7" t="s">
        <v>2650</v>
      </c>
      <c r="I554" s="7" t="s">
        <v>78</v>
      </c>
      <c r="J554" s="7" t="s">
        <v>2</v>
      </c>
      <c r="K554" s="7" t="s">
        <v>2651</v>
      </c>
      <c r="L554" s="7">
        <v>1</v>
      </c>
      <c r="M554" s="7">
        <v>1</v>
      </c>
      <c r="N554" s="7" t="s">
        <v>81</v>
      </c>
      <c r="O554" s="7" t="s">
        <v>81</v>
      </c>
      <c r="P554" s="7" t="s">
        <v>82</v>
      </c>
      <c r="Q554" s="7"/>
      <c r="R554" s="12" t="s">
        <v>160</v>
      </c>
      <c r="S554" s="14" t="s">
        <v>19</v>
      </c>
      <c r="T554" s="7"/>
      <c r="U554" s="12" t="s">
        <v>19</v>
      </c>
      <c r="V554" s="12" t="s">
        <v>160</v>
      </c>
      <c r="W554" s="14" t="s">
        <v>448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631</v>
      </c>
      <c r="AD554" t="s">
        <v>6</v>
      </c>
      <c r="AE554" t="s">
        <v>865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2652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753</v>
      </c>
      <c r="H555" s="7" t="s">
        <v>754</v>
      </c>
      <c r="I555" s="7" t="s">
        <v>78</v>
      </c>
      <c r="J555" s="7" t="s">
        <v>2</v>
      </c>
      <c r="K555" s="7" t="s">
        <v>2653</v>
      </c>
      <c r="L555" s="7">
        <v>1</v>
      </c>
      <c r="M555" s="7">
        <v>1</v>
      </c>
      <c r="N555" s="7" t="s">
        <v>81</v>
      </c>
      <c r="O555" s="7" t="s">
        <v>81</v>
      </c>
      <c r="P555" s="7" t="s">
        <v>82</v>
      </c>
      <c r="Q555" s="7"/>
      <c r="R555" s="12" t="s">
        <v>494</v>
      </c>
      <c r="S555" s="14" t="s">
        <v>19</v>
      </c>
      <c r="T555" s="7"/>
      <c r="U555" s="12" t="s">
        <v>19</v>
      </c>
      <c r="V555" s="12" t="s">
        <v>494</v>
      </c>
      <c r="W555" s="14" t="s">
        <v>379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495</v>
      </c>
      <c r="AD555" t="s">
        <v>6</v>
      </c>
      <c r="AE555" t="s">
        <v>1675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2654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1387</v>
      </c>
      <c r="H556" s="7" t="s">
        <v>1388</v>
      </c>
      <c r="I556" s="7" t="s">
        <v>78</v>
      </c>
      <c r="J556" s="7" t="s">
        <v>2</v>
      </c>
      <c r="K556" s="7" t="s">
        <v>2655</v>
      </c>
      <c r="L556" s="7">
        <v>1</v>
      </c>
      <c r="M556" s="7">
        <v>1</v>
      </c>
      <c r="N556" s="7" t="s">
        <v>81</v>
      </c>
      <c r="O556" s="7" t="s">
        <v>81</v>
      </c>
      <c r="P556" s="7" t="s">
        <v>82</v>
      </c>
      <c r="Q556" s="7"/>
      <c r="R556" s="12" t="s">
        <v>488</v>
      </c>
      <c r="S556" s="14" t="s">
        <v>19</v>
      </c>
      <c r="T556" s="7"/>
      <c r="U556" s="12" t="s">
        <v>19</v>
      </c>
      <c r="V556" s="12" t="s">
        <v>488</v>
      </c>
      <c r="W556" s="14" t="s">
        <v>331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612</v>
      </c>
      <c r="AD556" t="s">
        <v>6</v>
      </c>
      <c r="AE556" t="s">
        <v>1390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2656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2657</v>
      </c>
      <c r="H557" s="7" t="s">
        <v>2658</v>
      </c>
      <c r="I557" s="7" t="s">
        <v>78</v>
      </c>
      <c r="J557" s="7" t="s">
        <v>2</v>
      </c>
      <c r="K557" s="7" t="s">
        <v>2659</v>
      </c>
      <c r="L557" s="7">
        <v>1</v>
      </c>
      <c r="M557" s="7">
        <v>1</v>
      </c>
      <c r="N557" s="7" t="s">
        <v>81</v>
      </c>
      <c r="O557" s="7" t="s">
        <v>81</v>
      </c>
      <c r="P557" s="7" t="s">
        <v>82</v>
      </c>
      <c r="Q557" s="7"/>
      <c r="R557" s="12" t="s">
        <v>582</v>
      </c>
      <c r="S557" s="14" t="s">
        <v>19</v>
      </c>
      <c r="T557" s="7"/>
      <c r="U557" s="12" t="s">
        <v>19</v>
      </c>
      <c r="V557" s="12" t="s">
        <v>582</v>
      </c>
      <c r="W557" s="14" t="s">
        <v>338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447</v>
      </c>
      <c r="AD557" t="s">
        <v>6</v>
      </c>
      <c r="AE557" t="s">
        <v>352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2660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2661</v>
      </c>
      <c r="H558" s="7" t="s">
        <v>2662</v>
      </c>
      <c r="I558" s="7" t="s">
        <v>78</v>
      </c>
      <c r="J558" s="7" t="s">
        <v>2</v>
      </c>
      <c r="K558" s="7" t="s">
        <v>2663</v>
      </c>
      <c r="L558" s="7">
        <v>1</v>
      </c>
      <c r="M558" s="7">
        <v>1</v>
      </c>
      <c r="N558" s="7" t="s">
        <v>81</v>
      </c>
      <c r="O558" s="7" t="s">
        <v>81</v>
      </c>
      <c r="P558" s="7" t="s">
        <v>82</v>
      </c>
      <c r="Q558" s="7"/>
      <c r="R558" s="12" t="s">
        <v>561</v>
      </c>
      <c r="S558" s="14" t="s">
        <v>19</v>
      </c>
      <c r="T558" s="7"/>
      <c r="U558" s="12" t="s">
        <v>19</v>
      </c>
      <c r="V558" s="12" t="s">
        <v>561</v>
      </c>
      <c r="W558" s="14" t="s">
        <v>448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562</v>
      </c>
      <c r="AD558" t="s">
        <v>6</v>
      </c>
      <c r="AE558" t="s">
        <v>598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2664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2665</v>
      </c>
      <c r="H559" s="7" t="s">
        <v>2666</v>
      </c>
      <c r="I559" s="7" t="s">
        <v>78</v>
      </c>
      <c r="J559" s="7" t="s">
        <v>2</v>
      </c>
      <c r="K559" s="7" t="s">
        <v>2667</v>
      </c>
      <c r="L559" s="7">
        <v>1</v>
      </c>
      <c r="M559" s="7">
        <v>1</v>
      </c>
      <c r="N559" s="7" t="s">
        <v>81</v>
      </c>
      <c r="O559" s="7" t="s">
        <v>81</v>
      </c>
      <c r="P559" s="7" t="s">
        <v>82</v>
      </c>
      <c r="Q559" s="7"/>
      <c r="R559" s="12" t="s">
        <v>187</v>
      </c>
      <c r="S559" s="14" t="s">
        <v>19</v>
      </c>
      <c r="T559" s="7"/>
      <c r="U559" s="12" t="s">
        <v>19</v>
      </c>
      <c r="V559" s="12" t="s">
        <v>187</v>
      </c>
      <c r="W559" s="14" t="s">
        <v>188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189</v>
      </c>
      <c r="AD559" t="s">
        <v>6</v>
      </c>
      <c r="AE559" t="s">
        <v>947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2668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2669</v>
      </c>
      <c r="H560" s="7" t="s">
        <v>2670</v>
      </c>
      <c r="I560" s="7" t="s">
        <v>78</v>
      </c>
      <c r="J560" s="7" t="s">
        <v>2</v>
      </c>
      <c r="K560" s="7" t="s">
        <v>2671</v>
      </c>
      <c r="L560" s="7">
        <v>1</v>
      </c>
      <c r="M560" s="7">
        <v>1</v>
      </c>
      <c r="N560" s="7" t="s">
        <v>81</v>
      </c>
      <c r="O560" s="7" t="s">
        <v>81</v>
      </c>
      <c r="P560" s="7" t="s">
        <v>82</v>
      </c>
      <c r="Q560" s="7"/>
      <c r="R560" s="12" t="s">
        <v>158</v>
      </c>
      <c r="S560" s="14" t="s">
        <v>19</v>
      </c>
      <c r="T560" s="7"/>
      <c r="U560" s="12" t="s">
        <v>19</v>
      </c>
      <c r="V560" s="12" t="s">
        <v>158</v>
      </c>
      <c r="W560" s="14" t="s">
        <v>159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160</v>
      </c>
      <c r="AD560" t="s">
        <v>6</v>
      </c>
      <c r="AE560" t="s">
        <v>2672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2673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2674</v>
      </c>
      <c r="H561" s="7" t="s">
        <v>2675</v>
      </c>
      <c r="I561" s="7" t="s">
        <v>78</v>
      </c>
      <c r="J561" s="7" t="s">
        <v>2</v>
      </c>
      <c r="K561" s="7" t="s">
        <v>2676</v>
      </c>
      <c r="L561" s="7">
        <v>2</v>
      </c>
      <c r="M561" s="7">
        <v>1</v>
      </c>
      <c r="N561" s="7" t="s">
        <v>81</v>
      </c>
      <c r="O561" s="7" t="s">
        <v>81</v>
      </c>
      <c r="P561" s="7" t="s">
        <v>82</v>
      </c>
      <c r="Q561" s="7"/>
      <c r="R561" s="12" t="s">
        <v>1545</v>
      </c>
      <c r="S561" s="14" t="s">
        <v>19</v>
      </c>
      <c r="T561" s="7"/>
      <c r="U561" s="12" t="s">
        <v>19</v>
      </c>
      <c r="V561" s="12" t="s">
        <v>1545</v>
      </c>
      <c r="W561" s="14" t="s">
        <v>462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173</v>
      </c>
      <c r="AD561" t="s">
        <v>6</v>
      </c>
      <c r="AE561" t="s">
        <v>2677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2678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2679</v>
      </c>
      <c r="H562" s="7" t="s">
        <v>2680</v>
      </c>
      <c r="I562" s="7" t="s">
        <v>78</v>
      </c>
      <c r="J562" s="7" t="s">
        <v>2</v>
      </c>
      <c r="K562" s="7" t="s">
        <v>2681</v>
      </c>
      <c r="L562" s="7">
        <v>1</v>
      </c>
      <c r="M562" s="7">
        <v>1</v>
      </c>
      <c r="N562" s="7" t="s">
        <v>81</v>
      </c>
      <c r="O562" s="7" t="s">
        <v>81</v>
      </c>
      <c r="P562" s="7" t="s">
        <v>82</v>
      </c>
      <c r="Q562" s="7"/>
      <c r="R562" s="12" t="s">
        <v>1223</v>
      </c>
      <c r="S562" s="14" t="s">
        <v>19</v>
      </c>
      <c r="T562" s="7"/>
      <c r="U562" s="12" t="s">
        <v>19</v>
      </c>
      <c r="V562" s="12" t="s">
        <v>1223</v>
      </c>
      <c r="W562" s="14" t="s">
        <v>311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523</v>
      </c>
      <c r="AD562" t="s">
        <v>6</v>
      </c>
      <c r="AE562" t="s">
        <v>2682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2683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2684</v>
      </c>
      <c r="H563" s="7" t="s">
        <v>2685</v>
      </c>
      <c r="I563" s="7" t="s">
        <v>78</v>
      </c>
      <c r="J563" s="7" t="s">
        <v>2</v>
      </c>
      <c r="K563" s="7" t="s">
        <v>2686</v>
      </c>
      <c r="L563" s="7">
        <v>1</v>
      </c>
      <c r="M563" s="7">
        <v>1</v>
      </c>
      <c r="N563" s="7" t="s">
        <v>81</v>
      </c>
      <c r="O563" s="7" t="s">
        <v>81</v>
      </c>
      <c r="P563" s="7" t="s">
        <v>82</v>
      </c>
      <c r="Q563" s="7"/>
      <c r="R563" s="12" t="s">
        <v>823</v>
      </c>
      <c r="S563" s="14" t="s">
        <v>19</v>
      </c>
      <c r="T563" s="7"/>
      <c r="U563" s="12" t="s">
        <v>19</v>
      </c>
      <c r="V563" s="12" t="s">
        <v>823</v>
      </c>
      <c r="W563" s="14" t="s">
        <v>448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824</v>
      </c>
      <c r="AD563" t="s">
        <v>6</v>
      </c>
      <c r="AE563" t="s">
        <v>2105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2687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2688</v>
      </c>
      <c r="H564" s="7" t="s">
        <v>2689</v>
      </c>
      <c r="I564" s="7" t="s">
        <v>78</v>
      </c>
      <c r="J564" s="7" t="s">
        <v>2</v>
      </c>
      <c r="K564" s="7" t="s">
        <v>2690</v>
      </c>
      <c r="L564" s="7">
        <v>1</v>
      </c>
      <c r="M564" s="7">
        <v>1</v>
      </c>
      <c r="N564" s="7" t="s">
        <v>81</v>
      </c>
      <c r="O564" s="7" t="s">
        <v>81</v>
      </c>
      <c r="P564" s="7" t="s">
        <v>82</v>
      </c>
      <c r="Q564" s="7"/>
      <c r="R564" s="12" t="s">
        <v>576</v>
      </c>
      <c r="S564" s="14" t="s">
        <v>19</v>
      </c>
      <c r="T564" s="7"/>
      <c r="U564" s="12" t="s">
        <v>19</v>
      </c>
      <c r="V564" s="12" t="s">
        <v>576</v>
      </c>
      <c r="W564" s="14" t="s">
        <v>188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577</v>
      </c>
      <c r="AD564" t="s">
        <v>6</v>
      </c>
      <c r="AE564" t="s">
        <v>531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2691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2692</v>
      </c>
      <c r="H565" s="7" t="s">
        <v>2693</v>
      </c>
      <c r="I565" s="7" t="s">
        <v>78</v>
      </c>
      <c r="J565" s="7" t="s">
        <v>2</v>
      </c>
      <c r="K565" s="7" t="s">
        <v>2694</v>
      </c>
      <c r="L565" s="7">
        <v>1</v>
      </c>
      <c r="M565" s="7">
        <v>1</v>
      </c>
      <c r="N565" s="7" t="s">
        <v>81</v>
      </c>
      <c r="O565" s="7" t="s">
        <v>81</v>
      </c>
      <c r="P565" s="7" t="s">
        <v>82</v>
      </c>
      <c r="Q565" s="7"/>
      <c r="R565" s="12" t="s">
        <v>418</v>
      </c>
      <c r="S565" s="14" t="s">
        <v>19</v>
      </c>
      <c r="T565" s="7"/>
      <c r="U565" s="12" t="s">
        <v>19</v>
      </c>
      <c r="V565" s="12" t="s">
        <v>418</v>
      </c>
      <c r="W565" s="14" t="s">
        <v>246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419</v>
      </c>
      <c r="AD565" t="s">
        <v>6</v>
      </c>
      <c r="AE565" t="s">
        <v>113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2695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2696</v>
      </c>
      <c r="H566" s="7" t="s">
        <v>2697</v>
      </c>
      <c r="I566" s="7" t="s">
        <v>78</v>
      </c>
      <c r="J566" s="7" t="s">
        <v>2</v>
      </c>
      <c r="K566" s="7" t="s">
        <v>2698</v>
      </c>
      <c r="L566" s="7">
        <v>1</v>
      </c>
      <c r="M566" s="7">
        <v>1</v>
      </c>
      <c r="N566" s="7" t="s">
        <v>81</v>
      </c>
      <c r="O566" s="7" t="s">
        <v>81</v>
      </c>
      <c r="P566" s="7" t="s">
        <v>82</v>
      </c>
      <c r="Q566" s="7"/>
      <c r="R566" s="12" t="s">
        <v>302</v>
      </c>
      <c r="S566" s="14" t="s">
        <v>19</v>
      </c>
      <c r="T566" s="7"/>
      <c r="U566" s="12" t="s">
        <v>19</v>
      </c>
      <c r="V566" s="12" t="s">
        <v>302</v>
      </c>
      <c r="W566" s="14" t="s">
        <v>174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554</v>
      </c>
      <c r="AD566" t="s">
        <v>6</v>
      </c>
      <c r="AE566" t="s">
        <v>286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2699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2700</v>
      </c>
      <c r="H567" s="7" t="s">
        <v>2701</v>
      </c>
      <c r="I567" s="7" t="s">
        <v>78</v>
      </c>
      <c r="J567" s="7" t="s">
        <v>2</v>
      </c>
      <c r="K567" s="7" t="s">
        <v>2702</v>
      </c>
      <c r="L567" s="7">
        <v>1</v>
      </c>
      <c r="M567" s="7">
        <v>1</v>
      </c>
      <c r="N567" s="7" t="s">
        <v>81</v>
      </c>
      <c r="O567" s="7" t="s">
        <v>81</v>
      </c>
      <c r="P567" s="7" t="s">
        <v>82</v>
      </c>
      <c r="Q567" s="7"/>
      <c r="R567" s="12" t="s">
        <v>2703</v>
      </c>
      <c r="S567" s="14" t="s">
        <v>19</v>
      </c>
      <c r="T567" s="7"/>
      <c r="U567" s="12" t="s">
        <v>19</v>
      </c>
      <c r="V567" s="12" t="s">
        <v>2703</v>
      </c>
      <c r="W567" s="14" t="s">
        <v>160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2704</v>
      </c>
      <c r="AD567" t="s">
        <v>6</v>
      </c>
      <c r="AE567" t="s">
        <v>2705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2706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2707</v>
      </c>
      <c r="H568" s="7" t="s">
        <v>2708</v>
      </c>
      <c r="I568" s="7" t="s">
        <v>78</v>
      </c>
      <c r="J568" s="7" t="s">
        <v>2</v>
      </c>
      <c r="K568" s="7" t="s">
        <v>2709</v>
      </c>
      <c r="L568" s="7">
        <v>3</v>
      </c>
      <c r="M568" s="7">
        <v>1</v>
      </c>
      <c r="N568" s="7" t="s">
        <v>81</v>
      </c>
      <c r="O568" s="7" t="s">
        <v>81</v>
      </c>
      <c r="P568" s="7" t="s">
        <v>82</v>
      </c>
      <c r="Q568" s="7"/>
      <c r="R568" s="12" t="s">
        <v>2710</v>
      </c>
      <c r="S568" s="14" t="s">
        <v>19</v>
      </c>
      <c r="T568" s="7"/>
      <c r="U568" s="12" t="s">
        <v>19</v>
      </c>
      <c r="V568" s="12" t="s">
        <v>2710</v>
      </c>
      <c r="W568" s="14" t="s">
        <v>556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2711</v>
      </c>
      <c r="AD568" t="s">
        <v>6</v>
      </c>
      <c r="AE568" t="s">
        <v>2712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2713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2714</v>
      </c>
      <c r="H569" s="7" t="s">
        <v>2715</v>
      </c>
      <c r="I569" s="7" t="s">
        <v>78</v>
      </c>
      <c r="J569" s="7" t="s">
        <v>2</v>
      </c>
      <c r="K569" s="7" t="s">
        <v>2716</v>
      </c>
      <c r="L569" s="7">
        <v>1</v>
      </c>
      <c r="M569" s="7">
        <v>1</v>
      </c>
      <c r="N569" s="7" t="s">
        <v>81</v>
      </c>
      <c r="O569" s="7" t="s">
        <v>81</v>
      </c>
      <c r="P569" s="7" t="s">
        <v>82</v>
      </c>
      <c r="Q569" s="7"/>
      <c r="R569" s="12" t="s">
        <v>516</v>
      </c>
      <c r="S569" s="14" t="s">
        <v>19</v>
      </c>
      <c r="T569" s="7"/>
      <c r="U569" s="12" t="s">
        <v>19</v>
      </c>
      <c r="V569" s="12" t="s">
        <v>516</v>
      </c>
      <c r="W569" s="14" t="s">
        <v>188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517</v>
      </c>
      <c r="AD569" t="s">
        <v>6</v>
      </c>
      <c r="AE569" t="s">
        <v>463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2717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2718</v>
      </c>
      <c r="H570" s="7" t="s">
        <v>2719</v>
      </c>
      <c r="I570" s="7" t="s">
        <v>78</v>
      </c>
      <c r="J570" s="7" t="s">
        <v>2</v>
      </c>
      <c r="K570" s="7" t="s">
        <v>2720</v>
      </c>
      <c r="L570" s="7">
        <v>1</v>
      </c>
      <c r="M570" s="7">
        <v>1</v>
      </c>
      <c r="N570" s="7" t="s">
        <v>81</v>
      </c>
      <c r="O570" s="7" t="s">
        <v>81</v>
      </c>
      <c r="P570" s="7" t="s">
        <v>82</v>
      </c>
      <c r="Q570" s="7"/>
      <c r="R570" s="12" t="s">
        <v>577</v>
      </c>
      <c r="S570" s="14" t="s">
        <v>19</v>
      </c>
      <c r="T570" s="7"/>
      <c r="U570" s="12" t="s">
        <v>19</v>
      </c>
      <c r="V570" s="12" t="s">
        <v>577</v>
      </c>
      <c r="W570" s="14" t="s">
        <v>338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145</v>
      </c>
      <c r="AD570" t="s">
        <v>6</v>
      </c>
      <c r="AE570" t="s">
        <v>865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2721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2722</v>
      </c>
      <c r="H571" s="7" t="s">
        <v>2723</v>
      </c>
      <c r="I571" s="7" t="s">
        <v>78</v>
      </c>
      <c r="J571" s="7" t="s">
        <v>2</v>
      </c>
      <c r="K571" s="7" t="s">
        <v>2724</v>
      </c>
      <c r="L571" s="7">
        <v>1</v>
      </c>
      <c r="M571" s="7">
        <v>1</v>
      </c>
      <c r="N571" s="7" t="s">
        <v>81</v>
      </c>
      <c r="O571" s="7" t="s">
        <v>81</v>
      </c>
      <c r="P571" s="7" t="s">
        <v>82</v>
      </c>
      <c r="Q571" s="7"/>
      <c r="R571" s="12" t="s">
        <v>102</v>
      </c>
      <c r="S571" s="14" t="s">
        <v>19</v>
      </c>
      <c r="T571" s="7"/>
      <c r="U571" s="12" t="s">
        <v>19</v>
      </c>
      <c r="V571" s="12" t="s">
        <v>102</v>
      </c>
      <c r="W571" s="14" t="s">
        <v>338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487</v>
      </c>
      <c r="AD571" t="s">
        <v>6</v>
      </c>
      <c r="AE571" t="s">
        <v>129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2725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2726</v>
      </c>
      <c r="H572" s="7" t="s">
        <v>2727</v>
      </c>
      <c r="I572" s="7" t="s">
        <v>78</v>
      </c>
      <c r="J572" s="7" t="s">
        <v>2</v>
      </c>
      <c r="K572" s="7" t="s">
        <v>2728</v>
      </c>
      <c r="L572" s="7">
        <v>1</v>
      </c>
      <c r="M572" s="7">
        <v>1</v>
      </c>
      <c r="N572" s="7" t="s">
        <v>81</v>
      </c>
      <c r="O572" s="7" t="s">
        <v>81</v>
      </c>
      <c r="P572" s="7" t="s">
        <v>82</v>
      </c>
      <c r="Q572" s="7"/>
      <c r="R572" s="12" t="s">
        <v>1539</v>
      </c>
      <c r="S572" s="14" t="s">
        <v>19</v>
      </c>
      <c r="T572" s="7"/>
      <c r="U572" s="12" t="s">
        <v>19</v>
      </c>
      <c r="V572" s="12" t="s">
        <v>1539</v>
      </c>
      <c r="W572" s="14" t="s">
        <v>174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304</v>
      </c>
      <c r="AD572" t="s">
        <v>6</v>
      </c>
      <c r="AE572" t="s">
        <v>531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2729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2730</v>
      </c>
      <c r="H573" s="7" t="s">
        <v>2731</v>
      </c>
      <c r="I573" s="7" t="s">
        <v>78</v>
      </c>
      <c r="J573" s="7" t="s">
        <v>2</v>
      </c>
      <c r="K573" s="7" t="s">
        <v>2732</v>
      </c>
      <c r="L573" s="7">
        <v>1</v>
      </c>
      <c r="M573" s="7">
        <v>1</v>
      </c>
      <c r="N573" s="7" t="s">
        <v>81</v>
      </c>
      <c r="O573" s="7" t="s">
        <v>81</v>
      </c>
      <c r="P573" s="7" t="s">
        <v>82</v>
      </c>
      <c r="Q573" s="7"/>
      <c r="R573" s="12" t="s">
        <v>517</v>
      </c>
      <c r="S573" s="14" t="s">
        <v>19</v>
      </c>
      <c r="T573" s="7"/>
      <c r="U573" s="12" t="s">
        <v>19</v>
      </c>
      <c r="V573" s="12" t="s">
        <v>517</v>
      </c>
      <c r="W573" s="14" t="s">
        <v>338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775</v>
      </c>
      <c r="AD573" t="s">
        <v>6</v>
      </c>
      <c r="AE573" t="s">
        <v>2733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2734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2735</v>
      </c>
      <c r="H574" s="7" t="s">
        <v>2736</v>
      </c>
      <c r="I574" s="7" t="s">
        <v>78</v>
      </c>
      <c r="J574" s="7" t="s">
        <v>2</v>
      </c>
      <c r="K574" s="7" t="s">
        <v>2737</v>
      </c>
      <c r="L574" s="7">
        <v>1</v>
      </c>
      <c r="M574" s="7">
        <v>1</v>
      </c>
      <c r="N574" s="7" t="s">
        <v>81</v>
      </c>
      <c r="O574" s="7" t="s">
        <v>81</v>
      </c>
      <c r="P574" s="7" t="s">
        <v>82</v>
      </c>
      <c r="Q574" s="7"/>
      <c r="R574" s="12" t="s">
        <v>1539</v>
      </c>
      <c r="S574" s="14" t="s">
        <v>19</v>
      </c>
      <c r="T574" s="7"/>
      <c r="U574" s="12" t="s">
        <v>19</v>
      </c>
      <c r="V574" s="12" t="s">
        <v>1539</v>
      </c>
      <c r="W574" s="14" t="s">
        <v>174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304</v>
      </c>
      <c r="AD574" t="s">
        <v>6</v>
      </c>
      <c r="AE574" t="s">
        <v>2738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2739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2740</v>
      </c>
      <c r="H575" s="7" t="s">
        <v>2741</v>
      </c>
      <c r="I575" s="7" t="s">
        <v>78</v>
      </c>
      <c r="J575" s="7" t="s">
        <v>2</v>
      </c>
      <c r="K575" s="7" t="s">
        <v>2742</v>
      </c>
      <c r="L575" s="7">
        <v>1</v>
      </c>
      <c r="M575" s="7">
        <v>1</v>
      </c>
      <c r="N575" s="7" t="s">
        <v>81</v>
      </c>
      <c r="O575" s="7" t="s">
        <v>81</v>
      </c>
      <c r="P575" s="7" t="s">
        <v>82</v>
      </c>
      <c r="Q575" s="7"/>
      <c r="R575" s="12" t="s">
        <v>571</v>
      </c>
      <c r="S575" s="14" t="s">
        <v>19</v>
      </c>
      <c r="T575" s="7"/>
      <c r="U575" s="12" t="s">
        <v>19</v>
      </c>
      <c r="V575" s="12" t="s">
        <v>571</v>
      </c>
      <c r="W575" s="14" t="s">
        <v>246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430</v>
      </c>
      <c r="AD575" t="s">
        <v>6</v>
      </c>
      <c r="AE575" t="s">
        <v>722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2743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2744</v>
      </c>
      <c r="H576" s="7" t="s">
        <v>2745</v>
      </c>
      <c r="I576" s="7" t="s">
        <v>78</v>
      </c>
      <c r="J576" s="7" t="s">
        <v>2</v>
      </c>
      <c r="K576" s="7" t="s">
        <v>2746</v>
      </c>
      <c r="L576" s="7">
        <v>1</v>
      </c>
      <c r="M576" s="7">
        <v>1</v>
      </c>
      <c r="N576" s="7" t="s">
        <v>81</v>
      </c>
      <c r="O576" s="7" t="s">
        <v>81</v>
      </c>
      <c r="P576" s="7" t="s">
        <v>82</v>
      </c>
      <c r="Q576" s="7"/>
      <c r="R576" s="12" t="s">
        <v>2747</v>
      </c>
      <c r="S576" s="14" t="s">
        <v>19</v>
      </c>
      <c r="T576" s="7"/>
      <c r="U576" s="12" t="s">
        <v>19</v>
      </c>
      <c r="V576" s="12" t="s">
        <v>2747</v>
      </c>
      <c r="W576" s="14" t="s">
        <v>2748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2749</v>
      </c>
      <c r="AD576" t="s">
        <v>6</v>
      </c>
      <c r="AE576" t="s">
        <v>394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2750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2751</v>
      </c>
      <c r="H577" s="7" t="s">
        <v>2752</v>
      </c>
      <c r="I577" s="7" t="s">
        <v>78</v>
      </c>
      <c r="J577" s="7" t="s">
        <v>2</v>
      </c>
      <c r="K577" s="7" t="s">
        <v>2753</v>
      </c>
      <c r="L577" s="7">
        <v>1</v>
      </c>
      <c r="M577" s="7">
        <v>1</v>
      </c>
      <c r="N577" s="7" t="s">
        <v>81</v>
      </c>
      <c r="O577" s="7" t="s">
        <v>81</v>
      </c>
      <c r="P577" s="7" t="s">
        <v>82</v>
      </c>
      <c r="Q577" s="7"/>
      <c r="R577" s="12" t="s">
        <v>576</v>
      </c>
      <c r="S577" s="14" t="s">
        <v>19</v>
      </c>
      <c r="T577" s="7"/>
      <c r="U577" s="12" t="s">
        <v>19</v>
      </c>
      <c r="V577" s="12" t="s">
        <v>576</v>
      </c>
      <c r="W577" s="14" t="s">
        <v>188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577</v>
      </c>
      <c r="AD577" t="s">
        <v>6</v>
      </c>
      <c r="AE577" t="s">
        <v>2559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2754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2755</v>
      </c>
      <c r="H578" s="7" t="s">
        <v>2756</v>
      </c>
      <c r="I578" s="7" t="s">
        <v>78</v>
      </c>
      <c r="J578" s="7" t="s">
        <v>2</v>
      </c>
      <c r="K578" s="7" t="s">
        <v>2757</v>
      </c>
      <c r="L578" s="7">
        <v>1</v>
      </c>
      <c r="M578" s="7">
        <v>1</v>
      </c>
      <c r="N578" s="7" t="s">
        <v>81</v>
      </c>
      <c r="O578" s="7" t="s">
        <v>81</v>
      </c>
      <c r="P578" s="7" t="s">
        <v>82</v>
      </c>
      <c r="Q578" s="7"/>
      <c r="R578" s="12" t="s">
        <v>960</v>
      </c>
      <c r="S578" s="14" t="s">
        <v>19</v>
      </c>
      <c r="T578" s="7"/>
      <c r="U578" s="12" t="s">
        <v>19</v>
      </c>
      <c r="V578" s="12" t="s">
        <v>960</v>
      </c>
      <c r="W578" s="14" t="s">
        <v>159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702</v>
      </c>
      <c r="AD578" t="s">
        <v>6</v>
      </c>
      <c r="AE578" t="s">
        <v>286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2758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1040</v>
      </c>
      <c r="H579" s="7" t="s">
        <v>1041</v>
      </c>
      <c r="I579" s="7" t="s">
        <v>78</v>
      </c>
      <c r="J579" s="7" t="s">
        <v>2</v>
      </c>
      <c r="K579" s="7" t="s">
        <v>2759</v>
      </c>
      <c r="L579" s="7">
        <v>1</v>
      </c>
      <c r="M579" s="7">
        <v>1</v>
      </c>
      <c r="N579" s="7" t="s">
        <v>81</v>
      </c>
      <c r="O579" s="7" t="s">
        <v>81</v>
      </c>
      <c r="P579" s="7" t="s">
        <v>82</v>
      </c>
      <c r="Q579" s="7"/>
      <c r="R579" s="12" t="s">
        <v>351</v>
      </c>
      <c r="S579" s="14" t="s">
        <v>19</v>
      </c>
      <c r="T579" s="7"/>
      <c r="U579" s="12" t="s">
        <v>19</v>
      </c>
      <c r="V579" s="12" t="s">
        <v>351</v>
      </c>
      <c r="W579" s="14" t="s">
        <v>338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119</v>
      </c>
      <c r="AD579" t="s">
        <v>6</v>
      </c>
      <c r="AE579" t="s">
        <v>2760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2761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2762</v>
      </c>
      <c r="H580" s="7" t="s">
        <v>2763</v>
      </c>
      <c r="I580" s="7" t="s">
        <v>78</v>
      </c>
      <c r="J580" s="7" t="s">
        <v>2</v>
      </c>
      <c r="K580" s="7" t="s">
        <v>2764</v>
      </c>
      <c r="L580" s="7">
        <v>1</v>
      </c>
      <c r="M580" s="7">
        <v>1</v>
      </c>
      <c r="N580" s="7" t="s">
        <v>81</v>
      </c>
      <c r="O580" s="7" t="s">
        <v>81</v>
      </c>
      <c r="P580" s="7" t="s">
        <v>82</v>
      </c>
      <c r="Q580" s="7"/>
      <c r="R580" s="12" t="s">
        <v>766</v>
      </c>
      <c r="S580" s="14" t="s">
        <v>19</v>
      </c>
      <c r="T580" s="7"/>
      <c r="U580" s="12" t="s">
        <v>19</v>
      </c>
      <c r="V580" s="12" t="s">
        <v>766</v>
      </c>
      <c r="W580" s="14" t="s">
        <v>246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500</v>
      </c>
      <c r="AD580" t="s">
        <v>6</v>
      </c>
      <c r="AE580" t="s">
        <v>286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2765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2766</v>
      </c>
      <c r="H581" s="7" t="s">
        <v>2767</v>
      </c>
      <c r="I581" s="7" t="s">
        <v>78</v>
      </c>
      <c r="J581" s="7" t="s">
        <v>2</v>
      </c>
      <c r="K581" s="7" t="s">
        <v>2768</v>
      </c>
      <c r="L581" s="7">
        <v>1</v>
      </c>
      <c r="M581" s="7">
        <v>1</v>
      </c>
      <c r="N581" s="7" t="s">
        <v>81</v>
      </c>
      <c r="O581" s="7" t="s">
        <v>81</v>
      </c>
      <c r="P581" s="7" t="s">
        <v>82</v>
      </c>
      <c r="Q581" s="7"/>
      <c r="R581" s="12" t="s">
        <v>160</v>
      </c>
      <c r="S581" s="14" t="s">
        <v>19</v>
      </c>
      <c r="T581" s="7"/>
      <c r="U581" s="12" t="s">
        <v>19</v>
      </c>
      <c r="V581" s="12" t="s">
        <v>160</v>
      </c>
      <c r="W581" s="14" t="s">
        <v>448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631</v>
      </c>
      <c r="AD581" t="s">
        <v>6</v>
      </c>
      <c r="AE581" t="s">
        <v>463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2769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2770</v>
      </c>
      <c r="H582" s="7" t="s">
        <v>2771</v>
      </c>
      <c r="I582" s="7" t="s">
        <v>78</v>
      </c>
      <c r="J582" s="7" t="s">
        <v>2</v>
      </c>
      <c r="K582" s="7" t="s">
        <v>2772</v>
      </c>
      <c r="L582" s="7">
        <v>1</v>
      </c>
      <c r="M582" s="7">
        <v>1</v>
      </c>
      <c r="N582" s="7" t="s">
        <v>81</v>
      </c>
      <c r="O582" s="7" t="s">
        <v>81</v>
      </c>
      <c r="P582" s="7" t="s">
        <v>82</v>
      </c>
      <c r="Q582" s="7"/>
      <c r="R582" s="12" t="s">
        <v>247</v>
      </c>
      <c r="S582" s="14" t="s">
        <v>19</v>
      </c>
      <c r="T582" s="7"/>
      <c r="U582" s="12" t="s">
        <v>19</v>
      </c>
      <c r="V582" s="12" t="s">
        <v>247</v>
      </c>
      <c r="W582" s="14" t="s">
        <v>159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561</v>
      </c>
      <c r="AD582" t="s">
        <v>6</v>
      </c>
      <c r="AE582" t="s">
        <v>129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2773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2774</v>
      </c>
      <c r="H583" s="7" t="s">
        <v>2775</v>
      </c>
      <c r="I583" s="7" t="s">
        <v>78</v>
      </c>
      <c r="J583" s="7" t="s">
        <v>2</v>
      </c>
      <c r="K583" s="7" t="s">
        <v>2776</v>
      </c>
      <c r="L583" s="7">
        <v>1</v>
      </c>
      <c r="M583" s="7">
        <v>1</v>
      </c>
      <c r="N583" s="7" t="s">
        <v>81</v>
      </c>
      <c r="O583" s="7" t="s">
        <v>81</v>
      </c>
      <c r="P583" s="7" t="s">
        <v>82</v>
      </c>
      <c r="Q583" s="7"/>
      <c r="R583" s="12" t="s">
        <v>775</v>
      </c>
      <c r="S583" s="14" t="s">
        <v>19</v>
      </c>
      <c r="T583" s="7"/>
      <c r="U583" s="12" t="s">
        <v>19</v>
      </c>
      <c r="V583" s="12" t="s">
        <v>775</v>
      </c>
      <c r="W583" s="14" t="s">
        <v>448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400</v>
      </c>
      <c r="AD583" t="s">
        <v>6</v>
      </c>
      <c r="AE583" t="s">
        <v>129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2777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2778</v>
      </c>
      <c r="H584" s="7" t="s">
        <v>2779</v>
      </c>
      <c r="I584" s="7" t="s">
        <v>78</v>
      </c>
      <c r="J584" s="7" t="s">
        <v>2</v>
      </c>
      <c r="K584" s="7" t="s">
        <v>2780</v>
      </c>
      <c r="L584" s="7">
        <v>1</v>
      </c>
      <c r="M584" s="7">
        <v>1</v>
      </c>
      <c r="N584" s="7" t="s">
        <v>81</v>
      </c>
      <c r="O584" s="7" t="s">
        <v>81</v>
      </c>
      <c r="P584" s="7" t="s">
        <v>82</v>
      </c>
      <c r="Q584" s="7"/>
      <c r="R584" s="12" t="s">
        <v>703</v>
      </c>
      <c r="S584" s="14" t="s">
        <v>19</v>
      </c>
      <c r="T584" s="7"/>
      <c r="U584" s="12" t="s">
        <v>19</v>
      </c>
      <c r="V584" s="12" t="s">
        <v>703</v>
      </c>
      <c r="W584" s="14" t="s">
        <v>637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999</v>
      </c>
      <c r="AD584" t="s">
        <v>6</v>
      </c>
      <c r="AE584" t="s">
        <v>463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2781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2782</v>
      </c>
      <c r="H585" s="7" t="s">
        <v>2783</v>
      </c>
      <c r="I585" s="7" t="s">
        <v>78</v>
      </c>
      <c r="J585" s="7" t="s">
        <v>2</v>
      </c>
      <c r="K585" s="7" t="s">
        <v>2784</v>
      </c>
      <c r="L585" s="7">
        <v>1</v>
      </c>
      <c r="M585" s="7">
        <v>1</v>
      </c>
      <c r="N585" s="7" t="s">
        <v>81</v>
      </c>
      <c r="O585" s="7" t="s">
        <v>81</v>
      </c>
      <c r="P585" s="7" t="s">
        <v>82</v>
      </c>
      <c r="Q585" s="7"/>
      <c r="R585" s="12" t="s">
        <v>571</v>
      </c>
      <c r="S585" s="14" t="s">
        <v>19</v>
      </c>
      <c r="T585" s="7"/>
      <c r="U585" s="12" t="s">
        <v>19</v>
      </c>
      <c r="V585" s="12" t="s">
        <v>571</v>
      </c>
      <c r="W585" s="14" t="s">
        <v>246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430</v>
      </c>
      <c r="AD585" t="s">
        <v>6</v>
      </c>
      <c r="AE585" t="s">
        <v>2785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2786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2787</v>
      </c>
      <c r="H586" s="7" t="s">
        <v>2788</v>
      </c>
      <c r="I586" s="7" t="s">
        <v>78</v>
      </c>
      <c r="J586" s="7" t="s">
        <v>2</v>
      </c>
      <c r="K586" s="7" t="s">
        <v>2789</v>
      </c>
      <c r="L586" s="7">
        <v>1</v>
      </c>
      <c r="M586" s="7">
        <v>1</v>
      </c>
      <c r="N586" s="7" t="s">
        <v>81</v>
      </c>
      <c r="O586" s="7" t="s">
        <v>81</v>
      </c>
      <c r="P586" s="7" t="s">
        <v>82</v>
      </c>
      <c r="Q586" s="7"/>
      <c r="R586" s="12" t="s">
        <v>576</v>
      </c>
      <c r="S586" s="14" t="s">
        <v>19</v>
      </c>
      <c r="T586" s="7"/>
      <c r="U586" s="12" t="s">
        <v>19</v>
      </c>
      <c r="V586" s="12" t="s">
        <v>576</v>
      </c>
      <c r="W586" s="14" t="s">
        <v>188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577</v>
      </c>
      <c r="AD586" t="s">
        <v>6</v>
      </c>
      <c r="AE586" t="s">
        <v>113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2790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2791</v>
      </c>
      <c r="H587" s="7" t="s">
        <v>2792</v>
      </c>
      <c r="I587" s="7" t="s">
        <v>78</v>
      </c>
      <c r="J587" s="7" t="s">
        <v>2</v>
      </c>
      <c r="K587" s="7" t="s">
        <v>2793</v>
      </c>
      <c r="L587" s="7">
        <v>1</v>
      </c>
      <c r="M587" s="7">
        <v>1</v>
      </c>
      <c r="N587" s="7" t="s">
        <v>81</v>
      </c>
      <c r="O587" s="7" t="s">
        <v>81</v>
      </c>
      <c r="P587" s="7" t="s">
        <v>82</v>
      </c>
      <c r="Q587" s="7"/>
      <c r="R587" s="12" t="s">
        <v>571</v>
      </c>
      <c r="S587" s="14" t="s">
        <v>19</v>
      </c>
      <c r="T587" s="7"/>
      <c r="U587" s="12" t="s">
        <v>19</v>
      </c>
      <c r="V587" s="12" t="s">
        <v>571</v>
      </c>
      <c r="W587" s="14" t="s">
        <v>246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430</v>
      </c>
      <c r="AD587" t="s">
        <v>6</v>
      </c>
      <c r="AE587" t="s">
        <v>1637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2794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2766</v>
      </c>
      <c r="H588" s="7" t="s">
        <v>2767</v>
      </c>
      <c r="I588" s="7" t="s">
        <v>78</v>
      </c>
      <c r="J588" s="7" t="s">
        <v>2</v>
      </c>
      <c r="K588" s="7" t="s">
        <v>2795</v>
      </c>
      <c r="L588" s="7">
        <v>1</v>
      </c>
      <c r="M588" s="7">
        <v>1</v>
      </c>
      <c r="N588" s="7" t="s">
        <v>81</v>
      </c>
      <c r="O588" s="7" t="s">
        <v>81</v>
      </c>
      <c r="P588" s="7" t="s">
        <v>82</v>
      </c>
      <c r="Q588" s="7"/>
      <c r="R588" s="12" t="s">
        <v>160</v>
      </c>
      <c r="S588" s="14" t="s">
        <v>19</v>
      </c>
      <c r="T588" s="7"/>
      <c r="U588" s="12" t="s">
        <v>19</v>
      </c>
      <c r="V588" s="12" t="s">
        <v>160</v>
      </c>
      <c r="W588" s="14" t="s">
        <v>448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631</v>
      </c>
      <c r="AD588" t="s">
        <v>6</v>
      </c>
      <c r="AE588" t="s">
        <v>463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2796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2797</v>
      </c>
      <c r="H589" s="7" t="s">
        <v>2798</v>
      </c>
      <c r="I589" s="7" t="s">
        <v>78</v>
      </c>
      <c r="J589" s="7" t="s">
        <v>2</v>
      </c>
      <c r="K589" s="7" t="s">
        <v>2799</v>
      </c>
      <c r="L589" s="7">
        <v>1</v>
      </c>
      <c r="M589" s="7">
        <v>1</v>
      </c>
      <c r="N589" s="7" t="s">
        <v>81</v>
      </c>
      <c r="O589" s="7" t="s">
        <v>81</v>
      </c>
      <c r="P589" s="7" t="s">
        <v>82</v>
      </c>
      <c r="Q589" s="7"/>
      <c r="R589" s="12" t="s">
        <v>999</v>
      </c>
      <c r="S589" s="14" t="s">
        <v>19</v>
      </c>
      <c r="T589" s="7"/>
      <c r="U589" s="12" t="s">
        <v>19</v>
      </c>
      <c r="V589" s="12" t="s">
        <v>999</v>
      </c>
      <c r="W589" s="14" t="s">
        <v>331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1128</v>
      </c>
      <c r="AD589" t="s">
        <v>6</v>
      </c>
      <c r="AE589" t="s">
        <v>129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2800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2801</v>
      </c>
      <c r="H590" s="7" t="s">
        <v>2802</v>
      </c>
      <c r="I590" s="7" t="s">
        <v>78</v>
      </c>
      <c r="J590" s="7" t="s">
        <v>2</v>
      </c>
      <c r="K590" s="7" t="s">
        <v>2803</v>
      </c>
      <c r="L590" s="7">
        <v>1</v>
      </c>
      <c r="M590" s="7">
        <v>1</v>
      </c>
      <c r="N590" s="7" t="s">
        <v>81</v>
      </c>
      <c r="O590" s="7" t="s">
        <v>81</v>
      </c>
      <c r="P590" s="7" t="s">
        <v>82</v>
      </c>
      <c r="Q590" s="7"/>
      <c r="R590" s="12" t="s">
        <v>756</v>
      </c>
      <c r="S590" s="14" t="s">
        <v>19</v>
      </c>
      <c r="T590" s="7"/>
      <c r="U590" s="12" t="s">
        <v>19</v>
      </c>
      <c r="V590" s="12" t="s">
        <v>756</v>
      </c>
      <c r="W590" s="14" t="s">
        <v>386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494</v>
      </c>
      <c r="AD590" t="s">
        <v>6</v>
      </c>
      <c r="AE590" t="s">
        <v>86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2804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2805</v>
      </c>
      <c r="H591" s="7" t="s">
        <v>2806</v>
      </c>
      <c r="I591" s="7" t="s">
        <v>78</v>
      </c>
      <c r="J591" s="7" t="s">
        <v>2</v>
      </c>
      <c r="K591" s="7" t="s">
        <v>309</v>
      </c>
      <c r="L591" s="7">
        <v>1</v>
      </c>
      <c r="M591" s="7">
        <v>1</v>
      </c>
      <c r="N591" s="7" t="s">
        <v>81</v>
      </c>
      <c r="O591" s="7" t="s">
        <v>81</v>
      </c>
      <c r="P591" s="7" t="s">
        <v>82</v>
      </c>
      <c r="Q591" s="7"/>
      <c r="R591" s="12" t="s">
        <v>1539</v>
      </c>
      <c r="S591" s="14" t="s">
        <v>19</v>
      </c>
      <c r="T591" s="7"/>
      <c r="U591" s="12" t="s">
        <v>19</v>
      </c>
      <c r="V591" s="12" t="s">
        <v>1539</v>
      </c>
      <c r="W591" s="14" t="s">
        <v>174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304</v>
      </c>
      <c r="AD591" t="s">
        <v>6</v>
      </c>
      <c r="AE591" t="s">
        <v>104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2807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2628</v>
      </c>
      <c r="H592" s="7" t="s">
        <v>2629</v>
      </c>
      <c r="I592" s="7" t="s">
        <v>78</v>
      </c>
      <c r="J592" s="7" t="s">
        <v>2</v>
      </c>
      <c r="K592" s="7" t="s">
        <v>2808</v>
      </c>
      <c r="L592" s="7">
        <v>1</v>
      </c>
      <c r="M592" s="7">
        <v>1</v>
      </c>
      <c r="N592" s="7" t="s">
        <v>81</v>
      </c>
      <c r="O592" s="7" t="s">
        <v>81</v>
      </c>
      <c r="P592" s="7" t="s">
        <v>82</v>
      </c>
      <c r="Q592" s="7"/>
      <c r="R592" s="12" t="s">
        <v>576</v>
      </c>
      <c r="S592" s="14" t="s">
        <v>19</v>
      </c>
      <c r="T592" s="7"/>
      <c r="U592" s="12" t="s">
        <v>19</v>
      </c>
      <c r="V592" s="12" t="s">
        <v>576</v>
      </c>
      <c r="W592" s="14" t="s">
        <v>188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577</v>
      </c>
      <c r="AD592" t="s">
        <v>6</v>
      </c>
      <c r="AE592" t="s">
        <v>854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2809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2810</v>
      </c>
      <c r="H593" s="7" t="s">
        <v>2811</v>
      </c>
      <c r="I593" s="7" t="s">
        <v>78</v>
      </c>
      <c r="J593" s="7" t="s">
        <v>2</v>
      </c>
      <c r="K593" s="7" t="s">
        <v>1576</v>
      </c>
      <c r="L593" s="7">
        <v>1</v>
      </c>
      <c r="M593" s="7">
        <v>1</v>
      </c>
      <c r="N593" s="7" t="s">
        <v>81</v>
      </c>
      <c r="O593" s="7" t="s">
        <v>81</v>
      </c>
      <c r="P593" s="7" t="s">
        <v>82</v>
      </c>
      <c r="Q593" s="7"/>
      <c r="R593" s="12" t="s">
        <v>128</v>
      </c>
      <c r="S593" s="14" t="s">
        <v>19</v>
      </c>
      <c r="T593" s="7"/>
      <c r="U593" s="12" t="s">
        <v>19</v>
      </c>
      <c r="V593" s="12" t="s">
        <v>128</v>
      </c>
      <c r="W593" s="14" t="s">
        <v>976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1013</v>
      </c>
      <c r="AD593" t="s">
        <v>6</v>
      </c>
      <c r="AE593" t="s">
        <v>2812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2813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2814</v>
      </c>
      <c r="H594" s="7" t="s">
        <v>2815</v>
      </c>
      <c r="I594" s="7" t="s">
        <v>78</v>
      </c>
      <c r="J594" s="7" t="s">
        <v>2</v>
      </c>
      <c r="K594" s="7" t="s">
        <v>2816</v>
      </c>
      <c r="L594" s="7">
        <v>1</v>
      </c>
      <c r="M594" s="7">
        <v>1</v>
      </c>
      <c r="N594" s="7" t="s">
        <v>81</v>
      </c>
      <c r="O594" s="7" t="s">
        <v>81</v>
      </c>
      <c r="P594" s="7" t="s">
        <v>82</v>
      </c>
      <c r="Q594" s="7"/>
      <c r="R594" s="12" t="s">
        <v>501</v>
      </c>
      <c r="S594" s="14" t="s">
        <v>19</v>
      </c>
      <c r="T594" s="7"/>
      <c r="U594" s="12" t="s">
        <v>19</v>
      </c>
      <c r="V594" s="12" t="s">
        <v>501</v>
      </c>
      <c r="W594" s="14" t="s">
        <v>448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788</v>
      </c>
      <c r="AD594" t="s">
        <v>6</v>
      </c>
      <c r="AE594" t="s">
        <v>129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2817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2818</v>
      </c>
      <c r="H595" s="7" t="s">
        <v>2819</v>
      </c>
      <c r="I595" s="7" t="s">
        <v>78</v>
      </c>
      <c r="J595" s="7" t="s">
        <v>2</v>
      </c>
      <c r="K595" s="7" t="s">
        <v>2820</v>
      </c>
      <c r="L595" s="7">
        <v>1</v>
      </c>
      <c r="M595" s="7">
        <v>1</v>
      </c>
      <c r="N595" s="7" t="s">
        <v>81</v>
      </c>
      <c r="O595" s="7" t="s">
        <v>81</v>
      </c>
      <c r="P595" s="7" t="s">
        <v>82</v>
      </c>
      <c r="Q595" s="7"/>
      <c r="R595" s="12" t="s">
        <v>1207</v>
      </c>
      <c r="S595" s="14" t="s">
        <v>19</v>
      </c>
      <c r="T595" s="7"/>
      <c r="U595" s="12" t="s">
        <v>19</v>
      </c>
      <c r="V595" s="12" t="s">
        <v>1207</v>
      </c>
      <c r="W595" s="14" t="s">
        <v>303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1043</v>
      </c>
      <c r="AD595" t="s">
        <v>6</v>
      </c>
      <c r="AE595" t="s">
        <v>86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2821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1337</v>
      </c>
      <c r="H596" s="7" t="s">
        <v>1338</v>
      </c>
      <c r="I596" s="7" t="s">
        <v>78</v>
      </c>
      <c r="J596" s="7" t="s">
        <v>2</v>
      </c>
      <c r="K596" s="7" t="s">
        <v>2822</v>
      </c>
      <c r="L596" s="7">
        <v>1</v>
      </c>
      <c r="M596" s="7">
        <v>1</v>
      </c>
      <c r="N596" s="7" t="s">
        <v>81</v>
      </c>
      <c r="O596" s="7" t="s">
        <v>81</v>
      </c>
      <c r="P596" s="7" t="s">
        <v>82</v>
      </c>
      <c r="Q596" s="7"/>
      <c r="R596" s="12" t="s">
        <v>536</v>
      </c>
      <c r="S596" s="14" t="s">
        <v>19</v>
      </c>
      <c r="T596" s="7"/>
      <c r="U596" s="12" t="s">
        <v>19</v>
      </c>
      <c r="V596" s="12" t="s">
        <v>536</v>
      </c>
      <c r="W596" s="14" t="s">
        <v>246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158</v>
      </c>
      <c r="AD596" t="s">
        <v>6</v>
      </c>
      <c r="AE596" t="s">
        <v>531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2823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2824</v>
      </c>
      <c r="H597" s="7" t="s">
        <v>2825</v>
      </c>
      <c r="I597" s="7" t="s">
        <v>78</v>
      </c>
      <c r="J597" s="7" t="s">
        <v>2</v>
      </c>
      <c r="K597" s="7" t="s">
        <v>2826</v>
      </c>
      <c r="L597" s="7">
        <v>1</v>
      </c>
      <c r="M597" s="7">
        <v>1</v>
      </c>
      <c r="N597" s="7" t="s">
        <v>81</v>
      </c>
      <c r="O597" s="7" t="s">
        <v>81</v>
      </c>
      <c r="P597" s="7" t="s">
        <v>82</v>
      </c>
      <c r="Q597" s="7"/>
      <c r="R597" s="12" t="s">
        <v>517</v>
      </c>
      <c r="S597" s="14" t="s">
        <v>19</v>
      </c>
      <c r="T597" s="7"/>
      <c r="U597" s="12" t="s">
        <v>19</v>
      </c>
      <c r="V597" s="12" t="s">
        <v>517</v>
      </c>
      <c r="W597" s="14" t="s">
        <v>338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775</v>
      </c>
      <c r="AD597" t="s">
        <v>6</v>
      </c>
      <c r="AE597" t="s">
        <v>489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2827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2828</v>
      </c>
      <c r="H598" s="7" t="s">
        <v>2829</v>
      </c>
      <c r="I598" s="7" t="s">
        <v>78</v>
      </c>
      <c r="J598" s="7" t="s">
        <v>2</v>
      </c>
      <c r="K598" s="7" t="s">
        <v>2830</v>
      </c>
      <c r="L598" s="7">
        <v>1</v>
      </c>
      <c r="M598" s="7">
        <v>1</v>
      </c>
      <c r="N598" s="7" t="s">
        <v>81</v>
      </c>
      <c r="O598" s="7" t="s">
        <v>81</v>
      </c>
      <c r="P598" s="7" t="s">
        <v>82</v>
      </c>
      <c r="Q598" s="7"/>
      <c r="R598" s="12" t="s">
        <v>576</v>
      </c>
      <c r="S598" s="14" t="s">
        <v>19</v>
      </c>
      <c r="T598" s="7"/>
      <c r="U598" s="12" t="s">
        <v>19</v>
      </c>
      <c r="V598" s="12" t="s">
        <v>576</v>
      </c>
      <c r="W598" s="14" t="s">
        <v>188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577</v>
      </c>
      <c r="AD598" t="s">
        <v>6</v>
      </c>
      <c r="AE598" t="s">
        <v>2541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2831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2832</v>
      </c>
      <c r="H599" s="7" t="s">
        <v>2833</v>
      </c>
      <c r="I599" s="7" t="s">
        <v>78</v>
      </c>
      <c r="J599" s="7" t="s">
        <v>2</v>
      </c>
      <c r="K599" s="7" t="s">
        <v>2834</v>
      </c>
      <c r="L599" s="7">
        <v>1</v>
      </c>
      <c r="M599" s="7">
        <v>1</v>
      </c>
      <c r="N599" s="7" t="s">
        <v>81</v>
      </c>
      <c r="O599" s="7" t="s">
        <v>81</v>
      </c>
      <c r="P599" s="7" t="s">
        <v>82</v>
      </c>
      <c r="Q599" s="7"/>
      <c r="R599" s="12" t="s">
        <v>507</v>
      </c>
      <c r="S599" s="14" t="s">
        <v>19</v>
      </c>
      <c r="T599" s="7"/>
      <c r="U599" s="12" t="s">
        <v>19</v>
      </c>
      <c r="V599" s="12" t="s">
        <v>507</v>
      </c>
      <c r="W599" s="14" t="s">
        <v>246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625</v>
      </c>
      <c r="AD599" t="s">
        <v>6</v>
      </c>
      <c r="AE599" t="s">
        <v>420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2835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2836</v>
      </c>
      <c r="H600" s="7" t="s">
        <v>2837</v>
      </c>
      <c r="I600" s="7" t="s">
        <v>78</v>
      </c>
      <c r="J600" s="7" t="s">
        <v>2</v>
      </c>
      <c r="K600" s="7" t="s">
        <v>2838</v>
      </c>
      <c r="L600" s="7">
        <v>1</v>
      </c>
      <c r="M600" s="7">
        <v>1</v>
      </c>
      <c r="N600" s="7" t="s">
        <v>81</v>
      </c>
      <c r="O600" s="7" t="s">
        <v>81</v>
      </c>
      <c r="P600" s="7" t="s">
        <v>82</v>
      </c>
      <c r="Q600" s="7"/>
      <c r="R600" s="12" t="s">
        <v>418</v>
      </c>
      <c r="S600" s="14" t="s">
        <v>19</v>
      </c>
      <c r="T600" s="7"/>
      <c r="U600" s="12" t="s">
        <v>19</v>
      </c>
      <c r="V600" s="12" t="s">
        <v>418</v>
      </c>
      <c r="W600" s="14" t="s">
        <v>246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419</v>
      </c>
      <c r="AD600" t="s">
        <v>6</v>
      </c>
      <c r="AE600" t="s">
        <v>2839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2840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2841</v>
      </c>
      <c r="H601" s="7" t="s">
        <v>2842</v>
      </c>
      <c r="I601" s="7" t="s">
        <v>78</v>
      </c>
      <c r="J601" s="7" t="s">
        <v>2</v>
      </c>
      <c r="K601" s="7" t="s">
        <v>2843</v>
      </c>
      <c r="L601" s="7">
        <v>1</v>
      </c>
      <c r="M601" s="7">
        <v>1</v>
      </c>
      <c r="N601" s="7" t="s">
        <v>81</v>
      </c>
      <c r="O601" s="7" t="s">
        <v>81</v>
      </c>
      <c r="P601" s="7" t="s">
        <v>82</v>
      </c>
      <c r="Q601" s="7"/>
      <c r="R601" s="12" t="s">
        <v>2844</v>
      </c>
      <c r="S601" s="14" t="s">
        <v>19</v>
      </c>
      <c r="T601" s="7"/>
      <c r="U601" s="12" t="s">
        <v>19</v>
      </c>
      <c r="V601" s="12" t="s">
        <v>2844</v>
      </c>
      <c r="W601" s="14" t="s">
        <v>2845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671</v>
      </c>
      <c r="AD601" t="s">
        <v>6</v>
      </c>
      <c r="AE601" t="s">
        <v>1416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2846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2847</v>
      </c>
      <c r="H602" s="7" t="s">
        <v>2848</v>
      </c>
      <c r="I602" s="7" t="s">
        <v>78</v>
      </c>
      <c r="J602" s="7" t="s">
        <v>2</v>
      </c>
      <c r="K602" s="7" t="s">
        <v>2849</v>
      </c>
      <c r="L602" s="7">
        <v>1</v>
      </c>
      <c r="M602" s="7">
        <v>1</v>
      </c>
      <c r="N602" s="7" t="s">
        <v>81</v>
      </c>
      <c r="O602" s="7" t="s">
        <v>81</v>
      </c>
      <c r="P602" s="7" t="s">
        <v>82</v>
      </c>
      <c r="Q602" s="7"/>
      <c r="R602" s="12" t="s">
        <v>1241</v>
      </c>
      <c r="S602" s="14" t="s">
        <v>19</v>
      </c>
      <c r="T602" s="7"/>
      <c r="U602" s="12" t="s">
        <v>19</v>
      </c>
      <c r="V602" s="12" t="s">
        <v>1241</v>
      </c>
      <c r="W602" s="14" t="s">
        <v>1242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1243</v>
      </c>
      <c r="AD602" t="s">
        <v>6</v>
      </c>
      <c r="AE602" t="s">
        <v>531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2850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923</v>
      </c>
      <c r="H603" s="7" t="s">
        <v>924</v>
      </c>
      <c r="I603" s="7" t="s">
        <v>78</v>
      </c>
      <c r="J603" s="7" t="s">
        <v>2</v>
      </c>
      <c r="K603" s="7" t="s">
        <v>2851</v>
      </c>
      <c r="L603" s="7">
        <v>1</v>
      </c>
      <c r="M603" s="7">
        <v>1</v>
      </c>
      <c r="N603" s="7" t="s">
        <v>81</v>
      </c>
      <c r="O603" s="7" t="s">
        <v>81</v>
      </c>
      <c r="P603" s="7" t="s">
        <v>82</v>
      </c>
      <c r="Q603" s="7"/>
      <c r="R603" s="12" t="s">
        <v>245</v>
      </c>
      <c r="S603" s="14" t="s">
        <v>19</v>
      </c>
      <c r="T603" s="7"/>
      <c r="U603" s="12" t="s">
        <v>19</v>
      </c>
      <c r="V603" s="12" t="s">
        <v>245</v>
      </c>
      <c r="W603" s="14" t="s">
        <v>246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247</v>
      </c>
      <c r="AD603" t="s">
        <v>6</v>
      </c>
      <c r="AE603" t="s">
        <v>809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2852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2853</v>
      </c>
      <c r="H604" s="7" t="s">
        <v>2854</v>
      </c>
      <c r="I604" s="7" t="s">
        <v>78</v>
      </c>
      <c r="J604" s="7" t="s">
        <v>2</v>
      </c>
      <c r="K604" s="7" t="s">
        <v>2855</v>
      </c>
      <c r="L604" s="7">
        <v>1</v>
      </c>
      <c r="M604" s="7">
        <v>1</v>
      </c>
      <c r="N604" s="7" t="s">
        <v>81</v>
      </c>
      <c r="O604" s="7" t="s">
        <v>81</v>
      </c>
      <c r="P604" s="7" t="s">
        <v>82</v>
      </c>
      <c r="Q604" s="7"/>
      <c r="R604" s="12" t="s">
        <v>350</v>
      </c>
      <c r="S604" s="14" t="s">
        <v>19</v>
      </c>
      <c r="T604" s="7"/>
      <c r="U604" s="12" t="s">
        <v>19</v>
      </c>
      <c r="V604" s="12" t="s">
        <v>350</v>
      </c>
      <c r="W604" s="14" t="s">
        <v>188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351</v>
      </c>
      <c r="AD604" t="s">
        <v>6</v>
      </c>
      <c r="AE604" t="s">
        <v>2856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2857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2858</v>
      </c>
      <c r="H605" s="7" t="s">
        <v>2859</v>
      </c>
      <c r="I605" s="7" t="s">
        <v>78</v>
      </c>
      <c r="J605" s="7" t="s">
        <v>2</v>
      </c>
      <c r="K605" s="7" t="s">
        <v>2860</v>
      </c>
      <c r="L605" s="7">
        <v>1</v>
      </c>
      <c r="M605" s="7">
        <v>1</v>
      </c>
      <c r="N605" s="7" t="s">
        <v>81</v>
      </c>
      <c r="O605" s="7" t="s">
        <v>81</v>
      </c>
      <c r="P605" s="7" t="s">
        <v>82</v>
      </c>
      <c r="Q605" s="7"/>
      <c r="R605" s="12" t="s">
        <v>475</v>
      </c>
      <c r="S605" s="14" t="s">
        <v>19</v>
      </c>
      <c r="T605" s="7"/>
      <c r="U605" s="12" t="s">
        <v>19</v>
      </c>
      <c r="V605" s="12" t="s">
        <v>475</v>
      </c>
      <c r="W605" s="14" t="s">
        <v>174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469</v>
      </c>
      <c r="AD605" t="s">
        <v>6</v>
      </c>
      <c r="AE605" t="s">
        <v>129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2861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2120</v>
      </c>
      <c r="H606" s="7" t="s">
        <v>2121</v>
      </c>
      <c r="I606" s="7" t="s">
        <v>78</v>
      </c>
      <c r="J606" s="7" t="s">
        <v>2</v>
      </c>
      <c r="K606" s="7" t="s">
        <v>839</v>
      </c>
      <c r="L606" s="7">
        <v>1</v>
      </c>
      <c r="M606" s="7">
        <v>1</v>
      </c>
      <c r="N606" s="7" t="s">
        <v>81</v>
      </c>
      <c r="O606" s="7" t="s">
        <v>81</v>
      </c>
      <c r="P606" s="7" t="s">
        <v>82</v>
      </c>
      <c r="Q606" s="7"/>
      <c r="R606" s="12" t="s">
        <v>582</v>
      </c>
      <c r="S606" s="14" t="s">
        <v>19</v>
      </c>
      <c r="T606" s="7"/>
      <c r="U606" s="12" t="s">
        <v>19</v>
      </c>
      <c r="V606" s="12" t="s">
        <v>582</v>
      </c>
      <c r="W606" s="14" t="s">
        <v>338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447</v>
      </c>
      <c r="AD606" t="s">
        <v>6</v>
      </c>
      <c r="AE606" t="s">
        <v>865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2862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2863</v>
      </c>
      <c r="H607" s="7" t="s">
        <v>2864</v>
      </c>
      <c r="I607" s="7" t="s">
        <v>78</v>
      </c>
      <c r="J607" s="7" t="s">
        <v>2</v>
      </c>
      <c r="K607" s="7" t="s">
        <v>2865</v>
      </c>
      <c r="L607" s="7">
        <v>1</v>
      </c>
      <c r="M607" s="7">
        <v>1</v>
      </c>
      <c r="N607" s="7" t="s">
        <v>81</v>
      </c>
      <c r="O607" s="7" t="s">
        <v>81</v>
      </c>
      <c r="P607" s="7" t="s">
        <v>82</v>
      </c>
      <c r="Q607" s="7"/>
      <c r="R607" s="12" t="s">
        <v>2866</v>
      </c>
      <c r="S607" s="14" t="s">
        <v>19</v>
      </c>
      <c r="T607" s="7"/>
      <c r="U607" s="12" t="s">
        <v>19</v>
      </c>
      <c r="V607" s="12" t="s">
        <v>2866</v>
      </c>
      <c r="W607" s="14" t="s">
        <v>311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283</v>
      </c>
      <c r="AD607" t="s">
        <v>6</v>
      </c>
      <c r="AE607" t="s">
        <v>1411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2867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2868</v>
      </c>
      <c r="H608" s="7" t="s">
        <v>2869</v>
      </c>
      <c r="I608" s="7" t="s">
        <v>78</v>
      </c>
      <c r="J608" s="7" t="s">
        <v>2</v>
      </c>
      <c r="K608" s="7" t="s">
        <v>2870</v>
      </c>
      <c r="L608" s="7">
        <v>1</v>
      </c>
      <c r="M608" s="7">
        <v>1</v>
      </c>
      <c r="N608" s="7" t="s">
        <v>81</v>
      </c>
      <c r="O608" s="7" t="s">
        <v>81</v>
      </c>
      <c r="P608" s="7" t="s">
        <v>82</v>
      </c>
      <c r="Q608" s="7"/>
      <c r="R608" s="12" t="s">
        <v>501</v>
      </c>
      <c r="S608" s="14" t="s">
        <v>19</v>
      </c>
      <c r="T608" s="7"/>
      <c r="U608" s="12" t="s">
        <v>19</v>
      </c>
      <c r="V608" s="12" t="s">
        <v>501</v>
      </c>
      <c r="W608" s="14" t="s">
        <v>448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788</v>
      </c>
      <c r="AD608" t="s">
        <v>6</v>
      </c>
      <c r="AE608" t="s">
        <v>153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2871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2872</v>
      </c>
      <c r="H609" s="7" t="s">
        <v>2873</v>
      </c>
      <c r="I609" s="7" t="s">
        <v>78</v>
      </c>
      <c r="J609" s="7" t="s">
        <v>2</v>
      </c>
      <c r="K609" s="7" t="s">
        <v>2874</v>
      </c>
      <c r="L609" s="7">
        <v>1</v>
      </c>
      <c r="M609" s="7">
        <v>1</v>
      </c>
      <c r="N609" s="7" t="s">
        <v>81</v>
      </c>
      <c r="O609" s="7" t="s">
        <v>81</v>
      </c>
      <c r="P609" s="7" t="s">
        <v>82</v>
      </c>
      <c r="Q609" s="7"/>
      <c r="R609" s="12" t="s">
        <v>430</v>
      </c>
      <c r="S609" s="14" t="s">
        <v>19</v>
      </c>
      <c r="T609" s="7"/>
      <c r="U609" s="12" t="s">
        <v>19</v>
      </c>
      <c r="V609" s="12" t="s">
        <v>430</v>
      </c>
      <c r="W609" s="14" t="s">
        <v>159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431</v>
      </c>
      <c r="AD609" t="s">
        <v>6</v>
      </c>
      <c r="AE609" t="s">
        <v>352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2875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2876</v>
      </c>
      <c r="H610" s="7" t="s">
        <v>2877</v>
      </c>
      <c r="I610" s="7" t="s">
        <v>78</v>
      </c>
      <c r="J610" s="7" t="s">
        <v>2</v>
      </c>
      <c r="K610" s="7" t="s">
        <v>2878</v>
      </c>
      <c r="L610" s="7">
        <v>1</v>
      </c>
      <c r="M610" s="7">
        <v>1</v>
      </c>
      <c r="N610" s="7" t="s">
        <v>81</v>
      </c>
      <c r="O610" s="7" t="s">
        <v>81</v>
      </c>
      <c r="P610" s="7" t="s">
        <v>82</v>
      </c>
      <c r="Q610" s="7"/>
      <c r="R610" s="12" t="s">
        <v>766</v>
      </c>
      <c r="S610" s="14" t="s">
        <v>19</v>
      </c>
      <c r="T610" s="7"/>
      <c r="U610" s="12" t="s">
        <v>19</v>
      </c>
      <c r="V610" s="12" t="s">
        <v>766</v>
      </c>
      <c r="W610" s="14" t="s">
        <v>246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500</v>
      </c>
      <c r="AD610" t="s">
        <v>6</v>
      </c>
      <c r="AE610" t="s">
        <v>2572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2879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2880</v>
      </c>
      <c r="H611" s="7" t="s">
        <v>2881</v>
      </c>
      <c r="I611" s="7" t="s">
        <v>78</v>
      </c>
      <c r="J611" s="7" t="s">
        <v>2</v>
      </c>
      <c r="K611" s="7" t="s">
        <v>2882</v>
      </c>
      <c r="L611" s="7">
        <v>1</v>
      </c>
      <c r="M611" s="7">
        <v>1</v>
      </c>
      <c r="N611" s="7" t="s">
        <v>81</v>
      </c>
      <c r="O611" s="7" t="s">
        <v>81</v>
      </c>
      <c r="P611" s="7" t="s">
        <v>82</v>
      </c>
      <c r="Q611" s="7"/>
      <c r="R611" s="12" t="s">
        <v>350</v>
      </c>
      <c r="S611" s="14" t="s">
        <v>19</v>
      </c>
      <c r="T611" s="7"/>
      <c r="U611" s="12" t="s">
        <v>19</v>
      </c>
      <c r="V611" s="12" t="s">
        <v>350</v>
      </c>
      <c r="W611" s="14" t="s">
        <v>188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351</v>
      </c>
      <c r="AD611" t="s">
        <v>6</v>
      </c>
      <c r="AE611" t="s">
        <v>139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2883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2884</v>
      </c>
      <c r="H612" s="7" t="s">
        <v>2885</v>
      </c>
      <c r="I612" s="7" t="s">
        <v>78</v>
      </c>
      <c r="J612" s="7" t="s">
        <v>2</v>
      </c>
      <c r="K612" s="7" t="s">
        <v>2886</v>
      </c>
      <c r="L612" s="7">
        <v>1</v>
      </c>
      <c r="M612" s="7">
        <v>1</v>
      </c>
      <c r="N612" s="7" t="s">
        <v>81</v>
      </c>
      <c r="O612" s="7" t="s">
        <v>81</v>
      </c>
      <c r="P612" s="7" t="s">
        <v>82</v>
      </c>
      <c r="Q612" s="7"/>
      <c r="R612" s="12" t="s">
        <v>1043</v>
      </c>
      <c r="S612" s="14" t="s">
        <v>19</v>
      </c>
      <c r="T612" s="7"/>
      <c r="U612" s="12" t="s">
        <v>19</v>
      </c>
      <c r="V612" s="12" t="s">
        <v>1043</v>
      </c>
      <c r="W612" s="14" t="s">
        <v>555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418</v>
      </c>
      <c r="AD612" t="s">
        <v>6</v>
      </c>
      <c r="AE612" t="s">
        <v>489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2887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2888</v>
      </c>
      <c r="H613" s="7" t="s">
        <v>2889</v>
      </c>
      <c r="I613" s="7" t="s">
        <v>78</v>
      </c>
      <c r="J613" s="7" t="s">
        <v>2</v>
      </c>
      <c r="K613" s="7" t="s">
        <v>2890</v>
      </c>
      <c r="L613" s="7">
        <v>1</v>
      </c>
      <c r="M613" s="7">
        <v>1</v>
      </c>
      <c r="N613" s="7" t="s">
        <v>81</v>
      </c>
      <c r="O613" s="7" t="s">
        <v>81</v>
      </c>
      <c r="P613" s="7" t="s">
        <v>82</v>
      </c>
      <c r="Q613" s="7"/>
      <c r="R613" s="12" t="s">
        <v>582</v>
      </c>
      <c r="S613" s="14" t="s">
        <v>19</v>
      </c>
      <c r="T613" s="7"/>
      <c r="U613" s="12" t="s">
        <v>19</v>
      </c>
      <c r="V613" s="12" t="s">
        <v>582</v>
      </c>
      <c r="W613" s="14" t="s">
        <v>338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447</v>
      </c>
      <c r="AD613" t="s">
        <v>6</v>
      </c>
      <c r="AE613" t="s">
        <v>352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2891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2632</v>
      </c>
      <c r="H614" s="7" t="s">
        <v>2633</v>
      </c>
      <c r="I614" s="7" t="s">
        <v>78</v>
      </c>
      <c r="J614" s="7" t="s">
        <v>2</v>
      </c>
      <c r="K614" s="7" t="s">
        <v>2634</v>
      </c>
      <c r="L614" s="7">
        <v>1</v>
      </c>
      <c r="M614" s="7">
        <v>1</v>
      </c>
      <c r="N614" s="7" t="s">
        <v>81</v>
      </c>
      <c r="O614" s="7" t="s">
        <v>81</v>
      </c>
      <c r="P614" s="7" t="s">
        <v>82</v>
      </c>
      <c r="Q614" s="7"/>
      <c r="R614" s="12" t="s">
        <v>671</v>
      </c>
      <c r="S614" s="14" t="s">
        <v>19</v>
      </c>
      <c r="T614" s="7"/>
      <c r="U614" s="12" t="s">
        <v>19</v>
      </c>
      <c r="V614" s="12" t="s">
        <v>671</v>
      </c>
      <c r="W614" s="14" t="s">
        <v>311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975</v>
      </c>
      <c r="AD614" t="s">
        <v>6</v>
      </c>
      <c r="AE614" t="s">
        <v>2635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2892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2893</v>
      </c>
      <c r="H615" s="7" t="s">
        <v>2894</v>
      </c>
      <c r="I615" s="7" t="s">
        <v>78</v>
      </c>
      <c r="J615" s="7" t="s">
        <v>2</v>
      </c>
      <c r="K615" s="7" t="s">
        <v>2895</v>
      </c>
      <c r="L615" s="7">
        <v>1</v>
      </c>
      <c r="M615" s="7">
        <v>1</v>
      </c>
      <c r="N615" s="7" t="s">
        <v>81</v>
      </c>
      <c r="O615" s="7" t="s">
        <v>81</v>
      </c>
      <c r="P615" s="7" t="s">
        <v>82</v>
      </c>
      <c r="Q615" s="7"/>
      <c r="R615" s="12" t="s">
        <v>571</v>
      </c>
      <c r="S615" s="14" t="s">
        <v>19</v>
      </c>
      <c r="T615" s="7"/>
      <c r="U615" s="12" t="s">
        <v>19</v>
      </c>
      <c r="V615" s="12" t="s">
        <v>571</v>
      </c>
      <c r="W615" s="14" t="s">
        <v>246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430</v>
      </c>
      <c r="AD615" t="s">
        <v>6</v>
      </c>
      <c r="AE615" t="s">
        <v>113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2896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2897</v>
      </c>
      <c r="H616" s="7" t="s">
        <v>2898</v>
      </c>
      <c r="I616" s="7" t="s">
        <v>78</v>
      </c>
      <c r="J616" s="7" t="s">
        <v>2</v>
      </c>
      <c r="K616" s="7" t="s">
        <v>2899</v>
      </c>
      <c r="L616" s="7">
        <v>1</v>
      </c>
      <c r="M616" s="7">
        <v>1</v>
      </c>
      <c r="N616" s="7" t="s">
        <v>81</v>
      </c>
      <c r="O616" s="7" t="s">
        <v>81</v>
      </c>
      <c r="P616" s="7" t="s">
        <v>82</v>
      </c>
      <c r="Q616" s="7"/>
      <c r="R616" s="12" t="s">
        <v>277</v>
      </c>
      <c r="S616" s="14" t="s">
        <v>19</v>
      </c>
      <c r="T616" s="7"/>
      <c r="U616" s="12" t="s">
        <v>19</v>
      </c>
      <c r="V616" s="12" t="s">
        <v>277</v>
      </c>
      <c r="W616" s="14" t="s">
        <v>284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318</v>
      </c>
      <c r="AD616" t="s">
        <v>6</v>
      </c>
      <c r="AE616" t="s">
        <v>489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2900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2547</v>
      </c>
      <c r="H617" s="7" t="s">
        <v>2548</v>
      </c>
      <c r="I617" s="7" t="s">
        <v>78</v>
      </c>
      <c r="J617" s="7" t="s">
        <v>2</v>
      </c>
      <c r="K617" s="7" t="s">
        <v>2549</v>
      </c>
      <c r="L617" s="7">
        <v>1</v>
      </c>
      <c r="M617" s="7">
        <v>1</v>
      </c>
      <c r="N617" s="7" t="s">
        <v>81</v>
      </c>
      <c r="O617" s="7" t="s">
        <v>81</v>
      </c>
      <c r="P617" s="7" t="s">
        <v>82</v>
      </c>
      <c r="Q617" s="7"/>
      <c r="R617" s="12" t="s">
        <v>430</v>
      </c>
      <c r="S617" s="14" t="s">
        <v>19</v>
      </c>
      <c r="T617" s="7"/>
      <c r="U617" s="12" t="s">
        <v>19</v>
      </c>
      <c r="V617" s="12" t="s">
        <v>430</v>
      </c>
      <c r="W617" s="14" t="s">
        <v>159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431</v>
      </c>
      <c r="AD617" t="s">
        <v>6</v>
      </c>
      <c r="AE617" t="s">
        <v>2550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2901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2902</v>
      </c>
      <c r="H618" s="7" t="s">
        <v>2903</v>
      </c>
      <c r="I618" s="7" t="s">
        <v>78</v>
      </c>
      <c r="J618" s="7" t="s">
        <v>2</v>
      </c>
      <c r="K618" s="7" t="s">
        <v>2904</v>
      </c>
      <c r="L618" s="7">
        <v>1</v>
      </c>
      <c r="M618" s="7">
        <v>1</v>
      </c>
      <c r="N618" s="7" t="s">
        <v>81</v>
      </c>
      <c r="O618" s="7" t="s">
        <v>81</v>
      </c>
      <c r="P618" s="7" t="s">
        <v>82</v>
      </c>
      <c r="Q618" s="7"/>
      <c r="R618" s="12" t="s">
        <v>536</v>
      </c>
      <c r="S618" s="14" t="s">
        <v>19</v>
      </c>
      <c r="T618" s="7"/>
      <c r="U618" s="12" t="s">
        <v>19</v>
      </c>
      <c r="V618" s="12" t="s">
        <v>536</v>
      </c>
      <c r="W618" s="14" t="s">
        <v>246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158</v>
      </c>
      <c r="AD618" t="s">
        <v>6</v>
      </c>
      <c r="AE618" t="s">
        <v>2905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2906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1315</v>
      </c>
      <c r="H619" s="7" t="s">
        <v>1316</v>
      </c>
      <c r="I619" s="7" t="s">
        <v>78</v>
      </c>
      <c r="J619" s="7" t="s">
        <v>2</v>
      </c>
      <c r="K619" s="7" t="s">
        <v>2907</v>
      </c>
      <c r="L619" s="7">
        <v>1</v>
      </c>
      <c r="M619" s="7">
        <v>1</v>
      </c>
      <c r="N619" s="7" t="s">
        <v>81</v>
      </c>
      <c r="O619" s="7" t="s">
        <v>81</v>
      </c>
      <c r="P619" s="7" t="s">
        <v>82</v>
      </c>
      <c r="Q619" s="7"/>
      <c r="R619" s="12" t="s">
        <v>430</v>
      </c>
      <c r="S619" s="14" t="s">
        <v>19</v>
      </c>
      <c r="T619" s="7"/>
      <c r="U619" s="12" t="s">
        <v>19</v>
      </c>
      <c r="V619" s="12" t="s">
        <v>430</v>
      </c>
      <c r="W619" s="14" t="s">
        <v>159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431</v>
      </c>
      <c r="AD619" t="s">
        <v>6</v>
      </c>
      <c r="AE619" t="s">
        <v>139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2908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2244</v>
      </c>
      <c r="H620" s="7" t="s">
        <v>2245</v>
      </c>
      <c r="I620" s="7" t="s">
        <v>78</v>
      </c>
      <c r="J620" s="7" t="s">
        <v>2</v>
      </c>
      <c r="K620" s="7" t="s">
        <v>2909</v>
      </c>
      <c r="L620" s="7">
        <v>1</v>
      </c>
      <c r="M620" s="7">
        <v>1</v>
      </c>
      <c r="N620" s="7" t="s">
        <v>81</v>
      </c>
      <c r="O620" s="7" t="s">
        <v>81</v>
      </c>
      <c r="P620" s="7" t="s">
        <v>82</v>
      </c>
      <c r="Q620" s="7"/>
      <c r="R620" s="12" t="s">
        <v>582</v>
      </c>
      <c r="S620" s="14" t="s">
        <v>19</v>
      </c>
      <c r="T620" s="7"/>
      <c r="U620" s="12" t="s">
        <v>19</v>
      </c>
      <c r="V620" s="12" t="s">
        <v>582</v>
      </c>
      <c r="W620" s="14" t="s">
        <v>338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447</v>
      </c>
      <c r="AD620" t="s">
        <v>6</v>
      </c>
      <c r="AE620" t="s">
        <v>1416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2910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2911</v>
      </c>
      <c r="H621" s="7" t="s">
        <v>2912</v>
      </c>
      <c r="I621" s="7" t="s">
        <v>78</v>
      </c>
      <c r="J621" s="7" t="s">
        <v>2</v>
      </c>
      <c r="K621" s="7" t="s">
        <v>2913</v>
      </c>
      <c r="L621" s="7">
        <v>1</v>
      </c>
      <c r="M621" s="7">
        <v>1</v>
      </c>
      <c r="N621" s="7" t="s">
        <v>81</v>
      </c>
      <c r="O621" s="7" t="s">
        <v>81</v>
      </c>
      <c r="P621" s="7" t="s">
        <v>82</v>
      </c>
      <c r="Q621" s="7"/>
      <c r="R621" s="12" t="s">
        <v>102</v>
      </c>
      <c r="S621" s="14" t="s">
        <v>19</v>
      </c>
      <c r="T621" s="7"/>
      <c r="U621" s="12" t="s">
        <v>19</v>
      </c>
      <c r="V621" s="12" t="s">
        <v>102</v>
      </c>
      <c r="W621" s="14" t="s">
        <v>338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487</v>
      </c>
      <c r="AD621" t="s">
        <v>6</v>
      </c>
      <c r="AE621" t="s">
        <v>937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2914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2915</v>
      </c>
      <c r="H622" s="7" t="s">
        <v>2916</v>
      </c>
      <c r="I622" s="7" t="s">
        <v>78</v>
      </c>
      <c r="J622" s="7" t="s">
        <v>2</v>
      </c>
      <c r="K622" s="7" t="s">
        <v>2917</v>
      </c>
      <c r="L622" s="7">
        <v>2</v>
      </c>
      <c r="M622" s="7">
        <v>1</v>
      </c>
      <c r="N622" s="7" t="s">
        <v>81</v>
      </c>
      <c r="O622" s="7" t="s">
        <v>81</v>
      </c>
      <c r="P622" s="7" t="s">
        <v>82</v>
      </c>
      <c r="Q622" s="7"/>
      <c r="R622" s="12" t="s">
        <v>2502</v>
      </c>
      <c r="S622" s="14" t="s">
        <v>19</v>
      </c>
      <c r="T622" s="7"/>
      <c r="U622" s="12" t="s">
        <v>19</v>
      </c>
      <c r="V622" s="12" t="s">
        <v>2502</v>
      </c>
      <c r="W622" s="14" t="s">
        <v>127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2261</v>
      </c>
      <c r="AD622" t="s">
        <v>6</v>
      </c>
      <c r="AE622" t="s">
        <v>463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2918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2919</v>
      </c>
      <c r="H623" s="7" t="s">
        <v>2920</v>
      </c>
      <c r="I623" s="7" t="s">
        <v>78</v>
      </c>
      <c r="J623" s="7" t="s">
        <v>2</v>
      </c>
      <c r="K623" s="7" t="s">
        <v>2921</v>
      </c>
      <c r="L623" s="7">
        <v>1</v>
      </c>
      <c r="M623" s="7">
        <v>1</v>
      </c>
      <c r="N623" s="7" t="s">
        <v>81</v>
      </c>
      <c r="O623" s="7" t="s">
        <v>81</v>
      </c>
      <c r="P623" s="7" t="s">
        <v>82</v>
      </c>
      <c r="Q623" s="7"/>
      <c r="R623" s="12" t="s">
        <v>576</v>
      </c>
      <c r="S623" s="14" t="s">
        <v>19</v>
      </c>
      <c r="T623" s="7"/>
      <c r="U623" s="12" t="s">
        <v>19</v>
      </c>
      <c r="V623" s="12" t="s">
        <v>576</v>
      </c>
      <c r="W623" s="14" t="s">
        <v>188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577</v>
      </c>
      <c r="AD623" t="s">
        <v>6</v>
      </c>
      <c r="AE623" t="s">
        <v>1271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2922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2923</v>
      </c>
      <c r="H624" s="7" t="s">
        <v>2924</v>
      </c>
      <c r="I624" s="7" t="s">
        <v>78</v>
      </c>
      <c r="J624" s="7" t="s">
        <v>2</v>
      </c>
      <c r="K624" s="7" t="s">
        <v>2925</v>
      </c>
      <c r="L624" s="7">
        <v>1</v>
      </c>
      <c r="M624" s="7">
        <v>1</v>
      </c>
      <c r="N624" s="7" t="s">
        <v>81</v>
      </c>
      <c r="O624" s="7" t="s">
        <v>81</v>
      </c>
      <c r="P624" s="7" t="s">
        <v>82</v>
      </c>
      <c r="Q624" s="7"/>
      <c r="R624" s="12" t="s">
        <v>631</v>
      </c>
      <c r="S624" s="14" t="s">
        <v>19</v>
      </c>
      <c r="T624" s="7"/>
      <c r="U624" s="12" t="s">
        <v>19</v>
      </c>
      <c r="V624" s="12" t="s">
        <v>631</v>
      </c>
      <c r="W624" s="14" t="s">
        <v>637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888</v>
      </c>
      <c r="AD624" t="s">
        <v>6</v>
      </c>
      <c r="AE624" t="s">
        <v>113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2926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2805</v>
      </c>
      <c r="H625" s="7" t="s">
        <v>2806</v>
      </c>
      <c r="I625" s="7" t="s">
        <v>78</v>
      </c>
      <c r="J625" s="7" t="s">
        <v>2</v>
      </c>
      <c r="K625" s="7" t="s">
        <v>2927</v>
      </c>
      <c r="L625" s="7">
        <v>1</v>
      </c>
      <c r="M625" s="7">
        <v>1</v>
      </c>
      <c r="N625" s="7" t="s">
        <v>81</v>
      </c>
      <c r="O625" s="7" t="s">
        <v>81</v>
      </c>
      <c r="P625" s="7" t="s">
        <v>82</v>
      </c>
      <c r="Q625" s="7"/>
      <c r="R625" s="12" t="s">
        <v>393</v>
      </c>
      <c r="S625" s="14" t="s">
        <v>19</v>
      </c>
      <c r="T625" s="7"/>
      <c r="U625" s="12" t="s">
        <v>19</v>
      </c>
      <c r="V625" s="12" t="s">
        <v>393</v>
      </c>
      <c r="W625" s="14" t="s">
        <v>379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516</v>
      </c>
      <c r="AD625" t="s">
        <v>6</v>
      </c>
      <c r="AE625" t="s">
        <v>129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2928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2929</v>
      </c>
      <c r="H626" s="7" t="s">
        <v>2930</v>
      </c>
      <c r="I626" s="7" t="s">
        <v>78</v>
      </c>
      <c r="J626" s="7" t="s">
        <v>2</v>
      </c>
      <c r="K626" s="7" t="s">
        <v>2931</v>
      </c>
      <c r="L626" s="7">
        <v>1</v>
      </c>
      <c r="M626" s="7">
        <v>1</v>
      </c>
      <c r="N626" s="7" t="s">
        <v>81</v>
      </c>
      <c r="O626" s="7" t="s">
        <v>81</v>
      </c>
      <c r="P626" s="7" t="s">
        <v>82</v>
      </c>
      <c r="Q626" s="7"/>
      <c r="R626" s="12" t="s">
        <v>582</v>
      </c>
      <c r="S626" s="14" t="s">
        <v>19</v>
      </c>
      <c r="T626" s="7"/>
      <c r="U626" s="12" t="s">
        <v>19</v>
      </c>
      <c r="V626" s="12" t="s">
        <v>582</v>
      </c>
      <c r="W626" s="14" t="s">
        <v>338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447</v>
      </c>
      <c r="AD626" t="s">
        <v>6</v>
      </c>
      <c r="AE626" t="s">
        <v>2932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2933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2934</v>
      </c>
      <c r="H627" s="7" t="s">
        <v>2935</v>
      </c>
      <c r="I627" s="7" t="s">
        <v>78</v>
      </c>
      <c r="J627" s="7" t="s">
        <v>2</v>
      </c>
      <c r="K627" s="7" t="s">
        <v>2936</v>
      </c>
      <c r="L627" s="7">
        <v>1</v>
      </c>
      <c r="M627" s="7">
        <v>1</v>
      </c>
      <c r="N627" s="7" t="s">
        <v>81</v>
      </c>
      <c r="O627" s="7" t="s">
        <v>81</v>
      </c>
      <c r="P627" s="7" t="s">
        <v>82</v>
      </c>
      <c r="Q627" s="7"/>
      <c r="R627" s="12" t="s">
        <v>83</v>
      </c>
      <c r="S627" s="14" t="s">
        <v>19</v>
      </c>
      <c r="T627" s="7"/>
      <c r="U627" s="12" t="s">
        <v>19</v>
      </c>
      <c r="V627" s="12" t="s">
        <v>83</v>
      </c>
      <c r="W627" s="14" t="s">
        <v>84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85</v>
      </c>
      <c r="AD627" t="s">
        <v>6</v>
      </c>
      <c r="AE627" t="s">
        <v>104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2937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2938</v>
      </c>
      <c r="H628" s="7" t="s">
        <v>2939</v>
      </c>
      <c r="I628" s="7" t="s">
        <v>78</v>
      </c>
      <c r="J628" s="7" t="s">
        <v>2</v>
      </c>
      <c r="K628" s="7" t="s">
        <v>2940</v>
      </c>
      <c r="L628" s="7">
        <v>1</v>
      </c>
      <c r="M628" s="7">
        <v>1</v>
      </c>
      <c r="N628" s="7" t="s">
        <v>81</v>
      </c>
      <c r="O628" s="7" t="s">
        <v>81</v>
      </c>
      <c r="P628" s="7" t="s">
        <v>82</v>
      </c>
      <c r="Q628" s="7"/>
      <c r="R628" s="12" t="s">
        <v>582</v>
      </c>
      <c r="S628" s="14" t="s">
        <v>19</v>
      </c>
      <c r="T628" s="7"/>
      <c r="U628" s="12" t="s">
        <v>19</v>
      </c>
      <c r="V628" s="12" t="s">
        <v>582</v>
      </c>
      <c r="W628" s="14" t="s">
        <v>338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447</v>
      </c>
      <c r="AD628" t="s">
        <v>6</v>
      </c>
      <c r="AE628" t="s">
        <v>352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2941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2942</v>
      </c>
      <c r="H629" s="7" t="s">
        <v>2943</v>
      </c>
      <c r="I629" s="7" t="s">
        <v>78</v>
      </c>
      <c r="J629" s="7" t="s">
        <v>2</v>
      </c>
      <c r="K629" s="7" t="s">
        <v>2944</v>
      </c>
      <c r="L629" s="7">
        <v>1</v>
      </c>
      <c r="M629" s="7">
        <v>1</v>
      </c>
      <c r="N629" s="7" t="s">
        <v>81</v>
      </c>
      <c r="O629" s="7" t="s">
        <v>81</v>
      </c>
      <c r="P629" s="7" t="s">
        <v>82</v>
      </c>
      <c r="Q629" s="7"/>
      <c r="R629" s="12" t="s">
        <v>350</v>
      </c>
      <c r="S629" s="14" t="s">
        <v>19</v>
      </c>
      <c r="T629" s="7"/>
      <c r="U629" s="12" t="s">
        <v>19</v>
      </c>
      <c r="V629" s="12" t="s">
        <v>350</v>
      </c>
      <c r="W629" s="14" t="s">
        <v>188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351</v>
      </c>
      <c r="AD629" t="s">
        <v>6</v>
      </c>
      <c r="AE629" t="s">
        <v>1271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2945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724</v>
      </c>
      <c r="H630" s="7" t="s">
        <v>725</v>
      </c>
      <c r="I630" s="7" t="s">
        <v>78</v>
      </c>
      <c r="J630" s="7" t="s">
        <v>2</v>
      </c>
      <c r="K630" s="7" t="s">
        <v>2647</v>
      </c>
      <c r="L630" s="7">
        <v>1</v>
      </c>
      <c r="M630" s="7">
        <v>1</v>
      </c>
      <c r="N630" s="7" t="s">
        <v>81</v>
      </c>
      <c r="O630" s="7" t="s">
        <v>81</v>
      </c>
      <c r="P630" s="7" t="s">
        <v>82</v>
      </c>
      <c r="Q630" s="7"/>
      <c r="R630" s="12" t="s">
        <v>576</v>
      </c>
      <c r="S630" s="14" t="s">
        <v>19</v>
      </c>
      <c r="T630" s="7"/>
      <c r="U630" s="12" t="s">
        <v>19</v>
      </c>
      <c r="V630" s="12" t="s">
        <v>576</v>
      </c>
      <c r="W630" s="14" t="s">
        <v>188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577</v>
      </c>
      <c r="AD630" t="s">
        <v>6</v>
      </c>
      <c r="AE630" t="s">
        <v>463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2946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2766</v>
      </c>
      <c r="H631" s="7" t="s">
        <v>2767</v>
      </c>
      <c r="I631" s="7" t="s">
        <v>78</v>
      </c>
      <c r="J631" s="7" t="s">
        <v>2</v>
      </c>
      <c r="K631" s="7" t="s">
        <v>2947</v>
      </c>
      <c r="L631" s="7">
        <v>1</v>
      </c>
      <c r="M631" s="7">
        <v>1</v>
      </c>
      <c r="N631" s="7" t="s">
        <v>81</v>
      </c>
      <c r="O631" s="7" t="s">
        <v>81</v>
      </c>
      <c r="P631" s="7" t="s">
        <v>82</v>
      </c>
      <c r="Q631" s="7"/>
      <c r="R631" s="12" t="s">
        <v>160</v>
      </c>
      <c r="S631" s="14" t="s">
        <v>19</v>
      </c>
      <c r="T631" s="7"/>
      <c r="U631" s="12" t="s">
        <v>19</v>
      </c>
      <c r="V631" s="12" t="s">
        <v>160</v>
      </c>
      <c r="W631" s="14" t="s">
        <v>448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631</v>
      </c>
      <c r="AD631" t="s">
        <v>6</v>
      </c>
      <c r="AE631" t="s">
        <v>463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2948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2949</v>
      </c>
      <c r="H632" s="7" t="s">
        <v>2950</v>
      </c>
      <c r="I632" s="7" t="s">
        <v>78</v>
      </c>
      <c r="J632" s="7" t="s">
        <v>2</v>
      </c>
      <c r="K632" s="7" t="s">
        <v>2951</v>
      </c>
      <c r="L632" s="7">
        <v>1</v>
      </c>
      <c r="M632" s="7">
        <v>1</v>
      </c>
      <c r="N632" s="7" t="s">
        <v>81</v>
      </c>
      <c r="O632" s="7" t="s">
        <v>81</v>
      </c>
      <c r="P632" s="7" t="s">
        <v>82</v>
      </c>
      <c r="Q632" s="7"/>
      <c r="R632" s="12" t="s">
        <v>285</v>
      </c>
      <c r="S632" s="14" t="s">
        <v>19</v>
      </c>
      <c r="T632" s="7"/>
      <c r="U632" s="12" t="s">
        <v>19</v>
      </c>
      <c r="V632" s="12" t="s">
        <v>285</v>
      </c>
      <c r="W632" s="14" t="s">
        <v>303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691</v>
      </c>
      <c r="AD632" t="s">
        <v>6</v>
      </c>
      <c r="AE632" t="s">
        <v>408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2952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2953</v>
      </c>
      <c r="H633" s="7" t="s">
        <v>2954</v>
      </c>
      <c r="I633" s="7" t="s">
        <v>78</v>
      </c>
      <c r="J633" s="7" t="s">
        <v>2</v>
      </c>
      <c r="K633" s="7" t="s">
        <v>2955</v>
      </c>
      <c r="L633" s="7">
        <v>1</v>
      </c>
      <c r="M633" s="7">
        <v>1</v>
      </c>
      <c r="N633" s="7" t="s">
        <v>81</v>
      </c>
      <c r="O633" s="7" t="s">
        <v>81</v>
      </c>
      <c r="P633" s="7" t="s">
        <v>82</v>
      </c>
      <c r="Q633" s="7"/>
      <c r="R633" s="12" t="s">
        <v>385</v>
      </c>
      <c r="S633" s="14" t="s">
        <v>19</v>
      </c>
      <c r="T633" s="7"/>
      <c r="U633" s="12" t="s">
        <v>19</v>
      </c>
      <c r="V633" s="12" t="s">
        <v>385</v>
      </c>
      <c r="W633" s="14" t="s">
        <v>386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387</v>
      </c>
      <c r="AD633" t="s">
        <v>6</v>
      </c>
      <c r="AE633" t="s">
        <v>121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2956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2957</v>
      </c>
      <c r="H634" s="7" t="s">
        <v>2958</v>
      </c>
      <c r="I634" s="7" t="s">
        <v>78</v>
      </c>
      <c r="J634" s="7" t="s">
        <v>2</v>
      </c>
      <c r="K634" s="7" t="s">
        <v>2959</v>
      </c>
      <c r="L634" s="7">
        <v>1</v>
      </c>
      <c r="M634" s="7">
        <v>1</v>
      </c>
      <c r="N634" s="7" t="s">
        <v>81</v>
      </c>
      <c r="O634" s="7" t="s">
        <v>81</v>
      </c>
      <c r="P634" s="7" t="s">
        <v>82</v>
      </c>
      <c r="Q634" s="7"/>
      <c r="R634" s="12" t="s">
        <v>1136</v>
      </c>
      <c r="S634" s="14" t="s">
        <v>19</v>
      </c>
      <c r="T634" s="7"/>
      <c r="U634" s="12" t="s">
        <v>19</v>
      </c>
      <c r="V634" s="12" t="s">
        <v>1136</v>
      </c>
      <c r="W634" s="14" t="s">
        <v>379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187</v>
      </c>
      <c r="AD634" t="s">
        <v>6</v>
      </c>
      <c r="AE634" t="s">
        <v>129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2960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2961</v>
      </c>
      <c r="H635" s="7" t="s">
        <v>2962</v>
      </c>
      <c r="I635" s="7" t="s">
        <v>78</v>
      </c>
      <c r="J635" s="7" t="s">
        <v>2</v>
      </c>
      <c r="K635" s="7" t="s">
        <v>2963</v>
      </c>
      <c r="L635" s="7">
        <v>1</v>
      </c>
      <c r="M635" s="7">
        <v>1</v>
      </c>
      <c r="N635" s="7" t="s">
        <v>81</v>
      </c>
      <c r="O635" s="7" t="s">
        <v>81</v>
      </c>
      <c r="P635" s="7" t="s">
        <v>82</v>
      </c>
      <c r="Q635" s="7"/>
      <c r="R635" s="12" t="s">
        <v>418</v>
      </c>
      <c r="S635" s="14" t="s">
        <v>19</v>
      </c>
      <c r="T635" s="7"/>
      <c r="U635" s="12" t="s">
        <v>19</v>
      </c>
      <c r="V635" s="12" t="s">
        <v>418</v>
      </c>
      <c r="W635" s="14" t="s">
        <v>246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419</v>
      </c>
      <c r="AD635" t="s">
        <v>6</v>
      </c>
      <c r="AE635" t="s">
        <v>2964</v>
      </c>
      <c r="AF635" t="s">
        <v>87</v>
      </c>
      <c r="AG635" t="s">
        <v>74</v>
      </c>
      <c r="AH635" t="s">
        <v>19</v>
      </c>
    </row>
    <row r="636" customHeight="1" spans="1:32">
      <c r="A636" s="10" t="s">
        <v>2965</v>
      </c>
      <c r="B636" s="10"/>
      <c r="C636" s="10" t="s">
        <v>2966</v>
      </c>
      <c r="D636" s="10"/>
      <c r="E636" s="10"/>
      <c r="F636" s="10"/>
      <c r="G636" s="10" t="s">
        <v>2966</v>
      </c>
      <c r="H636" s="10" t="s">
        <v>2966</v>
      </c>
      <c r="I636" s="10" t="s">
        <v>2966</v>
      </c>
      <c r="J636" s="10" t="s">
        <v>2966</v>
      </c>
      <c r="K636" s="10" t="s">
        <v>2966</v>
      </c>
      <c r="L636" s="10" t="s">
        <v>2966</v>
      </c>
      <c r="M636" s="10" t="s">
        <v>2966</v>
      </c>
      <c r="N636" s="10" t="s">
        <v>2966</v>
      </c>
      <c r="O636" s="10" t="s">
        <v>2966</v>
      </c>
      <c r="P636" s="10" t="s">
        <v>2966</v>
      </c>
      <c r="Q636" s="10"/>
      <c r="R636" s="13" t="s">
        <v>20</v>
      </c>
      <c r="S636" s="13" t="s">
        <v>19</v>
      </c>
      <c r="T636" s="10" t="s">
        <v>2966</v>
      </c>
      <c r="U636" s="13"/>
      <c r="V636" s="13" t="s">
        <v>20</v>
      </c>
      <c r="W636" s="13" t="s">
        <v>21</v>
      </c>
      <c r="X636" s="13"/>
      <c r="Y636" s="13"/>
      <c r="Z636" s="13"/>
      <c r="AA636" s="10"/>
      <c r="AB636" s="13"/>
      <c r="AC636" s="10"/>
      <c r="AD636" s="10" t="s">
        <v>2966</v>
      </c>
      <c r="AE636" s="10"/>
      <c r="AF63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2967</v>
      </c>
      <c r="B1" s="4" t="s">
        <v>2968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2969</v>
      </c>
      <c r="H1" s="4" t="s">
        <v>2970</v>
      </c>
      <c r="I1" s="4" t="s">
        <v>13</v>
      </c>
      <c r="J1" s="4" t="s">
        <v>17</v>
      </c>
      <c r="K1" s="4" t="s">
        <v>18</v>
      </c>
      <c r="L1" s="11" t="s">
        <v>2971</v>
      </c>
      <c r="M1" s="4" t="s">
        <v>2972</v>
      </c>
      <c r="N1" s="4" t="s">
        <v>2973</v>
      </c>
    </row>
    <row r="2" ht="14.25" customHeight="1" spans="1:256">
      <c r="A2" s="6" t="s">
        <v>2974</v>
      </c>
      <c r="B2" s="7" t="s">
        <v>2975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2976</v>
      </c>
      <c r="I2" s="12" t="s">
        <v>2977</v>
      </c>
      <c r="J2" s="12" t="s">
        <v>19</v>
      </c>
      <c r="K2" s="12" t="s">
        <v>2977</v>
      </c>
      <c r="L2" s="7" t="s">
        <v>2978</v>
      </c>
      <c r="M2" s="7" t="s">
        <v>2979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2980</v>
      </c>
      <c r="B3" s="7" t="s">
        <v>2981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2976</v>
      </c>
      <c r="I3" s="12" t="s">
        <v>2982</v>
      </c>
      <c r="J3" s="12" t="s">
        <v>19</v>
      </c>
      <c r="K3" s="12" t="s">
        <v>2982</v>
      </c>
      <c r="L3" s="7" t="s">
        <v>2978</v>
      </c>
      <c r="M3" s="7" t="s">
        <v>2983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2984</v>
      </c>
      <c r="B4" s="7" t="s">
        <v>2985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2976</v>
      </c>
      <c r="I4" s="12" t="s">
        <v>2986</v>
      </c>
      <c r="J4" s="12" t="s">
        <v>19</v>
      </c>
      <c r="K4" s="12" t="s">
        <v>2986</v>
      </c>
      <c r="L4" s="7" t="s">
        <v>2978</v>
      </c>
      <c r="M4" s="7" t="s">
        <v>2987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2988</v>
      </c>
      <c r="B5" s="7" t="s">
        <v>212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2976</v>
      </c>
      <c r="I5" s="12" t="s">
        <v>2989</v>
      </c>
      <c r="J5" s="12" t="s">
        <v>19</v>
      </c>
      <c r="K5" s="12" t="s">
        <v>2989</v>
      </c>
      <c r="L5" s="7" t="s">
        <v>2978</v>
      </c>
      <c r="M5" s="7" t="s">
        <v>2990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2991</v>
      </c>
      <c r="B6" s="7" t="s">
        <v>2992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82</v>
      </c>
      <c r="H6" s="7" t="s">
        <v>2976</v>
      </c>
      <c r="I6" s="12" t="s">
        <v>2993</v>
      </c>
      <c r="J6" s="12" t="s">
        <v>19</v>
      </c>
      <c r="K6" s="12" t="s">
        <v>2993</v>
      </c>
      <c r="L6" s="7" t="s">
        <v>2978</v>
      </c>
      <c r="M6" s="7" t="s">
        <v>2994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2995</v>
      </c>
      <c r="B7" s="7" t="s">
        <v>2996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82</v>
      </c>
      <c r="H7" s="7" t="s">
        <v>2976</v>
      </c>
      <c r="I7" s="12" t="s">
        <v>2997</v>
      </c>
      <c r="J7" s="12" t="s">
        <v>19</v>
      </c>
      <c r="K7" s="12" t="s">
        <v>2997</v>
      </c>
      <c r="L7" s="7" t="s">
        <v>2978</v>
      </c>
      <c r="M7" s="7" t="s">
        <v>2998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10" t="s">
        <v>2965</v>
      </c>
      <c r="B8" s="10" t="s">
        <v>2966</v>
      </c>
      <c r="C8" s="10" t="s">
        <v>2966</v>
      </c>
      <c r="D8" s="10" t="s">
        <v>2966</v>
      </c>
      <c r="E8" s="10"/>
      <c r="F8" s="10"/>
      <c r="G8" s="10" t="s">
        <v>2966</v>
      </c>
      <c r="H8" s="10" t="s">
        <v>2966</v>
      </c>
      <c r="I8" s="13" t="s">
        <v>22</v>
      </c>
      <c r="J8" s="13"/>
      <c r="K8" s="13"/>
      <c r="L8" s="10"/>
      <c r="M8" s="10" t="s">
        <v>2966</v>
      </c>
      <c r="N8" t="s">
        <v>2966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2999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50"/>
  <sheetViews>
    <sheetView tabSelected="1" workbookViewId="0">
      <selection activeCell="A646" sqref="A646:C65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3000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136</v>
      </c>
      <c r="E2" t="str">
        <f>VLOOKUP(A2,HOP!A:L,12,0)</f>
        <v>136.00</v>
      </c>
      <c r="F2" t="str">
        <f>VLOOKUP(A2,HOP!A:C,3,0)</f>
        <v>2423703</v>
      </c>
      <c r="G2">
        <f>D2-E2</f>
        <v>0</v>
      </c>
      <c r="H2" t="str">
        <f>$H$1&amp;F2</f>
        <v>，2423703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139</v>
      </c>
      <c r="E3" t="str">
        <f>VLOOKUP(A3,HOP!A:L,12,0)</f>
        <v>139.00</v>
      </c>
      <c r="F3" t="str">
        <f>VLOOKUP(A3,HOP!A:C,3,0)</f>
        <v>2425439</v>
      </c>
      <c r="G3">
        <f t="shared" ref="G3:G66" si="0">D3-E3</f>
        <v>0</v>
      </c>
      <c r="H3" t="str">
        <f t="shared" ref="H3:H66" si="1">$H$1&amp;F3</f>
        <v>，2425439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100</v>
      </c>
      <c r="C4" s="7" t="s">
        <v>82</v>
      </c>
      <c r="D4" s="3">
        <v>604</v>
      </c>
      <c r="E4" t="str">
        <f>VLOOKUP(A4,HOP!A:L,12,0)</f>
        <v>604.00</v>
      </c>
      <c r="F4" t="str">
        <f>VLOOKUP(A4,HOP!A:C,3,0)</f>
        <v>2424806</v>
      </c>
      <c r="G4">
        <f t="shared" si="0"/>
        <v>0</v>
      </c>
      <c r="H4" t="str">
        <f t="shared" si="1"/>
        <v>，2424806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109</v>
      </c>
      <c r="C5" s="7" t="s">
        <v>82</v>
      </c>
      <c r="D5" s="3">
        <v>234</v>
      </c>
      <c r="E5" t="str">
        <f>VLOOKUP(A5,HOP!A:L,12,0)</f>
        <v>234.00</v>
      </c>
      <c r="F5" t="str">
        <f>VLOOKUP(A5,HOP!A:C,3,0)</f>
        <v>2425665</v>
      </c>
      <c r="G5">
        <f t="shared" si="0"/>
        <v>0</v>
      </c>
      <c r="H5" t="str">
        <f t="shared" si="1"/>
        <v>，2425665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100</v>
      </c>
      <c r="C6" s="7" t="s">
        <v>82</v>
      </c>
      <c r="D6" s="3">
        <v>506</v>
      </c>
      <c r="E6" t="str">
        <f>VLOOKUP(A6,HOP!A:L,12,0)</f>
        <v>506.00</v>
      </c>
      <c r="F6" t="str">
        <f>VLOOKUP(A6,HOP!A:C,3,0)</f>
        <v>2423942</v>
      </c>
      <c r="G6">
        <f t="shared" si="0"/>
        <v>0</v>
      </c>
      <c r="H6" t="str">
        <f t="shared" si="1"/>
        <v>，2423942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100</v>
      </c>
      <c r="C7" s="7" t="s">
        <v>82</v>
      </c>
      <c r="D7" s="3">
        <v>172</v>
      </c>
      <c r="E7" t="str">
        <f>VLOOKUP(A7,HOP!A:L,12,0)</f>
        <v>172.00</v>
      </c>
      <c r="F7" t="str">
        <f>VLOOKUP(A7,HOP!A:C,3,0)</f>
        <v>2427625</v>
      </c>
      <c r="G7">
        <f t="shared" si="0"/>
        <v>0</v>
      </c>
      <c r="H7" t="str">
        <f t="shared" si="1"/>
        <v>，2427625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81</v>
      </c>
      <c r="C8" s="7" t="s">
        <v>82</v>
      </c>
      <c r="D8" s="3">
        <v>139</v>
      </c>
      <c r="E8" t="str">
        <f>VLOOKUP(A8,HOP!A:L,12,0)</f>
        <v>139.00</v>
      </c>
      <c r="F8" t="str">
        <f>VLOOKUP(A8,HOP!A:C,3,0)</f>
        <v>2426891</v>
      </c>
      <c r="G8">
        <f t="shared" si="0"/>
        <v>0</v>
      </c>
      <c r="H8" t="str">
        <f t="shared" si="1"/>
        <v>，2426891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109</v>
      </c>
      <c r="C9" s="7" t="s">
        <v>82</v>
      </c>
      <c r="D9" s="3">
        <v>267</v>
      </c>
      <c r="E9" t="str">
        <f>VLOOKUP(A9,HOP!A:L,12,0)</f>
        <v>267.00</v>
      </c>
      <c r="F9" t="str">
        <f>VLOOKUP(A9,HOP!A:C,3,0)</f>
        <v>2426952</v>
      </c>
      <c r="G9">
        <f t="shared" si="0"/>
        <v>0</v>
      </c>
      <c r="H9" t="str">
        <f t="shared" si="1"/>
        <v>，2426952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109</v>
      </c>
      <c r="C10" s="7" t="s">
        <v>82</v>
      </c>
      <c r="D10" s="3">
        <v>498</v>
      </c>
      <c r="E10" t="str">
        <f>VLOOKUP(A10,HOP!A:L,12,0)</f>
        <v>498.00</v>
      </c>
      <c r="F10" t="str">
        <f>VLOOKUP(A10,HOP!A:C,3,0)</f>
        <v>2426444</v>
      </c>
      <c r="G10">
        <f t="shared" si="0"/>
        <v>0</v>
      </c>
      <c r="H10" t="str">
        <f t="shared" si="1"/>
        <v>，2426444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100</v>
      </c>
      <c r="C11" s="7" t="s">
        <v>82</v>
      </c>
      <c r="D11" s="3">
        <v>230</v>
      </c>
      <c r="E11" t="str">
        <f>VLOOKUP(A11,HOP!A:L,12,0)</f>
        <v>230.00</v>
      </c>
      <c r="F11" t="str">
        <f>VLOOKUP(A11,HOP!A:C,3,0)</f>
        <v>2426816</v>
      </c>
      <c r="G11">
        <f t="shared" si="0"/>
        <v>0</v>
      </c>
      <c r="H11" t="str">
        <f t="shared" si="1"/>
        <v>，2426816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81</v>
      </c>
      <c r="C12" s="7" t="s">
        <v>82</v>
      </c>
      <c r="D12" s="3">
        <v>84</v>
      </c>
      <c r="E12" t="str">
        <f>VLOOKUP(A12,HOP!A:L,12,0)</f>
        <v>84.00</v>
      </c>
      <c r="F12" t="str">
        <f>VLOOKUP(A12,HOP!A:C,3,0)</f>
        <v>2426237</v>
      </c>
      <c r="G12">
        <f t="shared" si="0"/>
        <v>0</v>
      </c>
      <c r="H12" t="str">
        <f t="shared" si="1"/>
        <v>，2426237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100</v>
      </c>
      <c r="C13" s="7" t="s">
        <v>82</v>
      </c>
      <c r="D13" s="3">
        <v>194</v>
      </c>
      <c r="E13" t="str">
        <f>VLOOKUP(A13,HOP!A:L,12,0)</f>
        <v>194.00</v>
      </c>
      <c r="F13" t="str">
        <f>VLOOKUP(A13,HOP!A:C,3,0)</f>
        <v>2427582</v>
      </c>
      <c r="G13">
        <f t="shared" si="0"/>
        <v>0</v>
      </c>
      <c r="H13" t="str">
        <f t="shared" si="1"/>
        <v>，2427582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81</v>
      </c>
      <c r="C14" s="7" t="s">
        <v>82</v>
      </c>
      <c r="D14" s="3">
        <v>123</v>
      </c>
      <c r="E14" t="str">
        <f>VLOOKUP(A14,HOP!A:L,12,0)</f>
        <v>123.00</v>
      </c>
      <c r="F14" t="str">
        <f>VLOOKUP(A14,HOP!A:C,3,0)</f>
        <v>2426702</v>
      </c>
      <c r="G14">
        <f t="shared" si="0"/>
        <v>0</v>
      </c>
      <c r="H14" t="str">
        <f t="shared" si="1"/>
        <v>，2426702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109</v>
      </c>
      <c r="C15" s="7" t="s">
        <v>82</v>
      </c>
      <c r="D15" s="3">
        <v>288</v>
      </c>
      <c r="E15" t="str">
        <f>VLOOKUP(A15,HOP!A:L,12,0)</f>
        <v>288.00</v>
      </c>
      <c r="F15" t="str">
        <f>VLOOKUP(A15,HOP!A:C,3,0)</f>
        <v>2426038</v>
      </c>
      <c r="G15">
        <f t="shared" si="0"/>
        <v>0</v>
      </c>
      <c r="H15" t="str">
        <f t="shared" si="1"/>
        <v>，2426038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81</v>
      </c>
      <c r="C16" s="7" t="s">
        <v>82</v>
      </c>
      <c r="D16" s="3">
        <v>89</v>
      </c>
      <c r="E16" t="str">
        <f>VLOOKUP(A16,HOP!A:L,12,0)</f>
        <v>89.00</v>
      </c>
      <c r="F16" t="str">
        <f>VLOOKUP(A16,HOP!A:C,3,0)</f>
        <v>2427553</v>
      </c>
      <c r="G16">
        <f t="shared" si="0"/>
        <v>0</v>
      </c>
      <c r="H16" t="str">
        <f t="shared" si="1"/>
        <v>，2427553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109</v>
      </c>
      <c r="C17" s="7" t="s">
        <v>82</v>
      </c>
      <c r="D17" s="3">
        <v>318</v>
      </c>
      <c r="E17" t="str">
        <f>VLOOKUP(A17,HOP!A:L,12,0)</f>
        <v>318.00</v>
      </c>
      <c r="F17" t="str">
        <f>VLOOKUP(A17,HOP!A:C,3,0)</f>
        <v>2427049</v>
      </c>
      <c r="G17">
        <f t="shared" si="0"/>
        <v>0</v>
      </c>
      <c r="H17" t="str">
        <f t="shared" si="1"/>
        <v>，2427049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109</v>
      </c>
      <c r="C18" s="7" t="s">
        <v>82</v>
      </c>
      <c r="D18" s="3">
        <v>350</v>
      </c>
      <c r="E18" t="str">
        <f>VLOOKUP(A18,HOP!A:L,12,0)</f>
        <v>350.00</v>
      </c>
      <c r="F18" t="str">
        <f>VLOOKUP(A18,HOP!A:C,3,0)</f>
        <v>2426589</v>
      </c>
      <c r="G18">
        <f t="shared" si="0"/>
        <v>0</v>
      </c>
      <c r="H18" t="str">
        <f t="shared" si="1"/>
        <v>，2426589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109</v>
      </c>
      <c r="C19" s="7" t="s">
        <v>82</v>
      </c>
      <c r="D19" s="3">
        <v>225</v>
      </c>
      <c r="E19" t="str">
        <f>VLOOKUP(A19,HOP!A:L,12,0)</f>
        <v>225.00</v>
      </c>
      <c r="F19" t="str">
        <f>VLOOKUP(A19,HOP!A:C,3,0)</f>
        <v>2426012</v>
      </c>
      <c r="G19">
        <f t="shared" si="0"/>
        <v>0</v>
      </c>
      <c r="H19" t="str">
        <f t="shared" si="1"/>
        <v>，2426012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100</v>
      </c>
      <c r="C20" s="7" t="s">
        <v>82</v>
      </c>
      <c r="D20" s="3">
        <v>84</v>
      </c>
      <c r="E20" t="str">
        <f>VLOOKUP(A20,HOP!A:L,12,0)</f>
        <v>84.00</v>
      </c>
      <c r="F20" t="str">
        <f>VLOOKUP(A20,HOP!A:C,3,0)</f>
        <v>2426077</v>
      </c>
      <c r="G20">
        <f t="shared" si="0"/>
        <v>0</v>
      </c>
      <c r="H20" t="str">
        <f t="shared" si="1"/>
        <v>，2426077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109</v>
      </c>
      <c r="C21" s="7" t="s">
        <v>82</v>
      </c>
      <c r="D21" s="3">
        <v>263</v>
      </c>
      <c r="E21" t="str">
        <f>VLOOKUP(A21,HOP!A:L,12,0)</f>
        <v>263.00</v>
      </c>
      <c r="F21" t="str">
        <f>VLOOKUP(A21,HOP!A:C,3,0)</f>
        <v>2426189</v>
      </c>
      <c r="G21">
        <f t="shared" si="0"/>
        <v>0</v>
      </c>
      <c r="H21" t="str">
        <f t="shared" si="1"/>
        <v>，2426189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109</v>
      </c>
      <c r="C22" s="7" t="s">
        <v>82</v>
      </c>
      <c r="D22" s="3">
        <v>258</v>
      </c>
      <c r="E22" t="str">
        <f>VLOOKUP(A22,HOP!A:L,12,0)</f>
        <v>258.00</v>
      </c>
      <c r="F22" t="str">
        <f>VLOOKUP(A22,HOP!A:C,3,0)</f>
        <v>2426028</v>
      </c>
      <c r="G22">
        <f t="shared" si="0"/>
        <v>0</v>
      </c>
      <c r="H22" t="str">
        <f t="shared" si="1"/>
        <v>，2426028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100</v>
      </c>
      <c r="C23" s="7" t="s">
        <v>82</v>
      </c>
      <c r="D23" s="3">
        <v>370</v>
      </c>
      <c r="E23" t="str">
        <f>VLOOKUP(A23,HOP!A:L,12,0)</f>
        <v>370.00</v>
      </c>
      <c r="F23" t="str">
        <f>VLOOKUP(A23,HOP!A:C,3,0)</f>
        <v>2425937</v>
      </c>
      <c r="G23">
        <f t="shared" si="0"/>
        <v>0</v>
      </c>
      <c r="H23" t="str">
        <f t="shared" si="1"/>
        <v>，2425937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81</v>
      </c>
      <c r="C24" s="7" t="s">
        <v>82</v>
      </c>
      <c r="D24" s="3">
        <v>94</v>
      </c>
      <c r="E24" t="str">
        <f>VLOOKUP(A24,HOP!A:L,12,0)</f>
        <v>94.00</v>
      </c>
      <c r="F24" t="str">
        <f>VLOOKUP(A24,HOP!A:C,3,0)</f>
        <v>2428502</v>
      </c>
      <c r="G24">
        <f t="shared" si="0"/>
        <v>0</v>
      </c>
      <c r="H24" t="str">
        <f t="shared" si="1"/>
        <v>，2428502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81</v>
      </c>
      <c r="C25" s="7" t="s">
        <v>82</v>
      </c>
      <c r="D25" s="3">
        <v>290</v>
      </c>
      <c r="E25" t="str">
        <f>VLOOKUP(A25,HOP!A:L,12,0)</f>
        <v>290.00</v>
      </c>
      <c r="F25" t="str">
        <f>VLOOKUP(A25,HOP!A:C,3,0)</f>
        <v>2429807</v>
      </c>
      <c r="G25">
        <f t="shared" si="0"/>
        <v>0</v>
      </c>
      <c r="H25" t="str">
        <f t="shared" si="1"/>
        <v>，2429807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100</v>
      </c>
      <c r="C26" s="7" t="s">
        <v>82</v>
      </c>
      <c r="D26" s="3">
        <v>348</v>
      </c>
      <c r="E26" t="str">
        <f>VLOOKUP(A26,HOP!A:L,12,0)</f>
        <v>348.00</v>
      </c>
      <c r="F26" t="str">
        <f>VLOOKUP(A26,HOP!A:C,3,0)</f>
        <v>2429315</v>
      </c>
      <c r="G26">
        <f t="shared" si="0"/>
        <v>0</v>
      </c>
      <c r="H26" t="str">
        <f t="shared" si="1"/>
        <v>，2429315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100</v>
      </c>
      <c r="C27" s="7" t="s">
        <v>82</v>
      </c>
      <c r="D27" s="3">
        <v>210</v>
      </c>
      <c r="E27" t="str">
        <f>VLOOKUP(A27,HOP!A:L,12,0)</f>
        <v>210.00</v>
      </c>
      <c r="F27" t="str">
        <f>VLOOKUP(A27,HOP!A:C,3,0)</f>
        <v>2428384</v>
      </c>
      <c r="G27">
        <f t="shared" si="0"/>
        <v>0</v>
      </c>
      <c r="H27" t="str">
        <f t="shared" si="1"/>
        <v>，2428384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100</v>
      </c>
      <c r="C28" s="7" t="s">
        <v>82</v>
      </c>
      <c r="D28" s="3">
        <v>180</v>
      </c>
      <c r="E28" t="str">
        <f>VLOOKUP(A28,HOP!A:L,12,0)</f>
        <v>180.00</v>
      </c>
      <c r="F28" t="str">
        <f>VLOOKUP(A28,HOP!A:C,3,0)</f>
        <v>2428478</v>
      </c>
      <c r="G28">
        <f t="shared" si="0"/>
        <v>0</v>
      </c>
      <c r="H28" t="str">
        <f t="shared" si="1"/>
        <v>，2428478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100</v>
      </c>
      <c r="C29" s="7" t="s">
        <v>82</v>
      </c>
      <c r="D29" s="3">
        <v>150</v>
      </c>
      <c r="E29" t="str">
        <f>VLOOKUP(A29,HOP!A:L,12,0)</f>
        <v>150.00</v>
      </c>
      <c r="F29" t="str">
        <f>VLOOKUP(A29,HOP!A:C,3,0)</f>
        <v>2427752</v>
      </c>
      <c r="G29">
        <f t="shared" si="0"/>
        <v>0</v>
      </c>
      <c r="H29" t="str">
        <f t="shared" si="1"/>
        <v>，2427752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100</v>
      </c>
      <c r="C30" s="7" t="s">
        <v>82</v>
      </c>
      <c r="D30" s="3">
        <v>158</v>
      </c>
      <c r="E30" t="str">
        <f>VLOOKUP(A30,HOP!A:L,12,0)</f>
        <v>158.00</v>
      </c>
      <c r="F30" t="str">
        <f>VLOOKUP(A30,HOP!A:C,3,0)</f>
        <v>2427777</v>
      </c>
      <c r="G30">
        <f t="shared" si="0"/>
        <v>0</v>
      </c>
      <c r="H30" t="str">
        <f t="shared" si="1"/>
        <v>，2427777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100</v>
      </c>
      <c r="C31" s="7" t="s">
        <v>82</v>
      </c>
      <c r="D31" s="3">
        <v>180</v>
      </c>
      <c r="E31" t="str">
        <f>VLOOKUP(A31,HOP!A:L,12,0)</f>
        <v>180.00</v>
      </c>
      <c r="F31" t="str">
        <f>VLOOKUP(A31,HOP!A:C,3,0)</f>
        <v>2428470</v>
      </c>
      <c r="G31">
        <f t="shared" si="0"/>
        <v>0</v>
      </c>
      <c r="H31" t="str">
        <f t="shared" si="1"/>
        <v>，2428470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100</v>
      </c>
      <c r="C32" s="7" t="s">
        <v>82</v>
      </c>
      <c r="D32" s="3">
        <v>124</v>
      </c>
      <c r="E32" t="str">
        <f>VLOOKUP(A32,HOP!A:L,12,0)</f>
        <v>124.00</v>
      </c>
      <c r="F32" t="str">
        <f>VLOOKUP(A32,HOP!A:C,3,0)</f>
        <v>2427690</v>
      </c>
      <c r="G32">
        <f t="shared" si="0"/>
        <v>0</v>
      </c>
      <c r="H32" t="str">
        <f t="shared" si="1"/>
        <v>，2427690</v>
      </c>
      <c r="I32" t="str">
        <f>VLOOKUP(A32,HOP!A:T,20,0)</f>
        <v>直连</v>
      </c>
    </row>
    <row r="33" ht="14.25" hidden="1" customHeight="1" spans="1:9">
      <c r="A33" s="6" t="s">
        <v>306</v>
      </c>
      <c r="B33" s="7" t="s">
        <v>81</v>
      </c>
      <c r="C33" s="7" t="s">
        <v>82</v>
      </c>
      <c r="D33" s="3">
        <v>178</v>
      </c>
      <c r="E33" t="str">
        <f>VLOOKUP(A33,HOP!A:L,12,0)</f>
        <v>178.00</v>
      </c>
      <c r="F33" t="str">
        <f>VLOOKUP(A33,HOP!A:C,3,0)</f>
        <v>2429428</v>
      </c>
      <c r="G33">
        <f t="shared" si="0"/>
        <v>0</v>
      </c>
      <c r="H33" t="str">
        <f t="shared" si="1"/>
        <v>，2429428</v>
      </c>
      <c r="I33" t="str">
        <f>VLOOKUP(A33,HOP!A:T,20,0)</f>
        <v>直连</v>
      </c>
    </row>
    <row r="34" ht="14.25" hidden="1" customHeight="1" spans="1:9">
      <c r="A34" s="6" t="s">
        <v>314</v>
      </c>
      <c r="B34" s="7" t="s">
        <v>100</v>
      </c>
      <c r="C34" s="7" t="s">
        <v>82</v>
      </c>
      <c r="D34" s="3">
        <v>156</v>
      </c>
      <c r="E34" t="str">
        <f>VLOOKUP(A34,HOP!A:L,12,0)</f>
        <v>156.00</v>
      </c>
      <c r="F34" t="str">
        <f>VLOOKUP(A34,HOP!A:C,3,0)</f>
        <v>2428816</v>
      </c>
      <c r="G34">
        <f t="shared" si="0"/>
        <v>0</v>
      </c>
      <c r="H34" t="str">
        <f t="shared" si="1"/>
        <v>，2428816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100</v>
      </c>
      <c r="C35" s="7" t="s">
        <v>82</v>
      </c>
      <c r="D35" s="3">
        <v>188</v>
      </c>
      <c r="E35" t="str">
        <f>VLOOKUP(A35,HOP!A:L,12,0)</f>
        <v>188.00</v>
      </c>
      <c r="F35" t="str">
        <f>VLOOKUP(A35,HOP!A:C,3,0)</f>
        <v>2428193</v>
      </c>
      <c r="G35">
        <f t="shared" si="0"/>
        <v>0</v>
      </c>
      <c r="H35" t="str">
        <f t="shared" si="1"/>
        <v>，2428193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81</v>
      </c>
      <c r="C36" s="7" t="s">
        <v>82</v>
      </c>
      <c r="D36" s="3">
        <v>57</v>
      </c>
      <c r="E36" t="str">
        <f>VLOOKUP(A36,HOP!A:L,12,0)</f>
        <v>57.00</v>
      </c>
      <c r="F36" t="str">
        <f>VLOOKUP(A36,HOP!A:C,3,0)</f>
        <v>2428792</v>
      </c>
      <c r="G36">
        <f t="shared" si="0"/>
        <v>0</v>
      </c>
      <c r="H36" t="str">
        <f t="shared" si="1"/>
        <v>，2428792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81</v>
      </c>
      <c r="C37" s="7" t="s">
        <v>82</v>
      </c>
      <c r="D37" s="3">
        <v>77</v>
      </c>
      <c r="E37" t="str">
        <f>VLOOKUP(A37,HOP!A:L,12,0)</f>
        <v>77.00</v>
      </c>
      <c r="F37" t="str">
        <f>VLOOKUP(A37,HOP!A:C,3,0)</f>
        <v>2429174</v>
      </c>
      <c r="G37">
        <f t="shared" si="0"/>
        <v>0</v>
      </c>
      <c r="H37" t="str">
        <f t="shared" si="1"/>
        <v>，2429174</v>
      </c>
      <c r="I37" t="str">
        <f>VLOOKUP(A37,HOP!A:T,20,0)</f>
        <v>直连</v>
      </c>
    </row>
    <row r="38" ht="14.25" hidden="1" customHeight="1" spans="1:9">
      <c r="A38" s="6" t="s">
        <v>341</v>
      </c>
      <c r="B38" s="7" t="s">
        <v>100</v>
      </c>
      <c r="C38" s="7" t="s">
        <v>82</v>
      </c>
      <c r="D38" s="3">
        <v>194</v>
      </c>
      <c r="E38" t="str">
        <f>VLOOKUP(A38,HOP!A:L,12,0)</f>
        <v>194.00</v>
      </c>
      <c r="F38" t="str">
        <f>VLOOKUP(A38,HOP!A:C,3,0)</f>
        <v>2428937</v>
      </c>
      <c r="G38">
        <f t="shared" si="0"/>
        <v>0</v>
      </c>
      <c r="H38" t="str">
        <f t="shared" si="1"/>
        <v>，2428937</v>
      </c>
      <c r="I38" t="str">
        <f>VLOOKUP(A38,HOP!A:T,20,0)</f>
        <v>直连</v>
      </c>
    </row>
    <row r="39" ht="14.25" hidden="1" customHeight="1" spans="1:9">
      <c r="A39" s="6" t="s">
        <v>346</v>
      </c>
      <c r="B39" s="7" t="s">
        <v>81</v>
      </c>
      <c r="C39" s="7" t="s">
        <v>82</v>
      </c>
      <c r="D39" s="3">
        <v>88</v>
      </c>
      <c r="E39" t="str">
        <f>VLOOKUP(A39,HOP!A:L,12,0)</f>
        <v>88.00</v>
      </c>
      <c r="F39" t="str">
        <f>VLOOKUP(A39,HOP!A:C,3,0)</f>
        <v>2428733</v>
      </c>
      <c r="G39">
        <f t="shared" si="0"/>
        <v>0</v>
      </c>
      <c r="H39" t="str">
        <f t="shared" si="1"/>
        <v>，2428733</v>
      </c>
      <c r="I39" t="str">
        <f>VLOOKUP(A39,HOP!A:T,20,0)</f>
        <v>直连</v>
      </c>
    </row>
    <row r="40" ht="14.25" hidden="1" customHeight="1" spans="1:9">
      <c r="A40" s="6" t="s">
        <v>353</v>
      </c>
      <c r="B40" s="7" t="s">
        <v>100</v>
      </c>
      <c r="C40" s="7" t="s">
        <v>82</v>
      </c>
      <c r="D40" s="3">
        <v>256</v>
      </c>
      <c r="E40" t="str">
        <f>VLOOKUP(A40,HOP!A:L,12,0)</f>
        <v>256.00</v>
      </c>
      <c r="F40" t="str">
        <f>VLOOKUP(A40,HOP!A:C,3,0)</f>
        <v>2429134</v>
      </c>
      <c r="G40">
        <f t="shared" si="0"/>
        <v>0</v>
      </c>
      <c r="H40" t="str">
        <f t="shared" si="1"/>
        <v>，2429134</v>
      </c>
      <c r="I40" t="str">
        <f>VLOOKUP(A40,HOP!A:T,20,0)</f>
        <v>直连</v>
      </c>
    </row>
    <row r="41" ht="14.25" hidden="1" customHeight="1" spans="1:9">
      <c r="A41" s="6" t="s">
        <v>361</v>
      </c>
      <c r="B41" s="7" t="s">
        <v>81</v>
      </c>
      <c r="C41" s="7" t="s">
        <v>82</v>
      </c>
      <c r="D41" s="3">
        <v>495</v>
      </c>
      <c r="E41" t="str">
        <f>VLOOKUP(A41,HOP!A:L,12,0)</f>
        <v>495.00</v>
      </c>
      <c r="F41" t="str">
        <f>VLOOKUP(A41,HOP!A:C,3,0)</f>
        <v>2429628</v>
      </c>
      <c r="G41">
        <f t="shared" si="0"/>
        <v>0</v>
      </c>
      <c r="H41" t="str">
        <f t="shared" si="1"/>
        <v>，2429628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100</v>
      </c>
      <c r="C42" s="7" t="s">
        <v>82</v>
      </c>
      <c r="D42" s="3">
        <v>284</v>
      </c>
      <c r="E42" t="str">
        <f>VLOOKUP(A42,HOP!A:L,12,0)</f>
        <v>284.00</v>
      </c>
      <c r="F42" t="str">
        <f>VLOOKUP(A42,HOP!A:C,3,0)</f>
        <v>2428301</v>
      </c>
      <c r="G42">
        <f t="shared" si="0"/>
        <v>0</v>
      </c>
      <c r="H42" t="str">
        <f t="shared" si="1"/>
        <v>，2428301</v>
      </c>
      <c r="I42" t="str">
        <f>VLOOKUP(A42,HOP!A:T,20,0)</f>
        <v>直连</v>
      </c>
    </row>
    <row r="43" ht="14.25" hidden="1" customHeight="1" spans="1:9">
      <c r="A43" s="6" t="s">
        <v>374</v>
      </c>
      <c r="B43" s="7" t="s">
        <v>100</v>
      </c>
      <c r="C43" s="7" t="s">
        <v>82</v>
      </c>
      <c r="D43" s="3">
        <v>106</v>
      </c>
      <c r="E43" t="str">
        <f>VLOOKUP(A43,HOP!A:L,12,0)</f>
        <v>106.00</v>
      </c>
      <c r="F43" t="str">
        <f>VLOOKUP(A43,HOP!A:C,3,0)</f>
        <v>2428902</v>
      </c>
      <c r="G43">
        <f t="shared" si="0"/>
        <v>0</v>
      </c>
      <c r="H43" t="str">
        <f t="shared" si="1"/>
        <v>，2428902</v>
      </c>
      <c r="I43" t="str">
        <f>VLOOKUP(A43,HOP!A:T,20,0)</f>
        <v>直连</v>
      </c>
    </row>
    <row r="44" ht="14.25" hidden="1" customHeight="1" spans="1:9">
      <c r="A44" s="6" t="s">
        <v>381</v>
      </c>
      <c r="B44" s="7" t="s">
        <v>81</v>
      </c>
      <c r="C44" s="7" t="s">
        <v>82</v>
      </c>
      <c r="D44" s="3">
        <v>116</v>
      </c>
      <c r="E44" t="str">
        <f>VLOOKUP(A44,HOP!A:L,12,0)</f>
        <v>116.00</v>
      </c>
      <c r="F44" t="str">
        <f>VLOOKUP(A44,HOP!A:C,3,0)</f>
        <v>2428319</v>
      </c>
      <c r="G44">
        <f t="shared" si="0"/>
        <v>0</v>
      </c>
      <c r="H44" t="str">
        <f t="shared" si="1"/>
        <v>，2428319</v>
      </c>
      <c r="I44" t="str">
        <f>VLOOKUP(A44,HOP!A:T,20,0)</f>
        <v>直连</v>
      </c>
    </row>
    <row r="45" ht="14.25" hidden="1" customHeight="1" spans="1:9">
      <c r="A45" s="6" t="s">
        <v>388</v>
      </c>
      <c r="B45" s="7" t="s">
        <v>81</v>
      </c>
      <c r="C45" s="7" t="s">
        <v>82</v>
      </c>
      <c r="D45" s="3">
        <v>121</v>
      </c>
      <c r="E45" t="str">
        <f>VLOOKUP(A45,HOP!A:L,12,0)</f>
        <v>121.00</v>
      </c>
      <c r="F45" t="str">
        <f>VLOOKUP(A45,HOP!A:C,3,0)</f>
        <v>2428897</v>
      </c>
      <c r="G45">
        <f t="shared" si="0"/>
        <v>0</v>
      </c>
      <c r="H45" t="str">
        <f t="shared" si="1"/>
        <v>，2428897</v>
      </c>
      <c r="I45" t="str">
        <f>VLOOKUP(A45,HOP!A:T,20,0)</f>
        <v>直连</v>
      </c>
    </row>
    <row r="46" ht="14.25" hidden="1" customHeight="1" spans="1:9">
      <c r="A46" s="6" t="s">
        <v>395</v>
      </c>
      <c r="B46" s="7" t="s">
        <v>100</v>
      </c>
      <c r="C46" s="7" t="s">
        <v>82</v>
      </c>
      <c r="D46" s="3">
        <v>448</v>
      </c>
      <c r="E46" t="str">
        <f>VLOOKUP(A46,HOP!A:L,12,0)</f>
        <v>448.00</v>
      </c>
      <c r="F46" t="str">
        <f>VLOOKUP(A46,HOP!A:C,3,0)</f>
        <v>2428281</v>
      </c>
      <c r="G46">
        <f t="shared" si="0"/>
        <v>0</v>
      </c>
      <c r="H46" t="str">
        <f t="shared" si="1"/>
        <v>，2428281</v>
      </c>
      <c r="I46" t="str">
        <f>VLOOKUP(A46,HOP!A:T,20,0)</f>
        <v>直连</v>
      </c>
    </row>
    <row r="47" ht="14.25" hidden="1" customHeight="1" spans="1:9">
      <c r="A47" s="6" t="s">
        <v>402</v>
      </c>
      <c r="B47" s="7" t="s">
        <v>100</v>
      </c>
      <c r="C47" s="7" t="s">
        <v>82</v>
      </c>
      <c r="D47" s="3">
        <v>192</v>
      </c>
      <c r="E47" t="str">
        <f>VLOOKUP(A47,HOP!A:L,12,0)</f>
        <v>192.00</v>
      </c>
      <c r="F47" t="str">
        <f>VLOOKUP(A47,HOP!A:C,3,0)</f>
        <v>2428631</v>
      </c>
      <c r="G47">
        <f t="shared" si="0"/>
        <v>0</v>
      </c>
      <c r="H47" t="str">
        <f t="shared" si="1"/>
        <v>，2428631</v>
      </c>
      <c r="I47" t="str">
        <f>VLOOKUP(A47,HOP!A:T,20,0)</f>
        <v>直连</v>
      </c>
    </row>
    <row r="48" ht="14.25" hidden="1" customHeight="1" spans="1:9">
      <c r="A48" s="6" t="s">
        <v>409</v>
      </c>
      <c r="B48" s="7" t="s">
        <v>81</v>
      </c>
      <c r="C48" s="7" t="s">
        <v>82</v>
      </c>
      <c r="D48" s="3">
        <v>88</v>
      </c>
      <c r="E48" t="str">
        <f>VLOOKUP(A48,HOP!A:L,12,0)</f>
        <v>88.00</v>
      </c>
      <c r="F48" t="str">
        <f>VLOOKUP(A48,HOP!A:C,3,0)</f>
        <v>2428708</v>
      </c>
      <c r="G48">
        <f t="shared" si="0"/>
        <v>0</v>
      </c>
      <c r="H48" t="str">
        <f t="shared" si="1"/>
        <v>，2428708</v>
      </c>
      <c r="I48" t="str">
        <f>VLOOKUP(A48,HOP!A:T,20,0)</f>
        <v>直连</v>
      </c>
    </row>
    <row r="49" ht="14.25" hidden="1" customHeight="1" spans="1:9">
      <c r="A49" s="6" t="s">
        <v>414</v>
      </c>
      <c r="B49" s="7" t="s">
        <v>81</v>
      </c>
      <c r="C49" s="7" t="s">
        <v>82</v>
      </c>
      <c r="D49" s="3">
        <v>96</v>
      </c>
      <c r="E49" t="str">
        <f>VLOOKUP(A49,HOP!A:L,12,0)</f>
        <v>96.00</v>
      </c>
      <c r="F49" t="str">
        <f>VLOOKUP(A49,HOP!A:C,3,0)</f>
        <v>2429808</v>
      </c>
      <c r="G49">
        <f t="shared" si="0"/>
        <v>0</v>
      </c>
      <c r="H49" t="str">
        <f t="shared" si="1"/>
        <v>，2429808</v>
      </c>
      <c r="I49" t="str">
        <f>VLOOKUP(A49,HOP!A:T,20,0)</f>
        <v>直连</v>
      </c>
    </row>
    <row r="50" ht="14.25" hidden="1" customHeight="1" spans="1:9">
      <c r="A50" s="6" t="s">
        <v>421</v>
      </c>
      <c r="B50" s="7" t="s">
        <v>100</v>
      </c>
      <c r="C50" s="7" t="s">
        <v>82</v>
      </c>
      <c r="D50" s="3">
        <v>192</v>
      </c>
      <c r="E50" t="str">
        <f>VLOOKUP(A50,HOP!A:L,12,0)</f>
        <v>192.00</v>
      </c>
      <c r="F50" t="str">
        <f>VLOOKUP(A50,HOP!A:C,3,0)</f>
        <v>2428166</v>
      </c>
      <c r="G50">
        <f t="shared" si="0"/>
        <v>0</v>
      </c>
      <c r="H50" t="str">
        <f t="shared" si="1"/>
        <v>，2428166</v>
      </c>
      <c r="I50" t="str">
        <f>VLOOKUP(A50,HOP!A:T,20,0)</f>
        <v>直连</v>
      </c>
    </row>
    <row r="51" ht="14.25" hidden="1" customHeight="1" spans="1:9">
      <c r="A51" s="6" t="s">
        <v>426</v>
      </c>
      <c r="B51" s="7" t="s">
        <v>81</v>
      </c>
      <c r="C51" s="7" t="s">
        <v>82</v>
      </c>
      <c r="D51" s="3">
        <v>85</v>
      </c>
      <c r="E51" t="str">
        <f>VLOOKUP(A51,HOP!A:L,12,0)</f>
        <v>85.00</v>
      </c>
      <c r="F51" t="str">
        <f>VLOOKUP(A51,HOP!A:C,3,0)</f>
        <v>2429204</v>
      </c>
      <c r="G51">
        <f t="shared" si="0"/>
        <v>0</v>
      </c>
      <c r="H51" t="str">
        <f t="shared" si="1"/>
        <v>，2429204</v>
      </c>
      <c r="I51" t="str">
        <f>VLOOKUP(A51,HOP!A:T,20,0)</f>
        <v>直连</v>
      </c>
    </row>
    <row r="52" ht="14.25" hidden="1" customHeight="1" spans="1:9">
      <c r="A52" s="6" t="s">
        <v>433</v>
      </c>
      <c r="B52" s="7" t="s">
        <v>81</v>
      </c>
      <c r="C52" s="7" t="s">
        <v>82</v>
      </c>
      <c r="D52" s="3">
        <v>178</v>
      </c>
      <c r="E52" t="str">
        <f>VLOOKUP(A52,HOP!A:L,12,0)</f>
        <v>178.00</v>
      </c>
      <c r="F52" t="str">
        <f>VLOOKUP(A52,HOP!A:C,3,0)</f>
        <v>2427785</v>
      </c>
      <c r="G52">
        <f t="shared" si="0"/>
        <v>0</v>
      </c>
      <c r="H52" t="str">
        <f t="shared" si="1"/>
        <v>，2427785</v>
      </c>
      <c r="I52" t="str">
        <f>VLOOKUP(A52,HOP!A:T,20,0)</f>
        <v>直连</v>
      </c>
    </row>
    <row r="53" ht="14.25" customHeight="1" spans="1:10">
      <c r="A53" s="43" t="s">
        <v>437</v>
      </c>
      <c r="B53" s="7" t="s">
        <v>100</v>
      </c>
      <c r="C53" s="7" t="s">
        <v>82</v>
      </c>
      <c r="D53" s="3">
        <v>288</v>
      </c>
      <c r="E53" t="str">
        <f>VLOOKUP(A53,HOP!A:L,12,0)</f>
        <v>144.00</v>
      </c>
      <c r="F53" t="str">
        <f>VLOOKUP(A53,HOP!A:C,3,0)</f>
        <v>2428195</v>
      </c>
      <c r="G53">
        <f t="shared" si="0"/>
        <v>144</v>
      </c>
      <c r="H53" t="str">
        <f t="shared" si="1"/>
        <v>，2428195</v>
      </c>
      <c r="I53" t="str">
        <f>VLOOKUP(A53,HOP!A:T,20,0)</f>
        <v>直连</v>
      </c>
      <c r="J53" t="s">
        <v>3001</v>
      </c>
    </row>
    <row r="54" ht="14.25" hidden="1" customHeight="1" spans="1:9">
      <c r="A54" s="6" t="s">
        <v>443</v>
      </c>
      <c r="B54" s="7" t="s">
        <v>81</v>
      </c>
      <c r="C54" s="7" t="s">
        <v>82</v>
      </c>
      <c r="D54" s="3">
        <v>67</v>
      </c>
      <c r="E54" t="str">
        <f>VLOOKUP(A54,HOP!A:L,12,0)</f>
        <v>67.00</v>
      </c>
      <c r="F54" t="str">
        <f>VLOOKUP(A54,HOP!A:C,3,0)</f>
        <v>2428003</v>
      </c>
      <c r="G54">
        <f t="shared" si="0"/>
        <v>0</v>
      </c>
      <c r="H54" t="str">
        <f t="shared" si="1"/>
        <v>，2428003</v>
      </c>
      <c r="I54" t="str">
        <f>VLOOKUP(A54,HOP!A:T,20,0)</f>
        <v>直连</v>
      </c>
    </row>
    <row r="55" ht="14.25" hidden="1" customHeight="1" spans="1:9">
      <c r="A55" s="6" t="s">
        <v>451</v>
      </c>
      <c r="B55" s="7" t="s">
        <v>81</v>
      </c>
      <c r="C55" s="7" t="s">
        <v>82</v>
      </c>
      <c r="D55" s="3">
        <v>226</v>
      </c>
      <c r="E55" t="str">
        <f>VLOOKUP(A55,HOP!A:L,12,0)</f>
        <v>226.00</v>
      </c>
      <c r="F55" t="str">
        <f>VLOOKUP(A55,HOP!A:C,3,0)</f>
        <v>2429466</v>
      </c>
      <c r="G55">
        <f t="shared" si="0"/>
        <v>0</v>
      </c>
      <c r="H55" t="str">
        <f t="shared" si="1"/>
        <v>，2429466</v>
      </c>
      <c r="I55" t="str">
        <f>VLOOKUP(A55,HOP!A:T,20,0)</f>
        <v>直连</v>
      </c>
    </row>
    <row r="56" ht="14.25" customHeight="1" spans="1:10">
      <c r="A56" s="43" t="s">
        <v>458</v>
      </c>
      <c r="B56" s="7" t="s">
        <v>100</v>
      </c>
      <c r="C56" s="7" t="s">
        <v>82</v>
      </c>
      <c r="D56" s="3">
        <v>134</v>
      </c>
      <c r="E56" t="str">
        <f>VLOOKUP(A56,HOP!A:L,12,0)</f>
        <v>67.00</v>
      </c>
      <c r="F56" t="str">
        <f>VLOOKUP(A56,HOP!A:C,3,0)</f>
        <v>2428576</v>
      </c>
      <c r="G56">
        <f t="shared" si="0"/>
        <v>67</v>
      </c>
      <c r="H56" t="str">
        <f t="shared" si="1"/>
        <v>，2428576</v>
      </c>
      <c r="I56" t="str">
        <f>VLOOKUP(A56,HOP!A:T,20,0)</f>
        <v>直连</v>
      </c>
      <c r="J56" t="s">
        <v>3002</v>
      </c>
    </row>
    <row r="57" ht="14.25" hidden="1" customHeight="1" spans="1:9">
      <c r="A57" s="6" t="s">
        <v>464</v>
      </c>
      <c r="B57" s="7" t="s">
        <v>100</v>
      </c>
      <c r="C57" s="7" t="s">
        <v>82</v>
      </c>
      <c r="D57" s="3">
        <v>126</v>
      </c>
      <c r="E57" t="str">
        <f>VLOOKUP(A57,HOP!A:L,12,0)</f>
        <v>126.00</v>
      </c>
      <c r="F57" t="str">
        <f>VLOOKUP(A57,HOP!A:C,3,0)</f>
        <v>2428122</v>
      </c>
      <c r="G57">
        <f t="shared" si="0"/>
        <v>0</v>
      </c>
      <c r="H57" t="str">
        <f t="shared" si="1"/>
        <v>，2428122</v>
      </c>
      <c r="I57" t="str">
        <f>VLOOKUP(A57,HOP!A:T,20,0)</f>
        <v>直连</v>
      </c>
    </row>
    <row r="58" ht="14.25" hidden="1" customHeight="1" spans="1:9">
      <c r="A58" s="6" t="s">
        <v>470</v>
      </c>
      <c r="B58" s="7" t="s">
        <v>81</v>
      </c>
      <c r="C58" s="7" t="s">
        <v>82</v>
      </c>
      <c r="D58" s="3">
        <v>145</v>
      </c>
      <c r="E58" t="str">
        <f>VLOOKUP(A58,HOP!A:L,12,0)</f>
        <v>145.00</v>
      </c>
      <c r="F58" t="str">
        <f>VLOOKUP(A58,HOP!A:C,3,0)</f>
        <v>2431264</v>
      </c>
      <c r="G58">
        <f t="shared" si="0"/>
        <v>0</v>
      </c>
      <c r="H58" t="str">
        <f t="shared" si="1"/>
        <v>，2431264</v>
      </c>
      <c r="I58" t="str">
        <f>VLOOKUP(A58,HOP!A:T,20,0)</f>
        <v>直连</v>
      </c>
    </row>
    <row r="59" ht="14.25" hidden="1" customHeight="1" spans="1:9">
      <c r="A59" s="6" t="s">
        <v>476</v>
      </c>
      <c r="B59" s="7" t="s">
        <v>81</v>
      </c>
      <c r="C59" s="7" t="s">
        <v>82</v>
      </c>
      <c r="D59" s="3">
        <v>173</v>
      </c>
      <c r="E59" t="str">
        <f>VLOOKUP(A59,HOP!A:L,12,0)</f>
        <v>173.00</v>
      </c>
      <c r="F59" t="str">
        <f>VLOOKUP(A59,HOP!A:C,3,0)</f>
        <v>2430453</v>
      </c>
      <c r="G59">
        <f t="shared" si="0"/>
        <v>0</v>
      </c>
      <c r="H59" t="str">
        <f t="shared" si="1"/>
        <v>，2430453</v>
      </c>
      <c r="I59" t="str">
        <f>VLOOKUP(A59,HOP!A:T,20,0)</f>
        <v>直连</v>
      </c>
    </row>
    <row r="60" ht="14.25" hidden="1" customHeight="1" spans="1:9">
      <c r="A60" s="6" t="s">
        <v>483</v>
      </c>
      <c r="B60" s="7" t="s">
        <v>81</v>
      </c>
      <c r="C60" s="7" t="s">
        <v>82</v>
      </c>
      <c r="D60" s="3">
        <v>69</v>
      </c>
      <c r="E60" t="str">
        <f>VLOOKUP(A60,HOP!A:L,12,0)</f>
        <v>69.00</v>
      </c>
      <c r="F60" t="str">
        <f>VLOOKUP(A60,HOP!A:C,3,0)</f>
        <v>2430245</v>
      </c>
      <c r="G60">
        <f t="shared" si="0"/>
        <v>0</v>
      </c>
      <c r="H60" t="str">
        <f t="shared" si="1"/>
        <v>，2430245</v>
      </c>
      <c r="I60" t="str">
        <f>VLOOKUP(A60,HOP!A:T,20,0)</f>
        <v>直连</v>
      </c>
    </row>
    <row r="61" ht="14.25" hidden="1" customHeight="1" spans="1:9">
      <c r="A61" s="6" t="s">
        <v>490</v>
      </c>
      <c r="B61" s="7" t="s">
        <v>81</v>
      </c>
      <c r="C61" s="7" t="s">
        <v>82</v>
      </c>
      <c r="D61" s="3">
        <v>104</v>
      </c>
      <c r="E61" t="str">
        <f>VLOOKUP(A61,HOP!A:L,12,0)</f>
        <v>104.00</v>
      </c>
      <c r="F61" t="str">
        <f>VLOOKUP(A61,HOP!A:C,3,0)</f>
        <v>2431326</v>
      </c>
      <c r="G61">
        <f t="shared" si="0"/>
        <v>0</v>
      </c>
      <c r="H61" t="str">
        <f t="shared" si="1"/>
        <v>，2431326</v>
      </c>
      <c r="I61" t="str">
        <f>VLOOKUP(A61,HOP!A:T,20,0)</f>
        <v>直连</v>
      </c>
    </row>
    <row r="62" ht="14.25" hidden="1" customHeight="1" spans="1:9">
      <c r="A62" s="6" t="s">
        <v>496</v>
      </c>
      <c r="B62" s="7" t="s">
        <v>81</v>
      </c>
      <c r="C62" s="7" t="s">
        <v>82</v>
      </c>
      <c r="D62" s="3">
        <v>82</v>
      </c>
      <c r="E62" t="str">
        <f>VLOOKUP(A62,HOP!A:L,12,0)</f>
        <v>82.00</v>
      </c>
      <c r="F62" t="str">
        <f>VLOOKUP(A62,HOP!A:C,3,0)</f>
        <v>2430210</v>
      </c>
      <c r="G62">
        <f t="shared" si="0"/>
        <v>0</v>
      </c>
      <c r="H62" t="str">
        <f t="shared" si="1"/>
        <v>，2430210</v>
      </c>
      <c r="I62" t="str">
        <f>VLOOKUP(A62,HOP!A:T,20,0)</f>
        <v>直连</v>
      </c>
    </row>
    <row r="63" ht="14.25" hidden="1" customHeight="1" spans="1:9">
      <c r="A63" s="6" t="s">
        <v>502</v>
      </c>
      <c r="B63" s="7" t="s">
        <v>81</v>
      </c>
      <c r="C63" s="7" t="s">
        <v>82</v>
      </c>
      <c r="D63" s="3">
        <v>115</v>
      </c>
      <c r="E63" t="str">
        <f>VLOOKUP(A63,HOP!A:L,12,0)</f>
        <v>115.00</v>
      </c>
      <c r="F63" t="str">
        <f>VLOOKUP(A63,HOP!A:C,3,0)</f>
        <v>2430843</v>
      </c>
      <c r="G63">
        <f t="shared" si="0"/>
        <v>0</v>
      </c>
      <c r="H63" t="str">
        <f t="shared" si="1"/>
        <v>，2430843</v>
      </c>
      <c r="I63" t="str">
        <f>VLOOKUP(A63,HOP!A:T,20,0)</f>
        <v>直连</v>
      </c>
    </row>
    <row r="64" ht="14.25" hidden="1" customHeight="1" spans="1:9">
      <c r="A64" s="6" t="s">
        <v>508</v>
      </c>
      <c r="B64" s="7" t="s">
        <v>81</v>
      </c>
      <c r="C64" s="7" t="s">
        <v>82</v>
      </c>
      <c r="D64" s="3">
        <v>182</v>
      </c>
      <c r="E64" t="str">
        <f>VLOOKUP(A64,HOP!A:L,12,0)</f>
        <v>182.00</v>
      </c>
      <c r="F64" t="str">
        <f>VLOOKUP(A64,HOP!A:C,3,0)</f>
        <v>2430308</v>
      </c>
      <c r="G64">
        <f t="shared" si="0"/>
        <v>0</v>
      </c>
      <c r="H64" t="str">
        <f t="shared" si="1"/>
        <v>，2430308</v>
      </c>
      <c r="I64" t="str">
        <f>VLOOKUP(A64,HOP!A:T,20,0)</f>
        <v>直连</v>
      </c>
    </row>
    <row r="65" ht="14.25" hidden="1" customHeight="1" spans="1:9">
      <c r="A65" s="6" t="s">
        <v>512</v>
      </c>
      <c r="B65" s="7" t="s">
        <v>81</v>
      </c>
      <c r="C65" s="7" t="s">
        <v>82</v>
      </c>
      <c r="D65" s="3">
        <v>91</v>
      </c>
      <c r="E65" t="str">
        <f>VLOOKUP(A65,HOP!A:L,12,0)</f>
        <v>91.00</v>
      </c>
      <c r="F65" t="str">
        <f>VLOOKUP(A65,HOP!A:C,3,0)</f>
        <v>2431464</v>
      </c>
      <c r="G65">
        <f t="shared" si="0"/>
        <v>0</v>
      </c>
      <c r="H65" t="str">
        <f t="shared" si="1"/>
        <v>，2431464</v>
      </c>
      <c r="I65" t="str">
        <f>VLOOKUP(A65,HOP!A:T,20,0)</f>
        <v>直连</v>
      </c>
    </row>
    <row r="66" ht="14.25" hidden="1" customHeight="1" spans="1:9">
      <c r="A66" s="6" t="s">
        <v>519</v>
      </c>
      <c r="B66" s="7" t="s">
        <v>81</v>
      </c>
      <c r="C66" s="7" t="s">
        <v>82</v>
      </c>
      <c r="D66" s="3">
        <v>155</v>
      </c>
      <c r="E66" t="str">
        <f>VLOOKUP(A66,HOP!A:L,12,0)</f>
        <v>155.00</v>
      </c>
      <c r="F66" t="str">
        <f>VLOOKUP(A66,HOP!A:C,3,0)</f>
        <v>2431277</v>
      </c>
      <c r="G66">
        <f t="shared" si="0"/>
        <v>0</v>
      </c>
      <c r="H66" t="str">
        <f t="shared" si="1"/>
        <v>，2431277</v>
      </c>
      <c r="I66" t="str">
        <f>VLOOKUP(A66,HOP!A:T,20,0)</f>
        <v>直连</v>
      </c>
    </row>
    <row r="67" ht="14.25" hidden="1" customHeight="1" spans="1:9">
      <c r="A67" s="6" t="s">
        <v>525</v>
      </c>
      <c r="B67" s="7" t="s">
        <v>81</v>
      </c>
      <c r="C67" s="7" t="s">
        <v>82</v>
      </c>
      <c r="D67" s="3">
        <v>117</v>
      </c>
      <c r="E67" t="str">
        <f>VLOOKUP(A67,HOP!A:L,12,0)</f>
        <v>117.00</v>
      </c>
      <c r="F67" t="str">
        <f>VLOOKUP(A67,HOP!A:C,3,0)</f>
        <v>2431175</v>
      </c>
      <c r="G67">
        <f t="shared" ref="G67:G130" si="2">D67-E67</f>
        <v>0</v>
      </c>
      <c r="H67" t="str">
        <f t="shared" ref="H67:H130" si="3">$H$1&amp;F67</f>
        <v>，2431175</v>
      </c>
      <c r="I67" t="str">
        <f>VLOOKUP(A67,HOP!A:T,20,0)</f>
        <v>直连</v>
      </c>
    </row>
    <row r="68" ht="14.25" hidden="1" customHeight="1" spans="1:9">
      <c r="A68" s="6" t="s">
        <v>532</v>
      </c>
      <c r="B68" s="7" t="s">
        <v>81</v>
      </c>
      <c r="C68" s="7" t="s">
        <v>82</v>
      </c>
      <c r="D68" s="3">
        <v>97</v>
      </c>
      <c r="E68" t="str">
        <f>VLOOKUP(A68,HOP!A:L,12,0)</f>
        <v>97.00</v>
      </c>
      <c r="F68" t="str">
        <f>VLOOKUP(A68,HOP!A:C,3,0)</f>
        <v>2431147</v>
      </c>
      <c r="G68">
        <f t="shared" si="2"/>
        <v>0</v>
      </c>
      <c r="H68" t="str">
        <f t="shared" si="3"/>
        <v>，2431147</v>
      </c>
      <c r="I68" t="str">
        <f>VLOOKUP(A68,HOP!A:T,20,0)</f>
        <v>直连</v>
      </c>
    </row>
    <row r="69" ht="14.25" hidden="1" customHeight="1" spans="1:9">
      <c r="A69" s="6" t="s">
        <v>537</v>
      </c>
      <c r="B69" s="7" t="s">
        <v>81</v>
      </c>
      <c r="C69" s="7" t="s">
        <v>82</v>
      </c>
      <c r="D69" s="3">
        <v>84</v>
      </c>
      <c r="E69" t="str">
        <f>VLOOKUP(A69,HOP!A:L,12,0)</f>
        <v>84.00</v>
      </c>
      <c r="F69" t="str">
        <f>VLOOKUP(A69,HOP!A:C,3,0)</f>
        <v>2431059</v>
      </c>
      <c r="G69">
        <f t="shared" si="2"/>
        <v>0</v>
      </c>
      <c r="H69" t="str">
        <f t="shared" si="3"/>
        <v>，2431059</v>
      </c>
      <c r="I69" t="str">
        <f>VLOOKUP(A69,HOP!A:T,20,0)</f>
        <v>直连</v>
      </c>
    </row>
    <row r="70" ht="14.25" hidden="1" customHeight="1" spans="1:9">
      <c r="A70" s="6" t="s">
        <v>541</v>
      </c>
      <c r="B70" s="7" t="s">
        <v>81</v>
      </c>
      <c r="C70" s="7" t="s">
        <v>82</v>
      </c>
      <c r="D70" s="3">
        <v>80</v>
      </c>
      <c r="E70" t="str">
        <f>VLOOKUP(A70,HOP!A:L,12,0)</f>
        <v>80.00</v>
      </c>
      <c r="F70" t="str">
        <f>VLOOKUP(A70,HOP!A:C,3,0)</f>
        <v>2431080</v>
      </c>
      <c r="G70">
        <f t="shared" si="2"/>
        <v>0</v>
      </c>
      <c r="H70" t="str">
        <f t="shared" si="3"/>
        <v>，2431080</v>
      </c>
      <c r="I70" t="str">
        <f>VLOOKUP(A70,HOP!A:T,20,0)</f>
        <v>直连</v>
      </c>
    </row>
    <row r="71" ht="14.25" hidden="1" customHeight="1" spans="1:9">
      <c r="A71" s="6" t="s">
        <v>546</v>
      </c>
      <c r="B71" s="7" t="s">
        <v>81</v>
      </c>
      <c r="C71" s="7" t="s">
        <v>82</v>
      </c>
      <c r="D71" s="3">
        <v>136</v>
      </c>
      <c r="E71" t="str">
        <f>VLOOKUP(A71,HOP!A:L,12,0)</f>
        <v>136.00</v>
      </c>
      <c r="F71" t="str">
        <f>VLOOKUP(A71,HOP!A:C,3,0)</f>
        <v>2430521</v>
      </c>
      <c r="G71">
        <f t="shared" si="2"/>
        <v>0</v>
      </c>
      <c r="H71" t="str">
        <f t="shared" si="3"/>
        <v>，2430521</v>
      </c>
      <c r="I71" t="str">
        <f>VLOOKUP(A71,HOP!A:T,20,0)</f>
        <v>直连</v>
      </c>
    </row>
    <row r="72" ht="14.25" hidden="1" customHeight="1" spans="1:9">
      <c r="A72" s="6" t="s">
        <v>550</v>
      </c>
      <c r="B72" s="7" t="s">
        <v>81</v>
      </c>
      <c r="C72" s="7" t="s">
        <v>82</v>
      </c>
      <c r="D72" s="3">
        <v>108</v>
      </c>
      <c r="E72" t="str">
        <f>VLOOKUP(A72,HOP!A:L,12,0)</f>
        <v>108.00</v>
      </c>
      <c r="F72" t="str">
        <f>VLOOKUP(A72,HOP!A:C,3,0)</f>
        <v>2430482</v>
      </c>
      <c r="G72">
        <f t="shared" si="2"/>
        <v>0</v>
      </c>
      <c r="H72" t="str">
        <f t="shared" si="3"/>
        <v>，2430482</v>
      </c>
      <c r="I72" t="str">
        <f>VLOOKUP(A72,HOP!A:T,20,0)</f>
        <v>直连</v>
      </c>
    </row>
    <row r="73" ht="14.25" hidden="1" customHeight="1" spans="1:9">
      <c r="A73" s="6" t="s">
        <v>557</v>
      </c>
      <c r="B73" s="7" t="s">
        <v>81</v>
      </c>
      <c r="C73" s="7" t="s">
        <v>82</v>
      </c>
      <c r="D73" s="3">
        <v>70</v>
      </c>
      <c r="E73" t="str">
        <f>VLOOKUP(A73,HOP!A:L,12,0)</f>
        <v>70.00</v>
      </c>
      <c r="F73" t="str">
        <f>VLOOKUP(A73,HOP!A:C,3,0)</f>
        <v>2430582</v>
      </c>
      <c r="G73">
        <f t="shared" si="2"/>
        <v>0</v>
      </c>
      <c r="H73" t="str">
        <f t="shared" si="3"/>
        <v>，2430582</v>
      </c>
      <c r="I73" t="str">
        <f>VLOOKUP(A73,HOP!A:T,20,0)</f>
        <v>直连</v>
      </c>
    </row>
    <row r="74" ht="14.25" hidden="1" customHeight="1" spans="1:9">
      <c r="A74" s="6" t="s">
        <v>563</v>
      </c>
      <c r="B74" s="7" t="s">
        <v>81</v>
      </c>
      <c r="C74" s="7" t="s">
        <v>82</v>
      </c>
      <c r="D74" s="3">
        <v>70</v>
      </c>
      <c r="E74" t="str">
        <f>VLOOKUP(A74,HOP!A:L,12,0)</f>
        <v>70.00</v>
      </c>
      <c r="F74" t="str">
        <f>VLOOKUP(A74,HOP!A:C,3,0)</f>
        <v>2431027</v>
      </c>
      <c r="G74">
        <f t="shared" si="2"/>
        <v>0</v>
      </c>
      <c r="H74" t="str">
        <f t="shared" si="3"/>
        <v>，2431027</v>
      </c>
      <c r="I74" t="str">
        <f>VLOOKUP(A74,HOP!A:T,20,0)</f>
        <v>直连</v>
      </c>
    </row>
    <row r="75" ht="14.25" hidden="1" customHeight="1" spans="1:9">
      <c r="A75" s="6" t="s">
        <v>567</v>
      </c>
      <c r="B75" s="7" t="s">
        <v>81</v>
      </c>
      <c r="C75" s="7" t="s">
        <v>82</v>
      </c>
      <c r="D75" s="3">
        <v>98</v>
      </c>
      <c r="E75" t="str">
        <f>VLOOKUP(A75,HOP!A:L,12,0)</f>
        <v>98.00</v>
      </c>
      <c r="F75" t="str">
        <f>VLOOKUP(A75,HOP!A:C,3,0)</f>
        <v>2430416</v>
      </c>
      <c r="G75">
        <f t="shared" si="2"/>
        <v>0</v>
      </c>
      <c r="H75" t="str">
        <f t="shared" si="3"/>
        <v>，2430416</v>
      </c>
      <c r="I75" t="str">
        <f>VLOOKUP(A75,HOP!A:T,20,0)</f>
        <v>直连</v>
      </c>
    </row>
    <row r="76" ht="14.25" hidden="1" customHeight="1" spans="1:9">
      <c r="A76" s="6" t="s">
        <v>572</v>
      </c>
      <c r="B76" s="7" t="s">
        <v>81</v>
      </c>
      <c r="C76" s="7" t="s">
        <v>82</v>
      </c>
      <c r="D76" s="3">
        <v>87</v>
      </c>
      <c r="E76" t="str">
        <f>VLOOKUP(A76,HOP!A:L,12,0)</f>
        <v>87.00</v>
      </c>
      <c r="F76" t="str">
        <f>VLOOKUP(A76,HOP!A:C,3,0)</f>
        <v>2431186</v>
      </c>
      <c r="G76">
        <f t="shared" si="2"/>
        <v>0</v>
      </c>
      <c r="H76" t="str">
        <f t="shared" si="3"/>
        <v>，2431186</v>
      </c>
      <c r="I76" t="str">
        <f>VLOOKUP(A76,HOP!A:T,20,0)</f>
        <v>直连</v>
      </c>
    </row>
    <row r="77" ht="14.25" hidden="1" customHeight="1" spans="1:9">
      <c r="A77" s="6" t="s">
        <v>578</v>
      </c>
      <c r="B77" s="7" t="s">
        <v>81</v>
      </c>
      <c r="C77" s="7" t="s">
        <v>82</v>
      </c>
      <c r="D77" s="3">
        <v>78</v>
      </c>
      <c r="E77" t="str">
        <f>VLOOKUP(A77,HOP!A:L,12,0)</f>
        <v>78.00</v>
      </c>
      <c r="F77" t="str">
        <f>VLOOKUP(A77,HOP!A:C,3,0)</f>
        <v>2431139</v>
      </c>
      <c r="G77">
        <f t="shared" si="2"/>
        <v>0</v>
      </c>
      <c r="H77" t="str">
        <f t="shared" si="3"/>
        <v>，2431139</v>
      </c>
      <c r="I77" t="str">
        <f>VLOOKUP(A77,HOP!A:T,20,0)</f>
        <v>直连</v>
      </c>
    </row>
    <row r="78" ht="14.25" hidden="1" customHeight="1" spans="1:9">
      <c r="A78" s="6" t="s">
        <v>584</v>
      </c>
      <c r="B78" s="7" t="s">
        <v>81</v>
      </c>
      <c r="C78" s="7" t="s">
        <v>82</v>
      </c>
      <c r="D78" s="3">
        <v>78</v>
      </c>
      <c r="E78" t="str">
        <f>VLOOKUP(A78,HOP!A:L,12,0)</f>
        <v>78.00</v>
      </c>
      <c r="F78" t="str">
        <f>VLOOKUP(A78,HOP!A:C,3,0)</f>
        <v>2431191</v>
      </c>
      <c r="G78">
        <f t="shared" si="2"/>
        <v>0</v>
      </c>
      <c r="H78" t="str">
        <f t="shared" si="3"/>
        <v>，2431191</v>
      </c>
      <c r="I78" t="str">
        <f>VLOOKUP(A78,HOP!A:T,20,0)</f>
        <v>直连</v>
      </c>
    </row>
    <row r="79" ht="14.25" hidden="1" customHeight="1" spans="1:9">
      <c r="A79" s="6" t="s">
        <v>589</v>
      </c>
      <c r="B79" s="7" t="s">
        <v>81</v>
      </c>
      <c r="C79" s="7" t="s">
        <v>82</v>
      </c>
      <c r="D79" s="3">
        <v>78</v>
      </c>
      <c r="E79" t="str">
        <f>VLOOKUP(A79,HOP!A:L,12,0)</f>
        <v>78.00</v>
      </c>
      <c r="F79" t="str">
        <f>VLOOKUP(A79,HOP!A:C,3,0)</f>
        <v>2431313</v>
      </c>
      <c r="G79">
        <f t="shared" si="2"/>
        <v>0</v>
      </c>
      <c r="H79" t="str">
        <f t="shared" si="3"/>
        <v>，2431313</v>
      </c>
      <c r="I79" t="str">
        <f>VLOOKUP(A79,HOP!A:T,20,0)</f>
        <v>直连</v>
      </c>
    </row>
    <row r="80" ht="14.25" hidden="1" customHeight="1" spans="1:9">
      <c r="A80" s="6" t="s">
        <v>594</v>
      </c>
      <c r="B80" s="7" t="s">
        <v>81</v>
      </c>
      <c r="C80" s="7" t="s">
        <v>82</v>
      </c>
      <c r="D80" s="3">
        <v>84</v>
      </c>
      <c r="E80" t="str">
        <f>VLOOKUP(A80,HOP!A:L,12,0)</f>
        <v>84.00</v>
      </c>
      <c r="F80" t="str">
        <f>VLOOKUP(A80,HOP!A:C,3,0)</f>
        <v>2431395</v>
      </c>
      <c r="G80">
        <f t="shared" si="2"/>
        <v>0</v>
      </c>
      <c r="H80" t="str">
        <f t="shared" si="3"/>
        <v>，2431395</v>
      </c>
      <c r="I80" t="str">
        <f>VLOOKUP(A80,HOP!A:T,20,0)</f>
        <v>直连</v>
      </c>
    </row>
    <row r="81" ht="14.25" hidden="1" customHeight="1" spans="1:9">
      <c r="A81" s="6" t="s">
        <v>599</v>
      </c>
      <c r="B81" s="7" t="s">
        <v>81</v>
      </c>
      <c r="C81" s="7" t="s">
        <v>82</v>
      </c>
      <c r="D81" s="3">
        <v>82</v>
      </c>
      <c r="E81" t="str">
        <f>VLOOKUP(A81,HOP!A:L,12,0)</f>
        <v>82.00</v>
      </c>
      <c r="F81" t="str">
        <f>VLOOKUP(A81,HOP!A:C,3,0)</f>
        <v>2431433</v>
      </c>
      <c r="G81">
        <f t="shared" si="2"/>
        <v>0</v>
      </c>
      <c r="H81" t="str">
        <f t="shared" si="3"/>
        <v>，2431433</v>
      </c>
      <c r="I81" t="str">
        <f>VLOOKUP(A81,HOP!A:T,20,0)</f>
        <v>直连</v>
      </c>
    </row>
    <row r="82" ht="14.25" hidden="1" customHeight="1" spans="1:9">
      <c r="A82" s="6" t="s">
        <v>603</v>
      </c>
      <c r="B82" s="7" t="s">
        <v>81</v>
      </c>
      <c r="C82" s="7" t="s">
        <v>82</v>
      </c>
      <c r="D82" s="3">
        <v>87</v>
      </c>
      <c r="E82" t="str">
        <f>VLOOKUP(A82,HOP!A:L,12,0)</f>
        <v>87.00</v>
      </c>
      <c r="F82" t="str">
        <f>VLOOKUP(A82,HOP!A:C,3,0)</f>
        <v>2431153</v>
      </c>
      <c r="G82">
        <f t="shared" si="2"/>
        <v>0</v>
      </c>
      <c r="H82" t="str">
        <f t="shared" si="3"/>
        <v>，2431153</v>
      </c>
      <c r="I82" t="str">
        <f>VLOOKUP(A82,HOP!A:T,20,0)</f>
        <v>直连</v>
      </c>
    </row>
    <row r="83" ht="14.25" hidden="1" customHeight="1" spans="1:9">
      <c r="A83" s="6" t="s">
        <v>608</v>
      </c>
      <c r="B83" s="7" t="s">
        <v>81</v>
      </c>
      <c r="C83" s="7" t="s">
        <v>82</v>
      </c>
      <c r="D83" s="3">
        <v>60</v>
      </c>
      <c r="E83" t="str">
        <f>VLOOKUP(A83,HOP!A:L,12,0)</f>
        <v>60.00</v>
      </c>
      <c r="F83" t="str">
        <f>VLOOKUP(A83,HOP!A:C,3,0)</f>
        <v>2430396</v>
      </c>
      <c r="G83">
        <f t="shared" si="2"/>
        <v>0</v>
      </c>
      <c r="H83" t="str">
        <f t="shared" si="3"/>
        <v>，2430396</v>
      </c>
      <c r="I83" t="str">
        <f>VLOOKUP(A83,HOP!A:T,20,0)</f>
        <v>直连</v>
      </c>
    </row>
    <row r="84" ht="14.25" hidden="1" customHeight="1" spans="1:9">
      <c r="A84" s="6" t="s">
        <v>613</v>
      </c>
      <c r="B84" s="7" t="s">
        <v>81</v>
      </c>
      <c r="C84" s="7" t="s">
        <v>82</v>
      </c>
      <c r="D84" s="3">
        <v>78</v>
      </c>
      <c r="E84" t="str">
        <f>VLOOKUP(A84,HOP!A:L,12,0)</f>
        <v>78.00</v>
      </c>
      <c r="F84" t="str">
        <f>VLOOKUP(A84,HOP!A:C,3,0)</f>
        <v>2430185</v>
      </c>
      <c r="G84">
        <f t="shared" si="2"/>
        <v>0</v>
      </c>
      <c r="H84" t="str">
        <f t="shared" si="3"/>
        <v>，2430185</v>
      </c>
      <c r="I84" t="str">
        <f>VLOOKUP(A84,HOP!A:T,20,0)</f>
        <v>直连</v>
      </c>
    </row>
    <row r="85" ht="14.25" hidden="1" customHeight="1" spans="1:9">
      <c r="A85" s="6" t="s">
        <v>617</v>
      </c>
      <c r="B85" s="7" t="s">
        <v>81</v>
      </c>
      <c r="C85" s="7" t="s">
        <v>82</v>
      </c>
      <c r="D85" s="3">
        <v>88</v>
      </c>
      <c r="E85" t="str">
        <f>VLOOKUP(A85,HOP!A:L,12,0)</f>
        <v>88.00</v>
      </c>
      <c r="F85" t="str">
        <f>VLOOKUP(A85,HOP!A:C,3,0)</f>
        <v>2431141</v>
      </c>
      <c r="G85">
        <f t="shared" si="2"/>
        <v>0</v>
      </c>
      <c r="H85" t="str">
        <f t="shared" si="3"/>
        <v>，2431141</v>
      </c>
      <c r="I85" t="str">
        <f>VLOOKUP(A85,HOP!A:T,20,0)</f>
        <v>直连</v>
      </c>
    </row>
    <row r="86" ht="14.25" hidden="1" customHeight="1" spans="1:9">
      <c r="A86" s="6" t="s">
        <v>621</v>
      </c>
      <c r="B86" s="7" t="s">
        <v>81</v>
      </c>
      <c r="C86" s="7" t="s">
        <v>82</v>
      </c>
      <c r="D86" s="3">
        <v>100</v>
      </c>
      <c r="E86" t="str">
        <f>VLOOKUP(A86,HOP!A:L,12,0)</f>
        <v>100.00</v>
      </c>
      <c r="F86" t="str">
        <f>VLOOKUP(A86,HOP!A:C,3,0)</f>
        <v>2431498</v>
      </c>
      <c r="G86">
        <f t="shared" si="2"/>
        <v>0</v>
      </c>
      <c r="H86" t="str">
        <f t="shared" si="3"/>
        <v>，2431498</v>
      </c>
      <c r="I86" t="str">
        <f>VLOOKUP(A86,HOP!A:T,20,0)</f>
        <v>直连</v>
      </c>
    </row>
    <row r="87" ht="14.25" hidden="1" customHeight="1" spans="1:9">
      <c r="A87" s="6" t="s">
        <v>627</v>
      </c>
      <c r="B87" s="7" t="s">
        <v>81</v>
      </c>
      <c r="C87" s="7" t="s">
        <v>82</v>
      </c>
      <c r="D87" s="3">
        <v>73</v>
      </c>
      <c r="E87" t="str">
        <f>VLOOKUP(A87,HOP!A:L,12,0)</f>
        <v>73.00</v>
      </c>
      <c r="F87" t="str">
        <f>VLOOKUP(A87,HOP!A:C,3,0)</f>
        <v>2431418</v>
      </c>
      <c r="G87">
        <f t="shared" si="2"/>
        <v>0</v>
      </c>
      <c r="H87" t="str">
        <f t="shared" si="3"/>
        <v>，2431418</v>
      </c>
      <c r="I87" t="str">
        <f>VLOOKUP(A87,HOP!A:T,20,0)</f>
        <v>直连</v>
      </c>
    </row>
    <row r="88" ht="14.25" hidden="1" customHeight="1" spans="1:9">
      <c r="A88" s="6" t="s">
        <v>633</v>
      </c>
      <c r="B88" s="7" t="s">
        <v>81</v>
      </c>
      <c r="C88" s="7" t="s">
        <v>82</v>
      </c>
      <c r="D88" s="3">
        <v>65</v>
      </c>
      <c r="E88" t="str">
        <f>VLOOKUP(A88,HOP!A:L,12,0)</f>
        <v>65.00</v>
      </c>
      <c r="F88" t="str">
        <f>VLOOKUP(A88,HOP!A:C,3,0)</f>
        <v>2430975</v>
      </c>
      <c r="G88">
        <f t="shared" si="2"/>
        <v>0</v>
      </c>
      <c r="H88" t="str">
        <f t="shared" si="3"/>
        <v>，2430975</v>
      </c>
      <c r="I88" t="str">
        <f>VLOOKUP(A88,HOP!A:T,20,0)</f>
        <v>直连</v>
      </c>
    </row>
    <row r="89" ht="14.25" hidden="1" customHeight="1" spans="1:9">
      <c r="A89" s="6" t="s">
        <v>639</v>
      </c>
      <c r="B89" s="7" t="s">
        <v>81</v>
      </c>
      <c r="C89" s="7" t="s">
        <v>82</v>
      </c>
      <c r="D89" s="3">
        <v>97</v>
      </c>
      <c r="E89" t="str">
        <f>VLOOKUP(A89,HOP!A:L,12,0)</f>
        <v>97.00</v>
      </c>
      <c r="F89" t="str">
        <f>VLOOKUP(A89,HOP!A:C,3,0)</f>
        <v>2431036</v>
      </c>
      <c r="G89">
        <f t="shared" si="2"/>
        <v>0</v>
      </c>
      <c r="H89" t="str">
        <f t="shared" si="3"/>
        <v>，2431036</v>
      </c>
      <c r="I89" t="str">
        <f>VLOOKUP(A89,HOP!A:T,20,0)</f>
        <v>直连</v>
      </c>
    </row>
    <row r="90" ht="14.25" hidden="1" customHeight="1" spans="1:9">
      <c r="A90" s="6" t="s">
        <v>643</v>
      </c>
      <c r="B90" s="7" t="s">
        <v>81</v>
      </c>
      <c r="C90" s="7" t="s">
        <v>82</v>
      </c>
      <c r="D90" s="3">
        <v>157</v>
      </c>
      <c r="E90" t="str">
        <f>VLOOKUP(A90,HOP!A:L,12,0)</f>
        <v>157.00</v>
      </c>
      <c r="F90" t="str">
        <f>VLOOKUP(A90,HOP!A:C,3,0)</f>
        <v>2430401</v>
      </c>
      <c r="G90">
        <f t="shared" si="2"/>
        <v>0</v>
      </c>
      <c r="H90" t="str">
        <f t="shared" si="3"/>
        <v>，2430401</v>
      </c>
      <c r="I90" t="str">
        <f>VLOOKUP(A90,HOP!A:T,20,0)</f>
        <v>直连</v>
      </c>
    </row>
    <row r="91" ht="14.25" hidden="1" customHeight="1" spans="1:9">
      <c r="A91" s="6" t="s">
        <v>649</v>
      </c>
      <c r="B91" s="7" t="s">
        <v>81</v>
      </c>
      <c r="C91" s="7" t="s">
        <v>82</v>
      </c>
      <c r="D91" s="3">
        <v>85</v>
      </c>
      <c r="E91" t="str">
        <f>VLOOKUP(A91,HOP!A:L,12,0)</f>
        <v>85.00</v>
      </c>
      <c r="F91" t="str">
        <f>VLOOKUP(A91,HOP!A:C,3,0)</f>
        <v>2431540</v>
      </c>
      <c r="G91">
        <f t="shared" si="2"/>
        <v>0</v>
      </c>
      <c r="H91" t="str">
        <f t="shared" si="3"/>
        <v>，2431540</v>
      </c>
      <c r="I91" t="str">
        <f>VLOOKUP(A91,HOP!A:T,20,0)</f>
        <v>直连</v>
      </c>
    </row>
    <row r="92" ht="14.25" hidden="1" customHeight="1" spans="1:9">
      <c r="A92" s="6" t="s">
        <v>654</v>
      </c>
      <c r="B92" s="7" t="s">
        <v>81</v>
      </c>
      <c r="C92" s="7" t="s">
        <v>82</v>
      </c>
      <c r="D92" s="3">
        <v>89</v>
      </c>
      <c r="E92" t="str">
        <f>VLOOKUP(A92,HOP!A:L,12,0)</f>
        <v>89.00</v>
      </c>
      <c r="F92" t="str">
        <f>VLOOKUP(A92,HOP!A:C,3,0)</f>
        <v>2431419</v>
      </c>
      <c r="G92">
        <f t="shared" si="2"/>
        <v>0</v>
      </c>
      <c r="H92" t="str">
        <f t="shared" si="3"/>
        <v>，2431419</v>
      </c>
      <c r="I92" t="str">
        <f>VLOOKUP(A92,HOP!A:T,20,0)</f>
        <v>直连</v>
      </c>
    </row>
    <row r="93" ht="14.25" hidden="1" customHeight="1" spans="1:9">
      <c r="A93" s="6" t="s">
        <v>658</v>
      </c>
      <c r="B93" s="7" t="s">
        <v>81</v>
      </c>
      <c r="C93" s="7" t="s">
        <v>82</v>
      </c>
      <c r="D93" s="3">
        <v>89</v>
      </c>
      <c r="E93" t="str">
        <f>VLOOKUP(A93,HOP!A:L,12,0)</f>
        <v>89.00</v>
      </c>
      <c r="F93" t="str">
        <f>VLOOKUP(A93,HOP!A:C,3,0)</f>
        <v>2430831</v>
      </c>
      <c r="G93">
        <f t="shared" si="2"/>
        <v>0</v>
      </c>
      <c r="H93" t="str">
        <f t="shared" si="3"/>
        <v>，2430831</v>
      </c>
      <c r="I93" t="str">
        <f>VLOOKUP(A93,HOP!A:T,20,0)</f>
        <v>直连</v>
      </c>
    </row>
    <row r="94" ht="14.25" hidden="1" customHeight="1" spans="1:9">
      <c r="A94" s="6" t="s">
        <v>662</v>
      </c>
      <c r="B94" s="7" t="s">
        <v>81</v>
      </c>
      <c r="C94" s="7" t="s">
        <v>82</v>
      </c>
      <c r="D94" s="3">
        <v>144</v>
      </c>
      <c r="E94" t="str">
        <f>VLOOKUP(A94,HOP!A:L,12,0)</f>
        <v>144.00</v>
      </c>
      <c r="F94" t="str">
        <f>VLOOKUP(A94,HOP!A:C,3,0)</f>
        <v>2430550</v>
      </c>
      <c r="G94">
        <f t="shared" si="2"/>
        <v>0</v>
      </c>
      <c r="H94" t="str">
        <f t="shared" si="3"/>
        <v>，2430550</v>
      </c>
      <c r="I94" t="str">
        <f>VLOOKUP(A94,HOP!A:T,20,0)</f>
        <v>直连</v>
      </c>
    </row>
    <row r="95" ht="14.25" hidden="1" customHeight="1" spans="1:9">
      <c r="A95" s="6" t="s">
        <v>667</v>
      </c>
      <c r="B95" s="7" t="s">
        <v>81</v>
      </c>
      <c r="C95" s="7" t="s">
        <v>82</v>
      </c>
      <c r="D95" s="3">
        <v>174</v>
      </c>
      <c r="E95" t="str">
        <f>VLOOKUP(A95,HOP!A:L,12,0)</f>
        <v>174.00</v>
      </c>
      <c r="F95" t="str">
        <f>VLOOKUP(A95,HOP!A:C,3,0)</f>
        <v>2430647</v>
      </c>
      <c r="G95">
        <f t="shared" si="2"/>
        <v>0</v>
      </c>
      <c r="H95" t="str">
        <f t="shared" si="3"/>
        <v>，2430647</v>
      </c>
      <c r="I95" t="str">
        <f>VLOOKUP(A95,HOP!A:T,20,0)</f>
        <v>直连</v>
      </c>
    </row>
    <row r="96" ht="14.25" hidden="1" customHeight="1" spans="1:9">
      <c r="A96" s="6" t="s">
        <v>672</v>
      </c>
      <c r="B96" s="7" t="s">
        <v>81</v>
      </c>
      <c r="C96" s="7" t="s">
        <v>82</v>
      </c>
      <c r="D96" s="3">
        <v>78</v>
      </c>
      <c r="E96" t="str">
        <f>VLOOKUP(A96,HOP!A:L,12,0)</f>
        <v>78.00</v>
      </c>
      <c r="F96" t="str">
        <f>VLOOKUP(A96,HOP!A:C,3,0)</f>
        <v>2431468</v>
      </c>
      <c r="G96">
        <f t="shared" si="2"/>
        <v>0</v>
      </c>
      <c r="H96" t="str">
        <f t="shared" si="3"/>
        <v>，2431468</v>
      </c>
      <c r="I96" t="str">
        <f>VLOOKUP(A96,HOP!A:T,20,0)</f>
        <v>直连</v>
      </c>
    </row>
    <row r="97" ht="14.25" hidden="1" customHeight="1" spans="1:9">
      <c r="A97" s="6" t="s">
        <v>677</v>
      </c>
      <c r="B97" s="7" t="s">
        <v>81</v>
      </c>
      <c r="C97" s="7" t="s">
        <v>82</v>
      </c>
      <c r="D97" s="3">
        <v>96</v>
      </c>
      <c r="E97" t="str">
        <f>VLOOKUP(A97,HOP!A:L,12,0)</f>
        <v>96.00</v>
      </c>
      <c r="F97" t="str">
        <f>VLOOKUP(A97,HOP!A:C,3,0)</f>
        <v>2430339</v>
      </c>
      <c r="G97">
        <f t="shared" si="2"/>
        <v>0</v>
      </c>
      <c r="H97" t="str">
        <f t="shared" si="3"/>
        <v>，2430339</v>
      </c>
      <c r="I97" t="str">
        <f>VLOOKUP(A97,HOP!A:T,20,0)</f>
        <v>直连</v>
      </c>
    </row>
    <row r="98" ht="14.25" hidden="1" customHeight="1" spans="1:9">
      <c r="A98" s="6" t="s">
        <v>681</v>
      </c>
      <c r="B98" s="7" t="s">
        <v>81</v>
      </c>
      <c r="C98" s="7" t="s">
        <v>82</v>
      </c>
      <c r="D98" s="3">
        <v>93</v>
      </c>
      <c r="E98" t="str">
        <f>VLOOKUP(A98,HOP!A:L,12,0)</f>
        <v>93.00</v>
      </c>
      <c r="F98" t="str">
        <f>VLOOKUP(A98,HOP!A:C,3,0)</f>
        <v>2430258</v>
      </c>
      <c r="G98">
        <f t="shared" si="2"/>
        <v>0</v>
      </c>
      <c r="H98" t="str">
        <f t="shared" si="3"/>
        <v>，2430258</v>
      </c>
      <c r="I98" t="str">
        <f>VLOOKUP(A98,HOP!A:T,20,0)</f>
        <v>直连</v>
      </c>
    </row>
    <row r="99" ht="14.25" hidden="1" customHeight="1" spans="1:9">
      <c r="A99" s="6" t="s">
        <v>687</v>
      </c>
      <c r="B99" s="7" t="s">
        <v>81</v>
      </c>
      <c r="C99" s="7" t="s">
        <v>82</v>
      </c>
      <c r="D99" s="3">
        <v>113</v>
      </c>
      <c r="E99" t="str">
        <f>VLOOKUP(A99,HOP!A:L,12,0)</f>
        <v>113.00</v>
      </c>
      <c r="F99" t="str">
        <f>VLOOKUP(A99,HOP!A:C,3,0)</f>
        <v>2431285</v>
      </c>
      <c r="G99">
        <f t="shared" si="2"/>
        <v>0</v>
      </c>
      <c r="H99" t="str">
        <f t="shared" si="3"/>
        <v>，2431285</v>
      </c>
      <c r="I99" t="str">
        <f>VLOOKUP(A99,HOP!A:T,20,0)</f>
        <v>直连</v>
      </c>
    </row>
    <row r="100" ht="14.25" hidden="1" customHeight="1" spans="1:9">
      <c r="A100" s="6" t="s">
        <v>693</v>
      </c>
      <c r="B100" s="7" t="s">
        <v>81</v>
      </c>
      <c r="C100" s="7" t="s">
        <v>82</v>
      </c>
      <c r="D100" s="3">
        <v>146</v>
      </c>
      <c r="E100" t="str">
        <f>VLOOKUP(A100,HOP!A:L,12,0)</f>
        <v>146.00</v>
      </c>
      <c r="F100" t="str">
        <f>VLOOKUP(A100,HOP!A:C,3,0)</f>
        <v>2430958</v>
      </c>
      <c r="G100">
        <f t="shared" si="2"/>
        <v>0</v>
      </c>
      <c r="H100" t="str">
        <f t="shared" si="3"/>
        <v>，2430958</v>
      </c>
      <c r="I100" t="str">
        <f>VLOOKUP(A100,HOP!A:T,20,0)</f>
        <v>直连</v>
      </c>
    </row>
    <row r="101" ht="14.25" hidden="1" customHeight="1" spans="1:9">
      <c r="A101" s="6" t="s">
        <v>698</v>
      </c>
      <c r="B101" s="7" t="s">
        <v>81</v>
      </c>
      <c r="C101" s="7" t="s">
        <v>82</v>
      </c>
      <c r="D101" s="3">
        <v>74</v>
      </c>
      <c r="E101" t="str">
        <f>VLOOKUP(A101,HOP!A:L,12,0)</f>
        <v>74.00</v>
      </c>
      <c r="F101" t="str">
        <f>VLOOKUP(A101,HOP!A:C,3,0)</f>
        <v>2431226</v>
      </c>
      <c r="G101">
        <f t="shared" si="2"/>
        <v>0</v>
      </c>
      <c r="H101" t="str">
        <f t="shared" si="3"/>
        <v>，2431226</v>
      </c>
      <c r="I101" t="str">
        <f>VLOOKUP(A101,HOP!A:T,20,0)</f>
        <v>直连</v>
      </c>
    </row>
    <row r="102" ht="14.25" hidden="1" customHeight="1" spans="1:9">
      <c r="A102" s="6" t="s">
        <v>705</v>
      </c>
      <c r="B102" s="7" t="s">
        <v>81</v>
      </c>
      <c r="C102" s="7" t="s">
        <v>82</v>
      </c>
      <c r="D102" s="3">
        <v>78</v>
      </c>
      <c r="E102" t="str">
        <f>VLOOKUP(A102,HOP!A:L,12,0)</f>
        <v>78.00</v>
      </c>
      <c r="F102" t="str">
        <f>VLOOKUP(A102,HOP!A:C,3,0)</f>
        <v>2431512</v>
      </c>
      <c r="G102">
        <f t="shared" si="2"/>
        <v>0</v>
      </c>
      <c r="H102" t="str">
        <f t="shared" si="3"/>
        <v>，2431512</v>
      </c>
      <c r="I102" t="str">
        <f>VLOOKUP(A102,HOP!A:T,20,0)</f>
        <v>直连</v>
      </c>
    </row>
    <row r="103" ht="14.25" hidden="1" customHeight="1" spans="1:9">
      <c r="A103" s="6" t="s">
        <v>709</v>
      </c>
      <c r="B103" s="7" t="s">
        <v>81</v>
      </c>
      <c r="C103" s="7" t="s">
        <v>82</v>
      </c>
      <c r="D103" s="3">
        <v>78</v>
      </c>
      <c r="E103" t="str">
        <f>VLOOKUP(A103,HOP!A:L,12,0)</f>
        <v>78.00</v>
      </c>
      <c r="F103" t="str">
        <f>VLOOKUP(A103,HOP!A:C,3,0)</f>
        <v>2431002</v>
      </c>
      <c r="G103">
        <f t="shared" si="2"/>
        <v>0</v>
      </c>
      <c r="H103" t="str">
        <f t="shared" si="3"/>
        <v>，2431002</v>
      </c>
      <c r="I103" t="str">
        <f>VLOOKUP(A103,HOP!A:T,20,0)</f>
        <v>直连</v>
      </c>
    </row>
    <row r="104" ht="14.25" hidden="1" customHeight="1" spans="1:9">
      <c r="A104" s="6" t="s">
        <v>713</v>
      </c>
      <c r="B104" s="7" t="s">
        <v>81</v>
      </c>
      <c r="C104" s="7" t="s">
        <v>82</v>
      </c>
      <c r="D104" s="3">
        <v>85</v>
      </c>
      <c r="E104" t="str">
        <f>VLOOKUP(A104,HOP!A:L,12,0)</f>
        <v>85.00</v>
      </c>
      <c r="F104" t="str">
        <f>VLOOKUP(A104,HOP!A:C,3,0)</f>
        <v>2431056</v>
      </c>
      <c r="G104">
        <f t="shared" si="2"/>
        <v>0</v>
      </c>
      <c r="H104" t="str">
        <f t="shared" si="3"/>
        <v>，2431056</v>
      </c>
      <c r="I104" t="str">
        <f>VLOOKUP(A104,HOP!A:T,20,0)</f>
        <v>直连</v>
      </c>
    </row>
    <row r="105" ht="14.25" hidden="1" customHeight="1" spans="1:9">
      <c r="A105" s="6" t="s">
        <v>718</v>
      </c>
      <c r="B105" s="7" t="s">
        <v>81</v>
      </c>
      <c r="C105" s="7" t="s">
        <v>82</v>
      </c>
      <c r="D105" s="3">
        <v>87</v>
      </c>
      <c r="E105" t="str">
        <f>VLOOKUP(A105,HOP!A:L,12,0)</f>
        <v>87.00</v>
      </c>
      <c r="F105" t="str">
        <f>VLOOKUP(A105,HOP!A:C,3,0)</f>
        <v>2431078</v>
      </c>
      <c r="G105">
        <f t="shared" si="2"/>
        <v>0</v>
      </c>
      <c r="H105" t="str">
        <f t="shared" si="3"/>
        <v>，2431078</v>
      </c>
      <c r="I105" t="str">
        <f>VLOOKUP(A105,HOP!A:T,20,0)</f>
        <v>直连</v>
      </c>
    </row>
    <row r="106" ht="14.25" hidden="1" customHeight="1" spans="1:9">
      <c r="A106" s="6" t="s">
        <v>723</v>
      </c>
      <c r="B106" s="7" t="s">
        <v>81</v>
      </c>
      <c r="C106" s="7" t="s">
        <v>82</v>
      </c>
      <c r="D106" s="3">
        <v>87</v>
      </c>
      <c r="E106" t="str">
        <f>VLOOKUP(A106,HOP!A:L,12,0)</f>
        <v>87.00</v>
      </c>
      <c r="F106" t="str">
        <f>VLOOKUP(A106,HOP!A:C,3,0)</f>
        <v>2431424</v>
      </c>
      <c r="G106">
        <f t="shared" si="2"/>
        <v>0</v>
      </c>
      <c r="H106" t="str">
        <f t="shared" si="3"/>
        <v>，2431424</v>
      </c>
      <c r="I106" t="str">
        <f>VLOOKUP(A106,HOP!A:T,20,0)</f>
        <v>直连</v>
      </c>
    </row>
    <row r="107" ht="14.25" hidden="1" customHeight="1" spans="1:9">
      <c r="A107" s="6" t="s">
        <v>727</v>
      </c>
      <c r="B107" s="7" t="s">
        <v>81</v>
      </c>
      <c r="C107" s="7" t="s">
        <v>82</v>
      </c>
      <c r="D107" s="3">
        <v>88</v>
      </c>
      <c r="E107" t="str">
        <f>VLOOKUP(A107,HOP!A:L,12,0)</f>
        <v>88.00</v>
      </c>
      <c r="F107" t="str">
        <f>VLOOKUP(A107,HOP!A:C,3,0)</f>
        <v>2430202</v>
      </c>
      <c r="G107">
        <f t="shared" si="2"/>
        <v>0</v>
      </c>
      <c r="H107" t="str">
        <f t="shared" si="3"/>
        <v>，2430202</v>
      </c>
      <c r="I107" t="str">
        <f>VLOOKUP(A107,HOP!A:T,20,0)</f>
        <v>直连</v>
      </c>
    </row>
    <row r="108" ht="14.25" hidden="1" customHeight="1" spans="1:9">
      <c r="A108" s="6" t="s">
        <v>729</v>
      </c>
      <c r="B108" s="7" t="s">
        <v>81</v>
      </c>
      <c r="C108" s="7" t="s">
        <v>82</v>
      </c>
      <c r="D108" s="3">
        <v>98</v>
      </c>
      <c r="E108" t="str">
        <f>VLOOKUP(A108,HOP!A:L,12,0)</f>
        <v>98.00</v>
      </c>
      <c r="F108" t="str">
        <f>VLOOKUP(A108,HOP!A:C,3,0)</f>
        <v>2430639</v>
      </c>
      <c r="G108">
        <f t="shared" si="2"/>
        <v>0</v>
      </c>
      <c r="H108" t="str">
        <f t="shared" si="3"/>
        <v>，2430639</v>
      </c>
      <c r="I108" t="str">
        <f>VLOOKUP(A108,HOP!A:T,20,0)</f>
        <v>直连</v>
      </c>
    </row>
    <row r="109" ht="14.25" hidden="1" customHeight="1" spans="1:9">
      <c r="A109" s="6" t="s">
        <v>733</v>
      </c>
      <c r="B109" s="7" t="s">
        <v>81</v>
      </c>
      <c r="C109" s="7" t="s">
        <v>82</v>
      </c>
      <c r="D109" s="3">
        <v>56</v>
      </c>
      <c r="E109" t="str">
        <f>VLOOKUP(A109,HOP!A:L,12,0)</f>
        <v>56.00</v>
      </c>
      <c r="F109" t="str">
        <f>VLOOKUP(A109,HOP!A:C,3,0)</f>
        <v>2431158</v>
      </c>
      <c r="G109">
        <f t="shared" si="2"/>
        <v>0</v>
      </c>
      <c r="H109" t="str">
        <f t="shared" si="3"/>
        <v>，2431158</v>
      </c>
      <c r="I109" t="str">
        <f>VLOOKUP(A109,HOP!A:T,20,0)</f>
        <v>直连</v>
      </c>
    </row>
    <row r="110" ht="14.25" hidden="1" customHeight="1" spans="1:9">
      <c r="A110" s="6" t="s">
        <v>738</v>
      </c>
      <c r="B110" s="7" t="s">
        <v>81</v>
      </c>
      <c r="C110" s="7" t="s">
        <v>82</v>
      </c>
      <c r="D110" s="3">
        <v>97</v>
      </c>
      <c r="E110" t="str">
        <f>VLOOKUP(A110,HOP!A:L,12,0)</f>
        <v>97.00</v>
      </c>
      <c r="F110" t="str">
        <f>VLOOKUP(A110,HOP!A:C,3,0)</f>
        <v>2430496</v>
      </c>
      <c r="G110">
        <f t="shared" si="2"/>
        <v>0</v>
      </c>
      <c r="H110" t="str">
        <f t="shared" si="3"/>
        <v>，2430496</v>
      </c>
      <c r="I110" t="str">
        <f>VLOOKUP(A110,HOP!A:T,20,0)</f>
        <v>直连</v>
      </c>
    </row>
    <row r="111" ht="14.25" hidden="1" customHeight="1" spans="1:9">
      <c r="A111" s="6" t="s">
        <v>742</v>
      </c>
      <c r="B111" s="7" t="s">
        <v>81</v>
      </c>
      <c r="C111" s="7" t="s">
        <v>82</v>
      </c>
      <c r="D111" s="3">
        <v>91</v>
      </c>
      <c r="E111" t="str">
        <f>VLOOKUP(A111,HOP!A:L,12,0)</f>
        <v>91.00</v>
      </c>
      <c r="F111" t="str">
        <f>VLOOKUP(A111,HOP!A:C,3,0)</f>
        <v>2431375</v>
      </c>
      <c r="G111">
        <f t="shared" si="2"/>
        <v>0</v>
      </c>
      <c r="H111" t="str">
        <f t="shared" si="3"/>
        <v>，2431375</v>
      </c>
      <c r="I111" t="str">
        <f>VLOOKUP(A111,HOP!A:T,20,0)</f>
        <v>直连</v>
      </c>
    </row>
    <row r="112" ht="14.25" hidden="1" customHeight="1" spans="1:9">
      <c r="A112" s="6" t="s">
        <v>747</v>
      </c>
      <c r="B112" s="7" t="s">
        <v>81</v>
      </c>
      <c r="C112" s="7" t="s">
        <v>82</v>
      </c>
      <c r="D112" s="3">
        <v>118</v>
      </c>
      <c r="E112" t="str">
        <f>VLOOKUP(A112,HOP!A:L,12,0)</f>
        <v>118.00</v>
      </c>
      <c r="F112" t="str">
        <f>VLOOKUP(A112,HOP!A:C,3,0)</f>
        <v>2430523</v>
      </c>
      <c r="G112">
        <f t="shared" si="2"/>
        <v>0</v>
      </c>
      <c r="H112" t="str">
        <f t="shared" si="3"/>
        <v>，2430523</v>
      </c>
      <c r="I112" t="str">
        <f>VLOOKUP(A112,HOP!A:T,20,0)</f>
        <v>直连</v>
      </c>
    </row>
    <row r="113" ht="14.25" hidden="1" customHeight="1" spans="1:9">
      <c r="A113" s="6" t="s">
        <v>752</v>
      </c>
      <c r="B113" s="7" t="s">
        <v>81</v>
      </c>
      <c r="C113" s="7" t="s">
        <v>82</v>
      </c>
      <c r="D113" s="3">
        <v>120</v>
      </c>
      <c r="E113" t="str">
        <f>VLOOKUP(A113,HOP!A:L,12,0)</f>
        <v>120.00</v>
      </c>
      <c r="F113" t="str">
        <f>VLOOKUP(A113,HOP!A:C,3,0)</f>
        <v>2431310</v>
      </c>
      <c r="G113">
        <f t="shared" si="2"/>
        <v>0</v>
      </c>
      <c r="H113" t="str">
        <f t="shared" si="3"/>
        <v>，2431310</v>
      </c>
      <c r="I113" t="str">
        <f>VLOOKUP(A113,HOP!A:T,20,0)</f>
        <v>直连</v>
      </c>
    </row>
    <row r="114" ht="14.25" hidden="1" customHeight="1" spans="1:9">
      <c r="A114" s="6" t="s">
        <v>758</v>
      </c>
      <c r="B114" s="7" t="s">
        <v>81</v>
      </c>
      <c r="C114" s="7" t="s">
        <v>82</v>
      </c>
      <c r="D114" s="3">
        <v>118</v>
      </c>
      <c r="E114" t="str">
        <f>VLOOKUP(A114,HOP!A:L,12,0)</f>
        <v>118.00</v>
      </c>
      <c r="F114" t="str">
        <f>VLOOKUP(A114,HOP!A:C,3,0)</f>
        <v>2430722</v>
      </c>
      <c r="G114">
        <f t="shared" si="2"/>
        <v>0</v>
      </c>
      <c r="H114" t="str">
        <f t="shared" si="3"/>
        <v>，2430722</v>
      </c>
      <c r="I114" t="str">
        <f>VLOOKUP(A114,HOP!A:T,20,0)</f>
        <v>直连</v>
      </c>
    </row>
    <row r="115" ht="14.25" hidden="1" customHeight="1" spans="1:9">
      <c r="A115" s="6" t="s">
        <v>762</v>
      </c>
      <c r="B115" s="7" t="s">
        <v>81</v>
      </c>
      <c r="C115" s="7" t="s">
        <v>82</v>
      </c>
      <c r="D115" s="3">
        <v>95</v>
      </c>
      <c r="E115" t="str">
        <f>VLOOKUP(A115,HOP!A:L,12,0)</f>
        <v>95.00</v>
      </c>
      <c r="F115" t="str">
        <f>VLOOKUP(A115,HOP!A:C,3,0)</f>
        <v>2430163</v>
      </c>
      <c r="G115">
        <f t="shared" si="2"/>
        <v>0</v>
      </c>
      <c r="H115" t="str">
        <f t="shared" si="3"/>
        <v>，2430163</v>
      </c>
      <c r="I115" t="str">
        <f>VLOOKUP(A115,HOP!A:T,20,0)</f>
        <v>直连</v>
      </c>
    </row>
    <row r="116" ht="14.25" hidden="1" customHeight="1" spans="1:9">
      <c r="A116" s="6" t="s">
        <v>767</v>
      </c>
      <c r="B116" s="7" t="s">
        <v>81</v>
      </c>
      <c r="C116" s="7" t="s">
        <v>82</v>
      </c>
      <c r="D116" s="3">
        <v>77</v>
      </c>
      <c r="E116" t="str">
        <f>VLOOKUP(A116,HOP!A:L,12,0)</f>
        <v>77.00</v>
      </c>
      <c r="F116" t="str">
        <f>VLOOKUP(A116,HOP!A:C,3,0)</f>
        <v>2430522</v>
      </c>
      <c r="G116">
        <f t="shared" si="2"/>
        <v>0</v>
      </c>
      <c r="H116" t="str">
        <f t="shared" si="3"/>
        <v>，2430522</v>
      </c>
      <c r="I116" t="str">
        <f>VLOOKUP(A116,HOP!A:T,20,0)</f>
        <v>直连</v>
      </c>
    </row>
    <row r="117" ht="14.25" hidden="1" customHeight="1" spans="1:9">
      <c r="A117" s="6" t="s">
        <v>771</v>
      </c>
      <c r="B117" s="7" t="s">
        <v>81</v>
      </c>
      <c r="C117" s="7" t="s">
        <v>82</v>
      </c>
      <c r="D117" s="3">
        <v>79</v>
      </c>
      <c r="E117" t="str">
        <f>VLOOKUP(A117,HOP!A:L,12,0)</f>
        <v>79.00</v>
      </c>
      <c r="F117" t="str">
        <f>VLOOKUP(A117,HOP!A:C,3,0)</f>
        <v>2430494</v>
      </c>
      <c r="G117">
        <f t="shared" si="2"/>
        <v>0</v>
      </c>
      <c r="H117" t="str">
        <f t="shared" si="3"/>
        <v>，2430494</v>
      </c>
      <c r="I117" t="str">
        <f>VLOOKUP(A117,HOP!A:T,20,0)</f>
        <v>直连</v>
      </c>
    </row>
    <row r="118" ht="14.25" hidden="1" customHeight="1" spans="1:9">
      <c r="A118" s="6" t="s">
        <v>777</v>
      </c>
      <c r="B118" s="7" t="s">
        <v>81</v>
      </c>
      <c r="C118" s="7" t="s">
        <v>82</v>
      </c>
      <c r="D118" s="3">
        <v>51</v>
      </c>
      <c r="E118" t="str">
        <f>VLOOKUP(A118,HOP!A:L,12,0)</f>
        <v>51.00</v>
      </c>
      <c r="F118" t="str">
        <f>VLOOKUP(A118,HOP!A:C,3,0)</f>
        <v>2430737</v>
      </c>
      <c r="G118">
        <f t="shared" si="2"/>
        <v>0</v>
      </c>
      <c r="H118" t="str">
        <f t="shared" si="3"/>
        <v>，2430737</v>
      </c>
      <c r="I118" t="str">
        <f>VLOOKUP(A118,HOP!A:T,20,0)</f>
        <v>直连</v>
      </c>
    </row>
    <row r="119" ht="14.25" hidden="1" customHeight="1" spans="1:9">
      <c r="A119" s="6" t="s">
        <v>784</v>
      </c>
      <c r="B119" s="7" t="s">
        <v>81</v>
      </c>
      <c r="C119" s="7" t="s">
        <v>82</v>
      </c>
      <c r="D119" s="3">
        <v>71</v>
      </c>
      <c r="E119" t="str">
        <f>VLOOKUP(A119,HOP!A:L,12,0)</f>
        <v>71.00</v>
      </c>
      <c r="F119" t="str">
        <f>VLOOKUP(A119,HOP!A:C,3,0)</f>
        <v>2431071</v>
      </c>
      <c r="G119">
        <f t="shared" si="2"/>
        <v>0</v>
      </c>
      <c r="H119" t="str">
        <f t="shared" si="3"/>
        <v>，2431071</v>
      </c>
      <c r="I119" t="str">
        <f>VLOOKUP(A119,HOP!A:T,20,0)</f>
        <v>直连</v>
      </c>
    </row>
    <row r="120" ht="14.25" hidden="1" customHeight="1" spans="1:9">
      <c r="A120" s="6" t="s">
        <v>790</v>
      </c>
      <c r="B120" s="7" t="s">
        <v>81</v>
      </c>
      <c r="C120" s="7" t="s">
        <v>82</v>
      </c>
      <c r="D120" s="3">
        <v>314</v>
      </c>
      <c r="E120" t="str">
        <f>VLOOKUP(A120,HOP!A:L,12,0)</f>
        <v>314.00</v>
      </c>
      <c r="F120" t="str">
        <f>VLOOKUP(A120,HOP!A:C,3,0)</f>
        <v>2430777</v>
      </c>
      <c r="G120">
        <f t="shared" si="2"/>
        <v>0</v>
      </c>
      <c r="H120" t="str">
        <f t="shared" si="3"/>
        <v>，2430777</v>
      </c>
      <c r="I120" t="str">
        <f>VLOOKUP(A120,HOP!A:T,20,0)</f>
        <v>直连</v>
      </c>
    </row>
    <row r="121" ht="14.25" hidden="1" customHeight="1" spans="1:9">
      <c r="A121" s="6" t="s">
        <v>796</v>
      </c>
      <c r="B121" s="7" t="s">
        <v>81</v>
      </c>
      <c r="C121" s="7" t="s">
        <v>82</v>
      </c>
      <c r="D121" s="3">
        <v>87</v>
      </c>
      <c r="E121" t="str">
        <f>VLOOKUP(A121,HOP!A:L,12,0)</f>
        <v>87.00</v>
      </c>
      <c r="F121" t="str">
        <f>VLOOKUP(A121,HOP!A:C,3,0)</f>
        <v>2430764</v>
      </c>
      <c r="G121">
        <f t="shared" si="2"/>
        <v>0</v>
      </c>
      <c r="H121" t="str">
        <f t="shared" si="3"/>
        <v>，2430764</v>
      </c>
      <c r="I121" t="str">
        <f>VLOOKUP(A121,HOP!A:T,20,0)</f>
        <v>直连</v>
      </c>
    </row>
    <row r="122" ht="14.25" hidden="1" customHeight="1" spans="1:9">
      <c r="A122" s="6" t="s">
        <v>801</v>
      </c>
      <c r="B122" s="7" t="s">
        <v>81</v>
      </c>
      <c r="C122" s="7" t="s">
        <v>82</v>
      </c>
      <c r="D122" s="3">
        <v>116</v>
      </c>
      <c r="E122" t="str">
        <f>VLOOKUP(A122,HOP!A:L,12,0)</f>
        <v>116.00</v>
      </c>
      <c r="F122" t="str">
        <f>VLOOKUP(A122,HOP!A:C,3,0)</f>
        <v>2430343</v>
      </c>
      <c r="G122">
        <f t="shared" si="2"/>
        <v>0</v>
      </c>
      <c r="H122" t="str">
        <f t="shared" si="3"/>
        <v>，2430343</v>
      </c>
      <c r="I122" t="str">
        <f>VLOOKUP(A122,HOP!A:T,20,0)</f>
        <v>直连</v>
      </c>
    </row>
    <row r="123" ht="14.25" hidden="1" customHeight="1" spans="1:9">
      <c r="A123" s="6" t="s">
        <v>805</v>
      </c>
      <c r="B123" s="7" t="s">
        <v>81</v>
      </c>
      <c r="C123" s="7" t="s">
        <v>82</v>
      </c>
      <c r="D123" s="3">
        <v>60</v>
      </c>
      <c r="E123" t="str">
        <f>VLOOKUP(A123,HOP!A:L,12,0)</f>
        <v>60.00</v>
      </c>
      <c r="F123" t="str">
        <f>VLOOKUP(A123,HOP!A:C,3,0)</f>
        <v>2430781</v>
      </c>
      <c r="G123">
        <f t="shared" si="2"/>
        <v>0</v>
      </c>
      <c r="H123" t="str">
        <f t="shared" si="3"/>
        <v>，2430781</v>
      </c>
      <c r="I123" t="str">
        <f>VLOOKUP(A123,HOP!A:T,20,0)</f>
        <v>直连</v>
      </c>
    </row>
    <row r="124" ht="14.25" hidden="1" customHeight="1" spans="1:9">
      <c r="A124" s="6" t="s">
        <v>810</v>
      </c>
      <c r="B124" s="7" t="s">
        <v>81</v>
      </c>
      <c r="C124" s="7" t="s">
        <v>82</v>
      </c>
      <c r="D124" s="3">
        <v>98</v>
      </c>
      <c r="E124" t="str">
        <f>VLOOKUP(A124,HOP!A:L,12,0)</f>
        <v>98.00</v>
      </c>
      <c r="F124" t="str">
        <f>VLOOKUP(A124,HOP!A:C,3,0)</f>
        <v>2431440</v>
      </c>
      <c r="G124">
        <f t="shared" si="2"/>
        <v>0</v>
      </c>
      <c r="H124" t="str">
        <f t="shared" si="3"/>
        <v>，2431440</v>
      </c>
      <c r="I124" t="str">
        <f>VLOOKUP(A124,HOP!A:T,20,0)</f>
        <v>直连</v>
      </c>
    </row>
    <row r="125" ht="14.25" hidden="1" customHeight="1" spans="1:9">
      <c r="A125" s="6" t="s">
        <v>814</v>
      </c>
      <c r="B125" s="7" t="s">
        <v>81</v>
      </c>
      <c r="C125" s="7" t="s">
        <v>82</v>
      </c>
      <c r="D125" s="3">
        <v>79</v>
      </c>
      <c r="E125" t="str">
        <f>VLOOKUP(A125,HOP!A:L,12,0)</f>
        <v>79.00</v>
      </c>
      <c r="F125" t="str">
        <f>VLOOKUP(A125,HOP!A:C,3,0)</f>
        <v>2430811</v>
      </c>
      <c r="G125">
        <f t="shared" si="2"/>
        <v>0</v>
      </c>
      <c r="H125" t="str">
        <f t="shared" si="3"/>
        <v>，2430811</v>
      </c>
      <c r="I125" t="str">
        <f>VLOOKUP(A125,HOP!A:T,20,0)</f>
        <v>直连</v>
      </c>
    </row>
    <row r="126" ht="14.25" hidden="1" customHeight="1" spans="1:9">
      <c r="A126" s="6" t="s">
        <v>819</v>
      </c>
      <c r="B126" s="7" t="s">
        <v>81</v>
      </c>
      <c r="C126" s="7" t="s">
        <v>82</v>
      </c>
      <c r="D126" s="3">
        <v>72</v>
      </c>
      <c r="E126" t="str">
        <f>VLOOKUP(A126,HOP!A:L,12,0)</f>
        <v>72.00</v>
      </c>
      <c r="F126" t="str">
        <f>VLOOKUP(A126,HOP!A:C,3,0)</f>
        <v>2431293</v>
      </c>
      <c r="G126">
        <f t="shared" si="2"/>
        <v>0</v>
      </c>
      <c r="H126" t="str">
        <f t="shared" si="3"/>
        <v>，2431293</v>
      </c>
      <c r="I126" t="str">
        <f>VLOOKUP(A126,HOP!A:T,20,0)</f>
        <v>直连</v>
      </c>
    </row>
    <row r="127" ht="14.25" hidden="1" customHeight="1" spans="1:9">
      <c r="A127" s="6" t="s">
        <v>826</v>
      </c>
      <c r="B127" s="7" t="s">
        <v>81</v>
      </c>
      <c r="C127" s="7" t="s">
        <v>82</v>
      </c>
      <c r="D127" s="3">
        <v>184</v>
      </c>
      <c r="E127" t="str">
        <f>VLOOKUP(A127,HOP!A:L,12,0)</f>
        <v>184.00</v>
      </c>
      <c r="F127" t="str">
        <f>VLOOKUP(A127,HOP!A:C,3,0)</f>
        <v>2431467</v>
      </c>
      <c r="G127">
        <f t="shared" si="2"/>
        <v>0</v>
      </c>
      <c r="H127" t="str">
        <f t="shared" si="3"/>
        <v>，2431467</v>
      </c>
      <c r="I127" t="str">
        <f>VLOOKUP(A127,HOP!A:T,20,0)</f>
        <v>直连</v>
      </c>
    </row>
    <row r="128" ht="14.25" hidden="1" customHeight="1" spans="1:9">
      <c r="A128" s="6" t="s">
        <v>832</v>
      </c>
      <c r="B128" s="7" t="s">
        <v>81</v>
      </c>
      <c r="C128" s="7" t="s">
        <v>82</v>
      </c>
      <c r="D128" s="3">
        <v>96</v>
      </c>
      <c r="E128" t="str">
        <f>VLOOKUP(A128,HOP!A:L,12,0)</f>
        <v>96.00</v>
      </c>
      <c r="F128" t="str">
        <f>VLOOKUP(A128,HOP!A:C,3,0)</f>
        <v>2431006</v>
      </c>
      <c r="G128">
        <f t="shared" si="2"/>
        <v>0</v>
      </c>
      <c r="H128" t="str">
        <f t="shared" si="3"/>
        <v>，2431006</v>
      </c>
      <c r="I128" t="str">
        <f>VLOOKUP(A128,HOP!A:T,20,0)</f>
        <v>直连</v>
      </c>
    </row>
    <row r="129" ht="14.25" hidden="1" customHeight="1" spans="1:9">
      <c r="A129" s="6" t="s">
        <v>836</v>
      </c>
      <c r="B129" s="7" t="s">
        <v>81</v>
      </c>
      <c r="C129" s="7" t="s">
        <v>82</v>
      </c>
      <c r="D129" s="3">
        <v>97</v>
      </c>
      <c r="E129" t="str">
        <f>VLOOKUP(A129,HOP!A:L,12,0)</f>
        <v>97.00</v>
      </c>
      <c r="F129" t="str">
        <f>VLOOKUP(A129,HOP!A:C,3,0)</f>
        <v>2431478</v>
      </c>
      <c r="G129">
        <f t="shared" si="2"/>
        <v>0</v>
      </c>
      <c r="H129" t="str">
        <f t="shared" si="3"/>
        <v>，2431478</v>
      </c>
      <c r="I129" t="str">
        <f>VLOOKUP(A129,HOP!A:T,20,0)</f>
        <v>直连</v>
      </c>
    </row>
    <row r="130" ht="14.25" hidden="1" customHeight="1" spans="1:9">
      <c r="A130" s="6" t="s">
        <v>840</v>
      </c>
      <c r="B130" s="7" t="s">
        <v>81</v>
      </c>
      <c r="C130" s="7" t="s">
        <v>82</v>
      </c>
      <c r="D130" s="3">
        <v>66</v>
      </c>
      <c r="E130" t="str">
        <f>VLOOKUP(A130,HOP!A:L,12,0)</f>
        <v>66.00</v>
      </c>
      <c r="F130" t="str">
        <f>VLOOKUP(A130,HOP!A:C,3,0)</f>
        <v>2430779</v>
      </c>
      <c r="G130">
        <f t="shared" si="2"/>
        <v>0</v>
      </c>
      <c r="H130" t="str">
        <f t="shared" si="3"/>
        <v>，2430779</v>
      </c>
      <c r="I130" t="str">
        <f>VLOOKUP(A130,HOP!A:T,20,0)</f>
        <v>直连</v>
      </c>
    </row>
    <row r="131" ht="14.25" hidden="1" customHeight="1" spans="1:9">
      <c r="A131" s="6" t="s">
        <v>845</v>
      </c>
      <c r="B131" s="7" t="s">
        <v>81</v>
      </c>
      <c r="C131" s="7" t="s">
        <v>82</v>
      </c>
      <c r="D131" s="3">
        <v>125</v>
      </c>
      <c r="E131" t="str">
        <f>VLOOKUP(A131,HOP!A:L,12,0)</f>
        <v>125.00</v>
      </c>
      <c r="F131" t="str">
        <f>VLOOKUP(A131,HOP!A:C,3,0)</f>
        <v>2430881</v>
      </c>
      <c r="G131">
        <f t="shared" ref="G131:G194" si="4">D131-E131</f>
        <v>0</v>
      </c>
      <c r="H131" t="str">
        <f t="shared" ref="H131:H194" si="5">$H$1&amp;F131</f>
        <v>，2430881</v>
      </c>
      <c r="I131" t="str">
        <f>VLOOKUP(A131,HOP!A:T,20,0)</f>
        <v>直连</v>
      </c>
    </row>
    <row r="132" ht="14.25" hidden="1" customHeight="1" spans="1:9">
      <c r="A132" s="6" t="s">
        <v>849</v>
      </c>
      <c r="B132" s="7" t="s">
        <v>81</v>
      </c>
      <c r="C132" s="7" t="s">
        <v>82</v>
      </c>
      <c r="D132" s="3">
        <v>62</v>
      </c>
      <c r="E132" t="str">
        <f>VLOOKUP(A132,HOP!A:L,12,0)</f>
        <v>62.00</v>
      </c>
      <c r="F132" t="str">
        <f>VLOOKUP(A132,HOP!A:C,3,0)</f>
        <v>2430509</v>
      </c>
      <c r="G132">
        <f t="shared" si="4"/>
        <v>0</v>
      </c>
      <c r="H132" t="str">
        <f t="shared" si="5"/>
        <v>，2430509</v>
      </c>
      <c r="I132" t="str">
        <f>VLOOKUP(A132,HOP!A:T,20,0)</f>
        <v>直连</v>
      </c>
    </row>
    <row r="133" ht="14.25" hidden="1" customHeight="1" spans="1:9">
      <c r="A133" s="6" t="s">
        <v>855</v>
      </c>
      <c r="B133" s="7" t="s">
        <v>81</v>
      </c>
      <c r="C133" s="7" t="s">
        <v>82</v>
      </c>
      <c r="D133" s="3">
        <v>53</v>
      </c>
      <c r="E133" t="str">
        <f>VLOOKUP(A133,HOP!A:L,12,0)</f>
        <v>53.00</v>
      </c>
      <c r="F133" t="str">
        <f>VLOOKUP(A133,HOP!A:C,3,0)</f>
        <v>2430139</v>
      </c>
      <c r="G133">
        <f t="shared" si="4"/>
        <v>0</v>
      </c>
      <c r="H133" t="str">
        <f t="shared" si="5"/>
        <v>，2430139</v>
      </c>
      <c r="I133" t="str">
        <f>VLOOKUP(A133,HOP!A:T,20,0)</f>
        <v>直连</v>
      </c>
    </row>
    <row r="134" ht="14.25" hidden="1" customHeight="1" spans="1:9">
      <c r="A134" s="6" t="s">
        <v>861</v>
      </c>
      <c r="B134" s="7" t="s">
        <v>81</v>
      </c>
      <c r="C134" s="7" t="s">
        <v>82</v>
      </c>
      <c r="D134" s="3">
        <v>96</v>
      </c>
      <c r="E134" t="str">
        <f>VLOOKUP(A134,HOP!A:L,12,0)</f>
        <v>96.00</v>
      </c>
      <c r="F134" t="str">
        <f>VLOOKUP(A134,HOP!A:C,3,0)</f>
        <v>2431048</v>
      </c>
      <c r="G134">
        <f t="shared" si="4"/>
        <v>0</v>
      </c>
      <c r="H134" t="str">
        <f t="shared" si="5"/>
        <v>，2431048</v>
      </c>
      <c r="I134" t="str">
        <f>VLOOKUP(A134,HOP!A:T,20,0)</f>
        <v>直连</v>
      </c>
    </row>
    <row r="135" ht="14.25" hidden="1" customHeight="1" spans="1:9">
      <c r="A135" s="6" t="s">
        <v>866</v>
      </c>
      <c r="B135" s="7" t="s">
        <v>81</v>
      </c>
      <c r="C135" s="7" t="s">
        <v>82</v>
      </c>
      <c r="D135" s="3">
        <v>210</v>
      </c>
      <c r="E135" t="str">
        <f>VLOOKUP(A135,HOP!A:L,12,0)</f>
        <v>210.00</v>
      </c>
      <c r="F135" t="str">
        <f>VLOOKUP(A135,HOP!A:C,3,0)</f>
        <v>2430486</v>
      </c>
      <c r="G135">
        <f t="shared" si="4"/>
        <v>0</v>
      </c>
      <c r="H135" t="str">
        <f t="shared" si="5"/>
        <v>，2430486</v>
      </c>
      <c r="I135" t="str">
        <f>VLOOKUP(A135,HOP!A:T,20,0)</f>
        <v>直连</v>
      </c>
    </row>
    <row r="136" ht="14.25" hidden="1" customHeight="1" spans="1:9">
      <c r="A136" s="6" t="s">
        <v>870</v>
      </c>
      <c r="B136" s="7" t="s">
        <v>81</v>
      </c>
      <c r="C136" s="7" t="s">
        <v>82</v>
      </c>
      <c r="D136" s="3">
        <v>126</v>
      </c>
      <c r="E136" t="str">
        <f>VLOOKUP(A136,HOP!A:L,12,0)</f>
        <v>126.00</v>
      </c>
      <c r="F136" t="str">
        <f>VLOOKUP(A136,HOP!A:C,3,0)</f>
        <v>2431286</v>
      </c>
      <c r="G136">
        <f t="shared" si="4"/>
        <v>0</v>
      </c>
      <c r="H136" t="str">
        <f t="shared" si="5"/>
        <v>，2431286</v>
      </c>
      <c r="I136" t="str">
        <f>VLOOKUP(A136,HOP!A:T,20,0)</f>
        <v>直连</v>
      </c>
    </row>
    <row r="137" ht="14.25" hidden="1" customHeight="1" spans="1:9">
      <c r="A137" s="6" t="s">
        <v>875</v>
      </c>
      <c r="B137" s="7" t="s">
        <v>81</v>
      </c>
      <c r="C137" s="7" t="s">
        <v>82</v>
      </c>
      <c r="D137" s="3">
        <v>82</v>
      </c>
      <c r="E137" t="str">
        <f>VLOOKUP(A137,HOP!A:L,12,0)</f>
        <v>82.00</v>
      </c>
      <c r="F137" t="str">
        <f>VLOOKUP(A137,HOP!A:C,3,0)</f>
        <v>2430244</v>
      </c>
      <c r="G137">
        <f t="shared" si="4"/>
        <v>0</v>
      </c>
      <c r="H137" t="str">
        <f t="shared" si="5"/>
        <v>，2430244</v>
      </c>
      <c r="I137" t="str">
        <f>VLOOKUP(A137,HOP!A:T,20,0)</f>
        <v>直连</v>
      </c>
    </row>
    <row r="138" ht="14.25" hidden="1" customHeight="1" spans="1:9">
      <c r="A138" s="6" t="s">
        <v>877</v>
      </c>
      <c r="B138" s="7" t="s">
        <v>81</v>
      </c>
      <c r="C138" s="7" t="s">
        <v>82</v>
      </c>
      <c r="D138" s="3">
        <v>268</v>
      </c>
      <c r="E138" t="str">
        <f>VLOOKUP(A138,HOP!A:L,12,0)</f>
        <v>268.00</v>
      </c>
      <c r="F138" t="str">
        <f>VLOOKUP(A138,HOP!A:C,3,0)</f>
        <v>2430597</v>
      </c>
      <c r="G138">
        <f t="shared" si="4"/>
        <v>0</v>
      </c>
      <c r="H138" t="str">
        <f t="shared" si="5"/>
        <v>，2430597</v>
      </c>
      <c r="I138" t="str">
        <f>VLOOKUP(A138,HOP!A:T,20,0)</f>
        <v>直连</v>
      </c>
    </row>
    <row r="139" ht="14.25" hidden="1" customHeight="1" spans="1:9">
      <c r="A139" s="6" t="s">
        <v>884</v>
      </c>
      <c r="B139" s="7" t="s">
        <v>81</v>
      </c>
      <c r="C139" s="7" t="s">
        <v>82</v>
      </c>
      <c r="D139" s="3">
        <v>63</v>
      </c>
      <c r="E139" t="str">
        <f>VLOOKUP(A139,HOP!A:L,12,0)</f>
        <v>63.00</v>
      </c>
      <c r="F139" t="str">
        <f>VLOOKUP(A139,HOP!A:C,3,0)</f>
        <v>2431311</v>
      </c>
      <c r="G139">
        <f t="shared" si="4"/>
        <v>0</v>
      </c>
      <c r="H139" t="str">
        <f t="shared" si="5"/>
        <v>，2431311</v>
      </c>
      <c r="I139" t="str">
        <f>VLOOKUP(A139,HOP!A:T,20,0)</f>
        <v>直连</v>
      </c>
    </row>
    <row r="140" ht="14.25" hidden="1" customHeight="1" spans="1:9">
      <c r="A140" s="6" t="s">
        <v>889</v>
      </c>
      <c r="B140" s="7" t="s">
        <v>81</v>
      </c>
      <c r="C140" s="7" t="s">
        <v>82</v>
      </c>
      <c r="D140" s="3">
        <v>60</v>
      </c>
      <c r="E140" t="str">
        <f>VLOOKUP(A140,HOP!A:L,12,0)</f>
        <v>60.00</v>
      </c>
      <c r="F140" t="str">
        <f>VLOOKUP(A140,HOP!A:C,3,0)</f>
        <v>2431178</v>
      </c>
      <c r="G140">
        <f t="shared" si="4"/>
        <v>0</v>
      </c>
      <c r="H140" t="str">
        <f t="shared" si="5"/>
        <v>，2431178</v>
      </c>
      <c r="I140" t="str">
        <f>VLOOKUP(A140,HOP!A:T,20,0)</f>
        <v>直连</v>
      </c>
    </row>
    <row r="141" ht="14.25" hidden="1" customHeight="1" spans="1:9">
      <c r="A141" s="6" t="s">
        <v>894</v>
      </c>
      <c r="B141" s="7" t="s">
        <v>81</v>
      </c>
      <c r="C141" s="7" t="s">
        <v>82</v>
      </c>
      <c r="D141" s="3">
        <v>278</v>
      </c>
      <c r="E141" t="str">
        <f>VLOOKUP(A141,HOP!A:L,12,0)</f>
        <v>278.00</v>
      </c>
      <c r="F141" t="str">
        <f>VLOOKUP(A141,HOP!A:C,3,0)</f>
        <v>2431335</v>
      </c>
      <c r="G141">
        <f t="shared" si="4"/>
        <v>0</v>
      </c>
      <c r="H141" t="str">
        <f t="shared" si="5"/>
        <v>，2431335</v>
      </c>
      <c r="I141" t="str">
        <f>VLOOKUP(A141,HOP!A:T,20,0)</f>
        <v>直连</v>
      </c>
    </row>
    <row r="142" ht="14.25" hidden="1" customHeight="1" spans="1:9">
      <c r="A142" s="6" t="s">
        <v>900</v>
      </c>
      <c r="B142" s="7" t="s">
        <v>81</v>
      </c>
      <c r="C142" s="7" t="s">
        <v>82</v>
      </c>
      <c r="D142" s="3">
        <v>94</v>
      </c>
      <c r="E142" t="str">
        <f>VLOOKUP(A142,HOP!A:L,12,0)</f>
        <v>94.00</v>
      </c>
      <c r="F142" t="str">
        <f>VLOOKUP(A142,HOP!A:C,3,0)</f>
        <v>2430159</v>
      </c>
      <c r="G142">
        <f t="shared" si="4"/>
        <v>0</v>
      </c>
      <c r="H142" t="str">
        <f t="shared" si="5"/>
        <v>，2430159</v>
      </c>
      <c r="I142" t="str">
        <f>VLOOKUP(A142,HOP!A:T,20,0)</f>
        <v>直连</v>
      </c>
    </row>
    <row r="143" ht="14.25" hidden="1" customHeight="1" spans="1:9">
      <c r="A143" s="6" t="s">
        <v>905</v>
      </c>
      <c r="B143" s="7" t="s">
        <v>81</v>
      </c>
      <c r="C143" s="7" t="s">
        <v>82</v>
      </c>
      <c r="D143" s="3">
        <v>82</v>
      </c>
      <c r="E143" t="str">
        <f>VLOOKUP(A143,HOP!A:L,12,0)</f>
        <v>82.00</v>
      </c>
      <c r="F143" t="str">
        <f>VLOOKUP(A143,HOP!A:C,3,0)</f>
        <v>2431399</v>
      </c>
      <c r="G143">
        <f t="shared" si="4"/>
        <v>0</v>
      </c>
      <c r="H143" t="str">
        <f t="shared" si="5"/>
        <v>，2431399</v>
      </c>
      <c r="I143" t="str">
        <f>VLOOKUP(A143,HOP!A:T,20,0)</f>
        <v>直连</v>
      </c>
    </row>
    <row r="144" ht="14.25" hidden="1" customHeight="1" spans="1:9">
      <c r="A144" s="6" t="s">
        <v>910</v>
      </c>
      <c r="B144" s="7" t="s">
        <v>81</v>
      </c>
      <c r="C144" s="7" t="s">
        <v>82</v>
      </c>
      <c r="D144" s="3">
        <v>113</v>
      </c>
      <c r="E144" t="str">
        <f>VLOOKUP(A144,HOP!A:L,12,0)</f>
        <v>113.00</v>
      </c>
      <c r="F144" t="str">
        <f>VLOOKUP(A144,HOP!A:C,3,0)</f>
        <v>2431537</v>
      </c>
      <c r="G144">
        <f t="shared" si="4"/>
        <v>0</v>
      </c>
      <c r="H144" t="str">
        <f t="shared" si="5"/>
        <v>，2431537</v>
      </c>
      <c r="I144" t="str">
        <f>VLOOKUP(A144,HOP!A:T,20,0)</f>
        <v>直连</v>
      </c>
    </row>
    <row r="145" ht="14.25" hidden="1" customHeight="1" spans="1:9">
      <c r="A145" s="6" t="s">
        <v>914</v>
      </c>
      <c r="B145" s="7" t="s">
        <v>81</v>
      </c>
      <c r="C145" s="7" t="s">
        <v>82</v>
      </c>
      <c r="D145" s="3">
        <v>78</v>
      </c>
      <c r="E145" t="str">
        <f>VLOOKUP(A145,HOP!A:L,12,0)</f>
        <v>78.00</v>
      </c>
      <c r="F145" t="str">
        <f>VLOOKUP(A145,HOP!A:C,3,0)</f>
        <v>2430333</v>
      </c>
      <c r="G145">
        <f t="shared" si="4"/>
        <v>0</v>
      </c>
      <c r="H145" t="str">
        <f t="shared" si="5"/>
        <v>，2430333</v>
      </c>
      <c r="I145" t="str">
        <f>VLOOKUP(A145,HOP!A:T,20,0)</f>
        <v>直连</v>
      </c>
    </row>
    <row r="146" ht="14.25" hidden="1" customHeight="1" spans="1:9">
      <c r="A146" s="6" t="s">
        <v>918</v>
      </c>
      <c r="B146" s="7" t="s">
        <v>81</v>
      </c>
      <c r="C146" s="7" t="s">
        <v>82</v>
      </c>
      <c r="D146" s="3">
        <v>88</v>
      </c>
      <c r="E146" t="str">
        <f>VLOOKUP(A146,HOP!A:L,12,0)</f>
        <v>88.00</v>
      </c>
      <c r="F146" t="str">
        <f>VLOOKUP(A146,HOP!A:C,3,0)</f>
        <v>2430225</v>
      </c>
      <c r="G146">
        <f t="shared" si="4"/>
        <v>0</v>
      </c>
      <c r="H146" t="str">
        <f t="shared" si="5"/>
        <v>，2430225</v>
      </c>
      <c r="I146" t="str">
        <f>VLOOKUP(A146,HOP!A:T,20,0)</f>
        <v>直连</v>
      </c>
    </row>
    <row r="147" ht="14.25" hidden="1" customHeight="1" spans="1:9">
      <c r="A147" s="6" t="s">
        <v>922</v>
      </c>
      <c r="B147" s="7" t="s">
        <v>81</v>
      </c>
      <c r="C147" s="7" t="s">
        <v>82</v>
      </c>
      <c r="D147" s="3">
        <v>94</v>
      </c>
      <c r="E147" t="str">
        <f>VLOOKUP(A147,HOP!A:L,12,0)</f>
        <v>94.00</v>
      </c>
      <c r="F147" t="str">
        <f>VLOOKUP(A147,HOP!A:C,3,0)</f>
        <v>2430793</v>
      </c>
      <c r="G147">
        <f t="shared" si="4"/>
        <v>0</v>
      </c>
      <c r="H147" t="str">
        <f t="shared" si="5"/>
        <v>，2430793</v>
      </c>
      <c r="I147" t="str">
        <f>VLOOKUP(A147,HOP!A:T,20,0)</f>
        <v>直连</v>
      </c>
    </row>
    <row r="148" ht="14.25" hidden="1" customHeight="1" spans="1:9">
      <c r="A148" s="6" t="s">
        <v>926</v>
      </c>
      <c r="B148" s="7" t="s">
        <v>81</v>
      </c>
      <c r="C148" s="7" t="s">
        <v>82</v>
      </c>
      <c r="D148" s="3">
        <v>169</v>
      </c>
      <c r="E148" t="str">
        <f>VLOOKUP(A148,HOP!A:L,12,0)</f>
        <v>169.00</v>
      </c>
      <c r="F148" t="str">
        <f>VLOOKUP(A148,HOP!A:C,3,0)</f>
        <v>2430953</v>
      </c>
      <c r="G148">
        <f t="shared" si="4"/>
        <v>0</v>
      </c>
      <c r="H148" t="str">
        <f t="shared" si="5"/>
        <v>，2430953</v>
      </c>
      <c r="I148" t="str">
        <f>VLOOKUP(A148,HOP!A:T,20,0)</f>
        <v>直连</v>
      </c>
    </row>
    <row r="149" ht="14.25" hidden="1" customHeight="1" spans="1:9">
      <c r="A149" s="6" t="s">
        <v>933</v>
      </c>
      <c r="B149" s="7" t="s">
        <v>81</v>
      </c>
      <c r="C149" s="7" t="s">
        <v>82</v>
      </c>
      <c r="D149" s="3">
        <v>87</v>
      </c>
      <c r="E149" t="str">
        <f>VLOOKUP(A149,HOP!A:L,12,0)</f>
        <v>87.00</v>
      </c>
      <c r="F149" t="str">
        <f>VLOOKUP(A149,HOP!A:C,3,0)</f>
        <v>2431216</v>
      </c>
      <c r="G149">
        <f t="shared" si="4"/>
        <v>0</v>
      </c>
      <c r="H149" t="str">
        <f t="shared" si="5"/>
        <v>，2431216</v>
      </c>
      <c r="I149" t="str">
        <f>VLOOKUP(A149,HOP!A:T,20,0)</f>
        <v>直连</v>
      </c>
    </row>
    <row r="150" ht="14.25" hidden="1" customHeight="1" spans="1:9">
      <c r="A150" s="6" t="s">
        <v>938</v>
      </c>
      <c r="B150" s="7" t="s">
        <v>81</v>
      </c>
      <c r="C150" s="7" t="s">
        <v>82</v>
      </c>
      <c r="D150" s="3">
        <v>79</v>
      </c>
      <c r="E150" t="str">
        <f>VLOOKUP(A150,HOP!A:L,12,0)</f>
        <v>79.00</v>
      </c>
      <c r="F150" t="str">
        <f>VLOOKUP(A150,HOP!A:C,3,0)</f>
        <v>2431220</v>
      </c>
      <c r="G150">
        <f t="shared" si="4"/>
        <v>0</v>
      </c>
      <c r="H150" t="str">
        <f t="shared" si="5"/>
        <v>，2431220</v>
      </c>
      <c r="I150" t="str">
        <f>VLOOKUP(A150,HOP!A:T,20,0)</f>
        <v>直连</v>
      </c>
    </row>
    <row r="151" ht="14.25" hidden="1" customHeight="1" spans="1:9">
      <c r="A151" s="6" t="s">
        <v>943</v>
      </c>
      <c r="B151" s="7" t="s">
        <v>81</v>
      </c>
      <c r="C151" s="7" t="s">
        <v>82</v>
      </c>
      <c r="D151" s="3">
        <v>97</v>
      </c>
      <c r="E151" t="str">
        <f>VLOOKUP(A151,HOP!A:L,12,0)</f>
        <v>97.00</v>
      </c>
      <c r="F151" t="str">
        <f>VLOOKUP(A151,HOP!A:C,3,0)</f>
        <v>2431099</v>
      </c>
      <c r="G151">
        <f t="shared" si="4"/>
        <v>0</v>
      </c>
      <c r="H151" t="str">
        <f t="shared" si="5"/>
        <v>，2431099</v>
      </c>
      <c r="I151" t="str">
        <f>VLOOKUP(A151,HOP!A:T,20,0)</f>
        <v>直连</v>
      </c>
    </row>
    <row r="152" ht="14.25" hidden="1" customHeight="1" spans="1:9">
      <c r="A152" s="6" t="s">
        <v>948</v>
      </c>
      <c r="B152" s="7" t="s">
        <v>81</v>
      </c>
      <c r="C152" s="7" t="s">
        <v>82</v>
      </c>
      <c r="D152" s="3">
        <v>87</v>
      </c>
      <c r="E152" t="str">
        <f>VLOOKUP(A152,HOP!A:L,12,0)</f>
        <v>87.00</v>
      </c>
      <c r="F152" t="str">
        <f>VLOOKUP(A152,HOP!A:C,3,0)</f>
        <v>2431020</v>
      </c>
      <c r="G152">
        <f t="shared" si="4"/>
        <v>0</v>
      </c>
      <c r="H152" t="str">
        <f t="shared" si="5"/>
        <v>，2431020</v>
      </c>
      <c r="I152" t="str">
        <f>VLOOKUP(A152,HOP!A:T,20,0)</f>
        <v>直连</v>
      </c>
    </row>
    <row r="153" ht="14.25" hidden="1" customHeight="1" spans="1:9">
      <c r="A153" s="6" t="s">
        <v>952</v>
      </c>
      <c r="B153" s="7" t="s">
        <v>81</v>
      </c>
      <c r="C153" s="7" t="s">
        <v>82</v>
      </c>
      <c r="D153" s="3">
        <v>83</v>
      </c>
      <c r="E153" t="str">
        <f>VLOOKUP(A153,HOP!A:L,12,0)</f>
        <v>83.00</v>
      </c>
      <c r="F153" t="str">
        <f>VLOOKUP(A153,HOP!A:C,3,0)</f>
        <v>2430796</v>
      </c>
      <c r="G153">
        <f t="shared" si="4"/>
        <v>0</v>
      </c>
      <c r="H153" t="str">
        <f t="shared" si="5"/>
        <v>，2430796</v>
      </c>
      <c r="I153" t="str">
        <f>VLOOKUP(A153,HOP!A:T,20,0)</f>
        <v>直连</v>
      </c>
    </row>
    <row r="154" ht="14.25" hidden="1" customHeight="1" spans="1:9">
      <c r="A154" s="6" t="s">
        <v>956</v>
      </c>
      <c r="B154" s="7" t="s">
        <v>81</v>
      </c>
      <c r="C154" s="7" t="s">
        <v>82</v>
      </c>
      <c r="D154" s="3">
        <v>86</v>
      </c>
      <c r="E154" t="str">
        <f>VLOOKUP(A154,HOP!A:L,12,0)</f>
        <v>86.00</v>
      </c>
      <c r="F154" t="str">
        <f>VLOOKUP(A154,HOP!A:C,3,0)</f>
        <v>2430840</v>
      </c>
      <c r="G154">
        <f t="shared" si="4"/>
        <v>0</v>
      </c>
      <c r="H154" t="str">
        <f t="shared" si="5"/>
        <v>，2430840</v>
      </c>
      <c r="I154" t="str">
        <f>VLOOKUP(A154,HOP!A:T,20,0)</f>
        <v>直连</v>
      </c>
    </row>
    <row r="155" ht="14.25" hidden="1" customHeight="1" spans="1:9">
      <c r="A155" s="6" t="s">
        <v>961</v>
      </c>
      <c r="B155" s="7" t="s">
        <v>81</v>
      </c>
      <c r="C155" s="7" t="s">
        <v>82</v>
      </c>
      <c r="D155" s="3">
        <v>73</v>
      </c>
      <c r="E155" t="str">
        <f>VLOOKUP(A155,HOP!A:L,12,0)</f>
        <v>73.00</v>
      </c>
      <c r="F155" t="str">
        <f>VLOOKUP(A155,HOP!A:C,3,0)</f>
        <v>2430198</v>
      </c>
      <c r="G155">
        <f t="shared" si="4"/>
        <v>0</v>
      </c>
      <c r="H155" t="str">
        <f t="shared" si="5"/>
        <v>，2430198</v>
      </c>
      <c r="I155" t="str">
        <f>VLOOKUP(A155,HOP!A:T,20,0)</f>
        <v>直连</v>
      </c>
    </row>
    <row r="156" ht="14.25" hidden="1" customHeight="1" spans="1:9">
      <c r="A156" s="6" t="s">
        <v>966</v>
      </c>
      <c r="B156" s="7" t="s">
        <v>81</v>
      </c>
      <c r="C156" s="7" t="s">
        <v>82</v>
      </c>
      <c r="D156" s="3">
        <v>79</v>
      </c>
      <c r="E156" t="str">
        <f>VLOOKUP(A156,HOP!A:L,12,0)</f>
        <v>79.00</v>
      </c>
      <c r="F156" t="str">
        <f>VLOOKUP(A156,HOP!A:C,3,0)</f>
        <v>2430920</v>
      </c>
      <c r="G156">
        <f t="shared" si="4"/>
        <v>0</v>
      </c>
      <c r="H156" t="str">
        <f t="shared" si="5"/>
        <v>，2430920</v>
      </c>
      <c r="I156" t="str">
        <f>VLOOKUP(A156,HOP!A:T,20,0)</f>
        <v>直连</v>
      </c>
    </row>
    <row r="157" ht="14.25" hidden="1" customHeight="1" spans="1:9">
      <c r="A157" s="6" t="s">
        <v>971</v>
      </c>
      <c r="B157" s="7" t="s">
        <v>81</v>
      </c>
      <c r="C157" s="7" t="s">
        <v>82</v>
      </c>
      <c r="D157" s="3">
        <v>152</v>
      </c>
      <c r="E157" t="str">
        <f>VLOOKUP(A157,HOP!A:L,12,0)</f>
        <v>152.00</v>
      </c>
      <c r="F157" t="str">
        <f>VLOOKUP(A157,HOP!A:C,3,0)</f>
        <v>2430035</v>
      </c>
      <c r="G157">
        <f t="shared" si="4"/>
        <v>0</v>
      </c>
      <c r="H157" t="str">
        <f t="shared" si="5"/>
        <v>，2430035</v>
      </c>
      <c r="I157" t="str">
        <f>VLOOKUP(A157,HOP!A:T,20,0)</f>
        <v>直连</v>
      </c>
    </row>
    <row r="158" ht="14.25" hidden="1" customHeight="1" spans="1:9">
      <c r="A158" s="6" t="s">
        <v>978</v>
      </c>
      <c r="B158" s="7" t="s">
        <v>81</v>
      </c>
      <c r="C158" s="7" t="s">
        <v>82</v>
      </c>
      <c r="D158" s="3">
        <v>79</v>
      </c>
      <c r="E158" t="str">
        <f>VLOOKUP(A158,HOP!A:L,12,0)</f>
        <v>79.00</v>
      </c>
      <c r="F158" t="str">
        <f>VLOOKUP(A158,HOP!A:C,3,0)</f>
        <v>2430835</v>
      </c>
      <c r="G158">
        <f t="shared" si="4"/>
        <v>0</v>
      </c>
      <c r="H158" t="str">
        <f t="shared" si="5"/>
        <v>，2430835</v>
      </c>
      <c r="I158" t="str">
        <f>VLOOKUP(A158,HOP!A:T,20,0)</f>
        <v>直连</v>
      </c>
    </row>
    <row r="159" ht="14.25" hidden="1" customHeight="1" spans="1:9">
      <c r="A159" s="6" t="s">
        <v>982</v>
      </c>
      <c r="B159" s="7" t="s">
        <v>81</v>
      </c>
      <c r="C159" s="7" t="s">
        <v>82</v>
      </c>
      <c r="D159" s="3">
        <v>70</v>
      </c>
      <c r="E159" t="str">
        <f>VLOOKUP(A159,HOP!A:L,12,0)</f>
        <v>70.00</v>
      </c>
      <c r="F159" t="str">
        <f>VLOOKUP(A159,HOP!A:C,3,0)</f>
        <v>2430846</v>
      </c>
      <c r="G159">
        <f t="shared" si="4"/>
        <v>0</v>
      </c>
      <c r="H159" t="str">
        <f t="shared" si="5"/>
        <v>，2430846</v>
      </c>
      <c r="I159" t="str">
        <f>VLOOKUP(A159,HOP!A:T,20,0)</f>
        <v>直连</v>
      </c>
    </row>
    <row r="160" ht="14.25" hidden="1" customHeight="1" spans="1:9">
      <c r="A160" s="6" t="s">
        <v>986</v>
      </c>
      <c r="B160" s="7" t="s">
        <v>81</v>
      </c>
      <c r="C160" s="7" t="s">
        <v>82</v>
      </c>
      <c r="D160" s="3">
        <v>134</v>
      </c>
      <c r="E160" t="str">
        <f>VLOOKUP(A160,HOP!A:L,12,0)</f>
        <v>134.00</v>
      </c>
      <c r="F160" t="str">
        <f>VLOOKUP(A160,HOP!A:C,3,0)</f>
        <v>2431243</v>
      </c>
      <c r="G160">
        <f t="shared" si="4"/>
        <v>0</v>
      </c>
      <c r="H160" t="str">
        <f t="shared" si="5"/>
        <v>，2431243</v>
      </c>
      <c r="I160" t="str">
        <f>VLOOKUP(A160,HOP!A:T,20,0)</f>
        <v>直连</v>
      </c>
    </row>
    <row r="161" ht="14.25" hidden="1" customHeight="1" spans="1:9">
      <c r="A161" s="6" t="s">
        <v>990</v>
      </c>
      <c r="B161" s="7" t="s">
        <v>81</v>
      </c>
      <c r="C161" s="7" t="s">
        <v>82</v>
      </c>
      <c r="D161" s="3">
        <v>87</v>
      </c>
      <c r="E161" t="str">
        <f>VLOOKUP(A161,HOP!A:L,12,0)</f>
        <v>87.00</v>
      </c>
      <c r="F161" t="str">
        <f>VLOOKUP(A161,HOP!A:C,3,0)</f>
        <v>2431350</v>
      </c>
      <c r="G161">
        <f t="shared" si="4"/>
        <v>0</v>
      </c>
      <c r="H161" t="str">
        <f t="shared" si="5"/>
        <v>，2431350</v>
      </c>
      <c r="I161" t="str">
        <f>VLOOKUP(A161,HOP!A:T,20,0)</f>
        <v>直连</v>
      </c>
    </row>
    <row r="162" ht="14.25" hidden="1" customHeight="1" spans="1:9">
      <c r="A162" s="6" t="s">
        <v>995</v>
      </c>
      <c r="B162" s="7" t="s">
        <v>81</v>
      </c>
      <c r="C162" s="7" t="s">
        <v>82</v>
      </c>
      <c r="D162" s="3">
        <v>64</v>
      </c>
      <c r="E162" t="str">
        <f>VLOOKUP(A162,HOP!A:L,12,0)</f>
        <v>64.00</v>
      </c>
      <c r="F162" t="str">
        <f>VLOOKUP(A162,HOP!A:C,3,0)</f>
        <v>2431137</v>
      </c>
      <c r="G162">
        <f t="shared" si="4"/>
        <v>0</v>
      </c>
      <c r="H162" t="str">
        <f t="shared" si="5"/>
        <v>，2431137</v>
      </c>
      <c r="I162" t="str">
        <f>VLOOKUP(A162,HOP!A:T,20,0)</f>
        <v>直连</v>
      </c>
    </row>
    <row r="163" ht="14.25" hidden="1" customHeight="1" spans="1:9">
      <c r="A163" s="6" t="s">
        <v>1000</v>
      </c>
      <c r="B163" s="7" t="s">
        <v>81</v>
      </c>
      <c r="C163" s="7" t="s">
        <v>82</v>
      </c>
      <c r="D163" s="3">
        <v>135</v>
      </c>
      <c r="E163" t="str">
        <f>VLOOKUP(A163,HOP!A:L,12,0)</f>
        <v>135.00</v>
      </c>
      <c r="F163" t="str">
        <f>VLOOKUP(A163,HOP!A:C,3,0)</f>
        <v>2431301</v>
      </c>
      <c r="G163">
        <f t="shared" si="4"/>
        <v>0</v>
      </c>
      <c r="H163" t="str">
        <f t="shared" si="5"/>
        <v>，2431301</v>
      </c>
      <c r="I163" t="str">
        <f>VLOOKUP(A163,HOP!A:T,20,0)</f>
        <v>直连</v>
      </c>
    </row>
    <row r="164" ht="14.25" hidden="1" customHeight="1" spans="1:9">
      <c r="A164" s="6" t="s">
        <v>1004</v>
      </c>
      <c r="B164" s="7" t="s">
        <v>81</v>
      </c>
      <c r="C164" s="7" t="s">
        <v>82</v>
      </c>
      <c r="D164" s="3">
        <v>87</v>
      </c>
      <c r="E164" t="str">
        <f>VLOOKUP(A164,HOP!A:L,12,0)</f>
        <v>87.00</v>
      </c>
      <c r="F164" t="str">
        <f>VLOOKUP(A164,HOP!A:C,3,0)</f>
        <v>2431213</v>
      </c>
      <c r="G164">
        <f t="shared" si="4"/>
        <v>0</v>
      </c>
      <c r="H164" t="str">
        <f t="shared" si="5"/>
        <v>，2431213</v>
      </c>
      <c r="I164" t="str">
        <f>VLOOKUP(A164,HOP!A:T,20,0)</f>
        <v>直连</v>
      </c>
    </row>
    <row r="165" ht="14.25" hidden="1" customHeight="1" spans="1:9">
      <c r="A165" s="6" t="s">
        <v>1009</v>
      </c>
      <c r="B165" s="7" t="s">
        <v>81</v>
      </c>
      <c r="C165" s="7" t="s">
        <v>82</v>
      </c>
      <c r="D165" s="3">
        <v>129</v>
      </c>
      <c r="E165" t="str">
        <f>VLOOKUP(A165,HOP!A:L,12,0)</f>
        <v>129.00</v>
      </c>
      <c r="F165" t="str">
        <f>VLOOKUP(A165,HOP!A:C,3,0)</f>
        <v>2431342</v>
      </c>
      <c r="G165">
        <f t="shared" si="4"/>
        <v>0</v>
      </c>
      <c r="H165" t="str">
        <f t="shared" si="5"/>
        <v>，2431342</v>
      </c>
      <c r="I165" t="str">
        <f>VLOOKUP(A165,HOP!A:T,20,0)</f>
        <v>直连</v>
      </c>
    </row>
    <row r="166" ht="14.25" hidden="1" customHeight="1" spans="1:9">
      <c r="A166" s="6" t="s">
        <v>1016</v>
      </c>
      <c r="B166" s="7" t="s">
        <v>81</v>
      </c>
      <c r="C166" s="7" t="s">
        <v>82</v>
      </c>
      <c r="D166" s="3">
        <v>80</v>
      </c>
      <c r="E166" t="str">
        <f>VLOOKUP(A166,HOP!A:L,12,0)</f>
        <v>80.00</v>
      </c>
      <c r="F166" t="str">
        <f>VLOOKUP(A166,HOP!A:C,3,0)</f>
        <v>2430446</v>
      </c>
      <c r="G166">
        <f t="shared" si="4"/>
        <v>0</v>
      </c>
      <c r="H166" t="str">
        <f t="shared" si="5"/>
        <v>，2430446</v>
      </c>
      <c r="I166" t="str">
        <f>VLOOKUP(A166,HOP!A:T,20,0)</f>
        <v>直连</v>
      </c>
    </row>
    <row r="167" ht="14.25" hidden="1" customHeight="1" spans="1:9">
      <c r="A167" s="6" t="s">
        <v>1021</v>
      </c>
      <c r="B167" s="7" t="s">
        <v>81</v>
      </c>
      <c r="C167" s="7" t="s">
        <v>82</v>
      </c>
      <c r="D167" s="3">
        <v>74</v>
      </c>
      <c r="E167" t="str">
        <f>VLOOKUP(A167,HOP!A:L,12,0)</f>
        <v>74.00</v>
      </c>
      <c r="F167" t="str">
        <f>VLOOKUP(A167,HOP!A:C,3,0)</f>
        <v>2431185</v>
      </c>
      <c r="G167">
        <f t="shared" si="4"/>
        <v>0</v>
      </c>
      <c r="H167" t="str">
        <f t="shared" si="5"/>
        <v>，2431185</v>
      </c>
      <c r="I167" t="str">
        <f>VLOOKUP(A167,HOP!A:T,20,0)</f>
        <v>直连</v>
      </c>
    </row>
    <row r="168" ht="14.25" hidden="1" customHeight="1" spans="1:9">
      <c r="A168" s="6" t="s">
        <v>1025</v>
      </c>
      <c r="B168" s="7" t="s">
        <v>81</v>
      </c>
      <c r="C168" s="7" t="s">
        <v>82</v>
      </c>
      <c r="D168" s="3">
        <v>71</v>
      </c>
      <c r="E168" t="str">
        <f>VLOOKUP(A168,HOP!A:L,12,0)</f>
        <v>71.00</v>
      </c>
      <c r="F168" t="str">
        <f>VLOOKUP(A168,HOP!A:C,3,0)</f>
        <v>2431330</v>
      </c>
      <c r="G168">
        <f t="shared" si="4"/>
        <v>0</v>
      </c>
      <c r="H168" t="str">
        <f t="shared" si="5"/>
        <v>，2431330</v>
      </c>
      <c r="I168" t="str">
        <f>VLOOKUP(A168,HOP!A:T,20,0)</f>
        <v>直连</v>
      </c>
    </row>
    <row r="169" ht="14.25" hidden="1" customHeight="1" spans="1:9">
      <c r="A169" s="6" t="s">
        <v>1029</v>
      </c>
      <c r="B169" s="7" t="s">
        <v>81</v>
      </c>
      <c r="C169" s="7" t="s">
        <v>82</v>
      </c>
      <c r="D169" s="3">
        <v>104</v>
      </c>
      <c r="E169" t="str">
        <f>VLOOKUP(A169,HOP!A:L,12,0)</f>
        <v>104.00</v>
      </c>
      <c r="F169" t="str">
        <f>VLOOKUP(A169,HOP!A:C,3,0)</f>
        <v>2430668</v>
      </c>
      <c r="G169">
        <f t="shared" si="4"/>
        <v>0</v>
      </c>
      <c r="H169" t="str">
        <f t="shared" si="5"/>
        <v>，2430668</v>
      </c>
      <c r="I169" t="str">
        <f>VLOOKUP(A169,HOP!A:T,20,0)</f>
        <v>直连</v>
      </c>
    </row>
    <row r="170" ht="14.25" hidden="1" customHeight="1" spans="1:9">
      <c r="A170" s="6" t="s">
        <v>1034</v>
      </c>
      <c r="B170" s="7" t="s">
        <v>81</v>
      </c>
      <c r="C170" s="7" t="s">
        <v>82</v>
      </c>
      <c r="D170" s="3">
        <v>77</v>
      </c>
      <c r="E170" t="str">
        <f>VLOOKUP(A170,HOP!A:L,12,0)</f>
        <v>77.00</v>
      </c>
      <c r="F170" t="str">
        <f>VLOOKUP(A170,HOP!A:C,3,0)</f>
        <v>2431534</v>
      </c>
      <c r="G170">
        <f t="shared" si="4"/>
        <v>0</v>
      </c>
      <c r="H170" t="str">
        <f t="shared" si="5"/>
        <v>，2431534</v>
      </c>
      <c r="I170" t="str">
        <f>VLOOKUP(A170,HOP!A:T,20,0)</f>
        <v>直连</v>
      </c>
    </row>
    <row r="171" ht="14.25" hidden="1" customHeight="1" spans="1:9">
      <c r="A171" s="6" t="s">
        <v>1039</v>
      </c>
      <c r="B171" s="7" t="s">
        <v>81</v>
      </c>
      <c r="C171" s="7" t="s">
        <v>82</v>
      </c>
      <c r="D171" s="3">
        <v>111</v>
      </c>
      <c r="E171" t="str">
        <f>VLOOKUP(A171,HOP!A:L,12,0)</f>
        <v>111.00</v>
      </c>
      <c r="F171" t="str">
        <f>VLOOKUP(A171,HOP!A:C,3,0)</f>
        <v>2431465</v>
      </c>
      <c r="G171">
        <f t="shared" si="4"/>
        <v>0</v>
      </c>
      <c r="H171" t="str">
        <f t="shared" si="5"/>
        <v>，2431465</v>
      </c>
      <c r="I171" t="str">
        <f>VLOOKUP(A171,HOP!A:T,20,0)</f>
        <v>直连</v>
      </c>
    </row>
    <row r="172" ht="14.25" hidden="1" customHeight="1" spans="1:9">
      <c r="A172" s="6" t="s">
        <v>1044</v>
      </c>
      <c r="B172" s="7" t="s">
        <v>81</v>
      </c>
      <c r="C172" s="7" t="s">
        <v>82</v>
      </c>
      <c r="D172" s="3">
        <v>88</v>
      </c>
      <c r="E172" t="str">
        <f>VLOOKUP(A172,HOP!A:L,12,0)</f>
        <v>88.00</v>
      </c>
      <c r="F172" t="str">
        <f>VLOOKUP(A172,HOP!A:C,3,0)</f>
        <v>2430748</v>
      </c>
      <c r="G172">
        <f t="shared" si="4"/>
        <v>0</v>
      </c>
      <c r="H172" t="str">
        <f t="shared" si="5"/>
        <v>，2430748</v>
      </c>
      <c r="I172" t="str">
        <f>VLOOKUP(A172,HOP!A:T,20,0)</f>
        <v>直连</v>
      </c>
    </row>
    <row r="173" ht="14.25" hidden="1" customHeight="1" spans="1:9">
      <c r="A173" s="6" t="s">
        <v>1048</v>
      </c>
      <c r="B173" s="7" t="s">
        <v>81</v>
      </c>
      <c r="C173" s="7" t="s">
        <v>82</v>
      </c>
      <c r="D173" s="3">
        <v>154</v>
      </c>
      <c r="E173" t="str">
        <f>VLOOKUP(A173,HOP!A:L,12,0)</f>
        <v>154.00</v>
      </c>
      <c r="F173" t="str">
        <f>VLOOKUP(A173,HOP!A:C,3,0)</f>
        <v>2430105</v>
      </c>
      <c r="G173">
        <f t="shared" si="4"/>
        <v>0</v>
      </c>
      <c r="H173" t="str">
        <f t="shared" si="5"/>
        <v>，2430105</v>
      </c>
      <c r="I173" t="str">
        <f>VLOOKUP(A173,HOP!A:T,20,0)</f>
        <v>直连</v>
      </c>
    </row>
    <row r="174" ht="14.25" hidden="1" customHeight="1" spans="1:9">
      <c r="A174" s="6" t="s">
        <v>1054</v>
      </c>
      <c r="B174" s="7" t="s">
        <v>81</v>
      </c>
      <c r="C174" s="7" t="s">
        <v>82</v>
      </c>
      <c r="D174" s="3">
        <v>72</v>
      </c>
      <c r="E174" t="str">
        <f>VLOOKUP(A174,HOP!A:L,12,0)</f>
        <v>72.00</v>
      </c>
      <c r="F174" t="str">
        <f>VLOOKUP(A174,HOP!A:C,3,0)</f>
        <v>2430265</v>
      </c>
      <c r="G174">
        <f t="shared" si="4"/>
        <v>0</v>
      </c>
      <c r="H174" t="str">
        <f t="shared" si="5"/>
        <v>，2430265</v>
      </c>
      <c r="I174" t="str">
        <f>VLOOKUP(A174,HOP!A:T,20,0)</f>
        <v>直连</v>
      </c>
    </row>
    <row r="175" ht="14.25" hidden="1" customHeight="1" spans="1:9">
      <c r="A175" s="6" t="s">
        <v>1058</v>
      </c>
      <c r="B175" s="7" t="s">
        <v>81</v>
      </c>
      <c r="C175" s="7" t="s">
        <v>82</v>
      </c>
      <c r="D175" s="3">
        <v>138</v>
      </c>
      <c r="E175" t="str">
        <f>VLOOKUP(A175,HOP!A:L,12,0)</f>
        <v>138.00</v>
      </c>
      <c r="F175" t="str">
        <f>VLOOKUP(A175,HOP!A:C,3,0)</f>
        <v>2430822</v>
      </c>
      <c r="G175">
        <f t="shared" si="4"/>
        <v>0</v>
      </c>
      <c r="H175" t="str">
        <f t="shared" si="5"/>
        <v>，2430822</v>
      </c>
      <c r="I175" t="str">
        <f>VLOOKUP(A175,HOP!A:T,20,0)</f>
        <v>直连</v>
      </c>
    </row>
    <row r="176" ht="14.25" hidden="1" customHeight="1" spans="1:9">
      <c r="A176" s="6" t="s">
        <v>1063</v>
      </c>
      <c r="B176" s="7" t="s">
        <v>81</v>
      </c>
      <c r="C176" s="7" t="s">
        <v>82</v>
      </c>
      <c r="D176" s="3">
        <v>88</v>
      </c>
      <c r="E176" t="str">
        <f>VLOOKUP(A176,HOP!A:L,12,0)</f>
        <v>88.00</v>
      </c>
      <c r="F176" t="str">
        <f>VLOOKUP(A176,HOP!A:C,3,0)</f>
        <v>2430673</v>
      </c>
      <c r="G176">
        <f t="shared" si="4"/>
        <v>0</v>
      </c>
      <c r="H176" t="str">
        <f t="shared" si="5"/>
        <v>，2430673</v>
      </c>
      <c r="I176" t="str">
        <f>VLOOKUP(A176,HOP!A:T,20,0)</f>
        <v>直连</v>
      </c>
    </row>
    <row r="177" ht="14.25" hidden="1" customHeight="1" spans="1:9">
      <c r="A177" s="6" t="s">
        <v>1068</v>
      </c>
      <c r="B177" s="7" t="s">
        <v>81</v>
      </c>
      <c r="C177" s="7" t="s">
        <v>82</v>
      </c>
      <c r="D177" s="3">
        <v>95</v>
      </c>
      <c r="E177" t="str">
        <f>VLOOKUP(A177,HOP!A:L,12,0)</f>
        <v>95.00</v>
      </c>
      <c r="F177" t="str">
        <f>VLOOKUP(A177,HOP!A:C,3,0)</f>
        <v>2430147</v>
      </c>
      <c r="G177">
        <f t="shared" si="4"/>
        <v>0</v>
      </c>
      <c r="H177" t="str">
        <f t="shared" si="5"/>
        <v>，2430147</v>
      </c>
      <c r="I177" t="str">
        <f>VLOOKUP(A177,HOP!A:T,20,0)</f>
        <v>直连</v>
      </c>
    </row>
    <row r="178" ht="14.25" hidden="1" customHeight="1" spans="1:9">
      <c r="A178" s="6" t="s">
        <v>1072</v>
      </c>
      <c r="B178" s="7" t="s">
        <v>81</v>
      </c>
      <c r="C178" s="7" t="s">
        <v>82</v>
      </c>
      <c r="D178" s="3">
        <v>114</v>
      </c>
      <c r="E178" t="str">
        <f>VLOOKUP(A178,HOP!A:L,12,0)</f>
        <v>114.00</v>
      </c>
      <c r="F178" t="str">
        <f>VLOOKUP(A178,HOP!A:C,3,0)</f>
        <v>2430017</v>
      </c>
      <c r="G178">
        <f t="shared" si="4"/>
        <v>0</v>
      </c>
      <c r="H178" t="str">
        <f t="shared" si="5"/>
        <v>，2430017</v>
      </c>
      <c r="I178" t="str">
        <f>VLOOKUP(A178,HOP!A:T,20,0)</f>
        <v>直连</v>
      </c>
    </row>
    <row r="179" ht="14.25" hidden="1" customHeight="1" spans="1:9">
      <c r="A179" s="6" t="s">
        <v>1078</v>
      </c>
      <c r="B179" s="7" t="s">
        <v>81</v>
      </c>
      <c r="C179" s="7" t="s">
        <v>82</v>
      </c>
      <c r="D179" s="3">
        <v>70</v>
      </c>
      <c r="E179" t="str">
        <f>VLOOKUP(A179,HOP!A:L,12,0)</f>
        <v>70.00</v>
      </c>
      <c r="F179" t="str">
        <f>VLOOKUP(A179,HOP!A:C,3,0)</f>
        <v>2431494</v>
      </c>
      <c r="G179">
        <f t="shared" si="4"/>
        <v>0</v>
      </c>
      <c r="H179" t="str">
        <f t="shared" si="5"/>
        <v>，2431494</v>
      </c>
      <c r="I179" t="str">
        <f>VLOOKUP(A179,HOP!A:T,20,0)</f>
        <v>直连</v>
      </c>
    </row>
    <row r="180" ht="14.25" hidden="1" customHeight="1" spans="1:9">
      <c r="A180" s="6" t="s">
        <v>1083</v>
      </c>
      <c r="B180" s="7" t="s">
        <v>81</v>
      </c>
      <c r="C180" s="7" t="s">
        <v>82</v>
      </c>
      <c r="D180" s="3">
        <v>80</v>
      </c>
      <c r="E180" t="str">
        <f>VLOOKUP(A180,HOP!A:L,12,0)</f>
        <v>80.00</v>
      </c>
      <c r="F180" t="str">
        <f>VLOOKUP(A180,HOP!A:C,3,0)</f>
        <v>2431535</v>
      </c>
      <c r="G180">
        <f t="shared" si="4"/>
        <v>0</v>
      </c>
      <c r="H180" t="str">
        <f t="shared" si="5"/>
        <v>，2431535</v>
      </c>
      <c r="I180" t="str">
        <f>VLOOKUP(A180,HOP!A:T,20,0)</f>
        <v>直连</v>
      </c>
    </row>
    <row r="181" ht="14.25" hidden="1" customHeight="1" spans="1:9">
      <c r="A181" s="6" t="s">
        <v>1087</v>
      </c>
      <c r="B181" s="7" t="s">
        <v>81</v>
      </c>
      <c r="C181" s="7" t="s">
        <v>82</v>
      </c>
      <c r="D181" s="3">
        <v>97</v>
      </c>
      <c r="E181" t="str">
        <f>VLOOKUP(A181,HOP!A:L,12,0)</f>
        <v>97.00</v>
      </c>
      <c r="F181" t="str">
        <f>VLOOKUP(A181,HOP!A:C,3,0)</f>
        <v>2430878</v>
      </c>
      <c r="G181">
        <f t="shared" si="4"/>
        <v>0</v>
      </c>
      <c r="H181" t="str">
        <f t="shared" si="5"/>
        <v>，2430878</v>
      </c>
      <c r="I181" t="str">
        <f>VLOOKUP(A181,HOP!A:T,20,0)</f>
        <v>直连</v>
      </c>
    </row>
    <row r="182" ht="14.25" hidden="1" customHeight="1" spans="1:9">
      <c r="A182" s="6" t="s">
        <v>1089</v>
      </c>
      <c r="B182" s="7" t="s">
        <v>81</v>
      </c>
      <c r="C182" s="7" t="s">
        <v>82</v>
      </c>
      <c r="D182" s="3">
        <v>52</v>
      </c>
      <c r="E182" t="str">
        <f>VLOOKUP(A182,HOP!A:L,12,0)</f>
        <v>52.00</v>
      </c>
      <c r="F182" t="str">
        <f>VLOOKUP(A182,HOP!A:C,3,0)</f>
        <v>2430319</v>
      </c>
      <c r="G182">
        <f t="shared" si="4"/>
        <v>0</v>
      </c>
      <c r="H182" t="str">
        <f t="shared" si="5"/>
        <v>，2430319</v>
      </c>
      <c r="I182" t="str">
        <f>VLOOKUP(A182,HOP!A:T,20,0)</f>
        <v>直连</v>
      </c>
    </row>
    <row r="183" ht="14.25" hidden="1" customHeight="1" spans="1:9">
      <c r="A183" s="6" t="s">
        <v>1094</v>
      </c>
      <c r="B183" s="7" t="s">
        <v>81</v>
      </c>
      <c r="C183" s="7" t="s">
        <v>82</v>
      </c>
      <c r="D183" s="3">
        <v>97</v>
      </c>
      <c r="E183" t="str">
        <f>VLOOKUP(A183,HOP!A:L,12,0)</f>
        <v>97.00</v>
      </c>
      <c r="F183" t="str">
        <f>VLOOKUP(A183,HOP!A:C,3,0)</f>
        <v>2430327</v>
      </c>
      <c r="G183">
        <f t="shared" si="4"/>
        <v>0</v>
      </c>
      <c r="H183" t="str">
        <f t="shared" si="5"/>
        <v>，2430327</v>
      </c>
      <c r="I183" t="str">
        <f>VLOOKUP(A183,HOP!A:T,20,0)</f>
        <v>直连</v>
      </c>
    </row>
    <row r="184" ht="14.25" hidden="1" customHeight="1" spans="1:9">
      <c r="A184" s="6" t="s">
        <v>1098</v>
      </c>
      <c r="B184" s="7" t="s">
        <v>81</v>
      </c>
      <c r="C184" s="7" t="s">
        <v>82</v>
      </c>
      <c r="D184" s="3">
        <v>146</v>
      </c>
      <c r="E184" t="str">
        <f>VLOOKUP(A184,HOP!A:L,12,0)</f>
        <v>146.00</v>
      </c>
      <c r="F184" t="str">
        <f>VLOOKUP(A184,HOP!A:C,3,0)</f>
        <v>2431523</v>
      </c>
      <c r="G184">
        <f t="shared" si="4"/>
        <v>0</v>
      </c>
      <c r="H184" t="str">
        <f t="shared" si="5"/>
        <v>，2431523</v>
      </c>
      <c r="I184" t="str">
        <f>VLOOKUP(A184,HOP!A:T,20,0)</f>
        <v>直连</v>
      </c>
    </row>
    <row r="185" ht="14.25" hidden="1" customHeight="1" spans="1:9">
      <c r="A185" s="6" t="s">
        <v>1103</v>
      </c>
      <c r="B185" s="7" t="s">
        <v>81</v>
      </c>
      <c r="C185" s="7" t="s">
        <v>82</v>
      </c>
      <c r="D185" s="3">
        <v>93</v>
      </c>
      <c r="E185" t="str">
        <f>VLOOKUP(A185,HOP!A:L,12,0)</f>
        <v>93.00</v>
      </c>
      <c r="F185" t="str">
        <f>VLOOKUP(A185,HOP!A:C,3,0)</f>
        <v>2431380</v>
      </c>
      <c r="G185">
        <f t="shared" si="4"/>
        <v>0</v>
      </c>
      <c r="H185" t="str">
        <f t="shared" si="5"/>
        <v>，2431380</v>
      </c>
      <c r="I185" t="str">
        <f>VLOOKUP(A185,HOP!A:T,20,0)</f>
        <v>直连</v>
      </c>
    </row>
    <row r="186" ht="14.25" hidden="1" customHeight="1" spans="1:9">
      <c r="A186" s="6" t="s">
        <v>1108</v>
      </c>
      <c r="B186" s="7" t="s">
        <v>81</v>
      </c>
      <c r="C186" s="7" t="s">
        <v>82</v>
      </c>
      <c r="D186" s="3">
        <v>132</v>
      </c>
      <c r="E186" t="str">
        <f>VLOOKUP(A186,HOP!A:L,12,0)</f>
        <v>132.00</v>
      </c>
      <c r="F186" t="str">
        <f>VLOOKUP(A186,HOP!A:C,3,0)</f>
        <v>2430852</v>
      </c>
      <c r="G186">
        <f t="shared" si="4"/>
        <v>0</v>
      </c>
      <c r="H186" t="str">
        <f t="shared" si="5"/>
        <v>，2430852</v>
      </c>
      <c r="I186" t="str">
        <f>VLOOKUP(A186,HOP!A:T,20,0)</f>
        <v>直连</v>
      </c>
    </row>
    <row r="187" ht="14.25" hidden="1" customHeight="1" spans="1:9">
      <c r="A187" s="6" t="s">
        <v>1110</v>
      </c>
      <c r="B187" s="7" t="s">
        <v>81</v>
      </c>
      <c r="C187" s="7" t="s">
        <v>82</v>
      </c>
      <c r="D187" s="3">
        <v>56</v>
      </c>
      <c r="E187" t="str">
        <f>VLOOKUP(A187,HOP!A:L,12,0)</f>
        <v>56.00</v>
      </c>
      <c r="F187" t="str">
        <f>VLOOKUP(A187,HOP!A:C,3,0)</f>
        <v>2430189</v>
      </c>
      <c r="G187">
        <f t="shared" si="4"/>
        <v>0</v>
      </c>
      <c r="H187" t="str">
        <f t="shared" si="5"/>
        <v>，2430189</v>
      </c>
      <c r="I187" t="str">
        <f>VLOOKUP(A187,HOP!A:T,20,0)</f>
        <v>直连</v>
      </c>
    </row>
    <row r="188" ht="14.25" hidden="1" customHeight="1" spans="1:9">
      <c r="A188" s="6" t="s">
        <v>1114</v>
      </c>
      <c r="B188" s="7" t="s">
        <v>81</v>
      </c>
      <c r="C188" s="7" t="s">
        <v>82</v>
      </c>
      <c r="D188" s="3">
        <v>93</v>
      </c>
      <c r="E188" t="str">
        <f>VLOOKUP(A188,HOP!A:L,12,0)</f>
        <v>93.00</v>
      </c>
      <c r="F188" t="str">
        <f>VLOOKUP(A188,HOP!A:C,3,0)</f>
        <v>2430206</v>
      </c>
      <c r="G188">
        <f t="shared" si="4"/>
        <v>0</v>
      </c>
      <c r="H188" t="str">
        <f t="shared" si="5"/>
        <v>，2430206</v>
      </c>
      <c r="I188" t="str">
        <f>VLOOKUP(A188,HOP!A:T,20,0)</f>
        <v>直连</v>
      </c>
    </row>
    <row r="189" ht="14.25" hidden="1" customHeight="1" spans="1:9">
      <c r="A189" s="6" t="s">
        <v>1119</v>
      </c>
      <c r="B189" s="7" t="s">
        <v>81</v>
      </c>
      <c r="C189" s="7" t="s">
        <v>82</v>
      </c>
      <c r="D189" s="3">
        <v>95</v>
      </c>
      <c r="E189" t="str">
        <f>VLOOKUP(A189,HOP!A:L,12,0)</f>
        <v>95.00</v>
      </c>
      <c r="F189" t="str">
        <f>VLOOKUP(A189,HOP!A:C,3,0)</f>
        <v>2431302</v>
      </c>
      <c r="G189">
        <f t="shared" si="4"/>
        <v>0</v>
      </c>
      <c r="H189" t="str">
        <f t="shared" si="5"/>
        <v>，2431302</v>
      </c>
      <c r="I189" t="str">
        <f>VLOOKUP(A189,HOP!A:T,20,0)</f>
        <v>直连</v>
      </c>
    </row>
    <row r="190" ht="14.25" hidden="1" customHeight="1" spans="1:9">
      <c r="A190" s="6" t="s">
        <v>1124</v>
      </c>
      <c r="B190" s="7" t="s">
        <v>81</v>
      </c>
      <c r="C190" s="7" t="s">
        <v>82</v>
      </c>
      <c r="D190" s="3">
        <v>55</v>
      </c>
      <c r="E190" t="str">
        <f>VLOOKUP(A190,HOP!A:L,12,0)</f>
        <v>55.00</v>
      </c>
      <c r="F190" t="str">
        <f>VLOOKUP(A190,HOP!A:C,3,0)</f>
        <v>2430978</v>
      </c>
      <c r="G190">
        <f t="shared" si="4"/>
        <v>0</v>
      </c>
      <c r="H190" t="str">
        <f t="shared" si="5"/>
        <v>，2430978</v>
      </c>
      <c r="I190" t="str">
        <f>VLOOKUP(A190,HOP!A:T,20,0)</f>
        <v>直连</v>
      </c>
    </row>
    <row r="191" ht="14.25" hidden="1" customHeight="1" spans="1:9">
      <c r="A191" s="6" t="s">
        <v>1129</v>
      </c>
      <c r="B191" s="7" t="s">
        <v>81</v>
      </c>
      <c r="C191" s="7" t="s">
        <v>82</v>
      </c>
      <c r="D191" s="3">
        <v>84</v>
      </c>
      <c r="E191" t="str">
        <f>VLOOKUP(A191,HOP!A:L,12,0)</f>
        <v>84.00</v>
      </c>
      <c r="F191" t="str">
        <f>VLOOKUP(A191,HOP!A:C,3,0)</f>
        <v>2430918</v>
      </c>
      <c r="G191">
        <f t="shared" si="4"/>
        <v>0</v>
      </c>
      <c r="H191" t="str">
        <f t="shared" si="5"/>
        <v>，2430918</v>
      </c>
      <c r="I191" t="str">
        <f>VLOOKUP(A191,HOP!A:T,20,0)</f>
        <v>直连</v>
      </c>
    </row>
    <row r="192" ht="14.25" hidden="1" customHeight="1" spans="1:9">
      <c r="A192" s="6" t="s">
        <v>1131</v>
      </c>
      <c r="B192" s="7" t="s">
        <v>81</v>
      </c>
      <c r="C192" s="7" t="s">
        <v>82</v>
      </c>
      <c r="D192" s="3">
        <v>119</v>
      </c>
      <c r="E192" t="str">
        <f>VLOOKUP(A192,HOP!A:L,12,0)</f>
        <v>119.00</v>
      </c>
      <c r="F192" t="str">
        <f>VLOOKUP(A192,HOP!A:C,3,0)</f>
        <v>2430661</v>
      </c>
      <c r="G192">
        <f t="shared" si="4"/>
        <v>0</v>
      </c>
      <c r="H192" t="str">
        <f t="shared" si="5"/>
        <v>，2430661</v>
      </c>
      <c r="I192" t="str">
        <f>VLOOKUP(A192,HOP!A:T,20,0)</f>
        <v>直连</v>
      </c>
    </row>
    <row r="193" ht="14.25" hidden="1" customHeight="1" spans="1:9">
      <c r="A193" s="6" t="s">
        <v>1137</v>
      </c>
      <c r="B193" s="7" t="s">
        <v>81</v>
      </c>
      <c r="C193" s="7" t="s">
        <v>82</v>
      </c>
      <c r="D193" s="3">
        <v>71</v>
      </c>
      <c r="E193" t="str">
        <f>VLOOKUP(A193,HOP!A:L,12,0)</f>
        <v>71.00</v>
      </c>
      <c r="F193" t="str">
        <f>VLOOKUP(A193,HOP!A:C,3,0)</f>
        <v>2431205</v>
      </c>
      <c r="G193">
        <f t="shared" si="4"/>
        <v>0</v>
      </c>
      <c r="H193" t="str">
        <f t="shared" si="5"/>
        <v>，2431205</v>
      </c>
      <c r="I193" t="str">
        <f>VLOOKUP(A193,HOP!A:T,20,0)</f>
        <v>直连</v>
      </c>
    </row>
    <row r="194" ht="14.25" hidden="1" customHeight="1" spans="1:9">
      <c r="A194" s="6" t="s">
        <v>1139</v>
      </c>
      <c r="B194" s="7" t="s">
        <v>81</v>
      </c>
      <c r="C194" s="7" t="s">
        <v>82</v>
      </c>
      <c r="D194" s="3">
        <v>152</v>
      </c>
      <c r="E194" t="str">
        <f>VLOOKUP(A194,HOP!A:L,12,0)</f>
        <v>152.00</v>
      </c>
      <c r="F194" t="str">
        <f>VLOOKUP(A194,HOP!A:C,3,0)</f>
        <v>2430259</v>
      </c>
      <c r="G194">
        <f t="shared" si="4"/>
        <v>0</v>
      </c>
      <c r="H194" t="str">
        <f t="shared" si="5"/>
        <v>，2430259</v>
      </c>
      <c r="I194" t="str">
        <f>VLOOKUP(A194,HOP!A:T,20,0)</f>
        <v>直连</v>
      </c>
    </row>
    <row r="195" ht="14.25" hidden="1" customHeight="1" spans="1:9">
      <c r="A195" s="6" t="s">
        <v>1143</v>
      </c>
      <c r="B195" s="7" t="s">
        <v>81</v>
      </c>
      <c r="C195" s="7" t="s">
        <v>82</v>
      </c>
      <c r="D195" s="3">
        <v>66</v>
      </c>
      <c r="E195" t="str">
        <f>VLOOKUP(A195,HOP!A:L,12,0)</f>
        <v>66.00</v>
      </c>
      <c r="F195" t="str">
        <f>VLOOKUP(A195,HOP!A:C,3,0)</f>
        <v>2430704</v>
      </c>
      <c r="G195">
        <f t="shared" ref="G195:G258" si="6">D195-E195</f>
        <v>0</v>
      </c>
      <c r="H195" t="str">
        <f t="shared" ref="H195:H258" si="7">$H$1&amp;F195</f>
        <v>，2430704</v>
      </c>
      <c r="I195" t="str">
        <f>VLOOKUP(A195,HOP!A:T,20,0)</f>
        <v>直连</v>
      </c>
    </row>
    <row r="196" ht="14.25" hidden="1" customHeight="1" spans="1:9">
      <c r="A196" s="6" t="s">
        <v>1145</v>
      </c>
      <c r="B196" s="7" t="s">
        <v>81</v>
      </c>
      <c r="C196" s="7" t="s">
        <v>82</v>
      </c>
      <c r="D196" s="3">
        <v>97</v>
      </c>
      <c r="E196" t="str">
        <f>VLOOKUP(A196,HOP!A:L,12,0)</f>
        <v>97.00</v>
      </c>
      <c r="F196" t="str">
        <f>VLOOKUP(A196,HOP!A:C,3,0)</f>
        <v>2430434</v>
      </c>
      <c r="G196">
        <f t="shared" si="6"/>
        <v>0</v>
      </c>
      <c r="H196" t="str">
        <f t="shared" si="7"/>
        <v>，2430434</v>
      </c>
      <c r="I196" t="str">
        <f>VLOOKUP(A196,HOP!A:T,20,0)</f>
        <v>直连</v>
      </c>
    </row>
    <row r="197" ht="14.25" hidden="1" customHeight="1" spans="1:9">
      <c r="A197" s="6" t="s">
        <v>1150</v>
      </c>
      <c r="B197" s="7" t="s">
        <v>81</v>
      </c>
      <c r="C197" s="7" t="s">
        <v>82</v>
      </c>
      <c r="D197" s="3">
        <v>80</v>
      </c>
      <c r="E197" t="str">
        <f>VLOOKUP(A197,HOP!A:L,12,0)</f>
        <v>80.00</v>
      </c>
      <c r="F197" t="str">
        <f>VLOOKUP(A197,HOP!A:C,3,0)</f>
        <v>2431140</v>
      </c>
      <c r="G197">
        <f t="shared" si="6"/>
        <v>0</v>
      </c>
      <c r="H197" t="str">
        <f t="shared" si="7"/>
        <v>，2431140</v>
      </c>
      <c r="I197" t="str">
        <f>VLOOKUP(A197,HOP!A:T,20,0)</f>
        <v>直连</v>
      </c>
    </row>
    <row r="198" ht="14.25" hidden="1" customHeight="1" spans="1:9">
      <c r="A198" s="6" t="s">
        <v>1154</v>
      </c>
      <c r="B198" s="7" t="s">
        <v>81</v>
      </c>
      <c r="C198" s="7" t="s">
        <v>82</v>
      </c>
      <c r="D198" s="3">
        <v>96</v>
      </c>
      <c r="E198" t="str">
        <f>VLOOKUP(A198,HOP!A:L,12,0)</f>
        <v>96.00</v>
      </c>
      <c r="F198" t="str">
        <f>VLOOKUP(A198,HOP!A:C,3,0)</f>
        <v>2430133</v>
      </c>
      <c r="G198">
        <f t="shared" si="6"/>
        <v>0</v>
      </c>
      <c r="H198" t="str">
        <f t="shared" si="7"/>
        <v>，2430133</v>
      </c>
      <c r="I198" t="str">
        <f>VLOOKUP(A198,HOP!A:T,20,0)</f>
        <v>直连</v>
      </c>
    </row>
    <row r="199" ht="14.25" hidden="1" customHeight="1" spans="1:9">
      <c r="A199" s="6" t="s">
        <v>1159</v>
      </c>
      <c r="B199" s="7" t="s">
        <v>81</v>
      </c>
      <c r="C199" s="7" t="s">
        <v>82</v>
      </c>
      <c r="D199" s="3">
        <v>69</v>
      </c>
      <c r="E199" t="str">
        <f>VLOOKUP(A199,HOP!A:L,12,0)</f>
        <v>69.00</v>
      </c>
      <c r="F199" t="str">
        <f>VLOOKUP(A199,HOP!A:C,3,0)</f>
        <v>2430266</v>
      </c>
      <c r="G199">
        <f t="shared" si="6"/>
        <v>0</v>
      </c>
      <c r="H199" t="str">
        <f t="shared" si="7"/>
        <v>，2430266</v>
      </c>
      <c r="I199" t="str">
        <f>VLOOKUP(A199,HOP!A:T,20,0)</f>
        <v>直连</v>
      </c>
    </row>
    <row r="200" ht="14.25" hidden="1" customHeight="1" spans="1:9">
      <c r="A200" s="6" t="s">
        <v>1163</v>
      </c>
      <c r="B200" s="7" t="s">
        <v>81</v>
      </c>
      <c r="C200" s="7" t="s">
        <v>82</v>
      </c>
      <c r="D200" s="3">
        <v>198</v>
      </c>
      <c r="E200" t="str">
        <f>VLOOKUP(A200,HOP!A:L,12,0)</f>
        <v>198.00</v>
      </c>
      <c r="F200" t="str">
        <f>VLOOKUP(A200,HOP!A:C,3,0)</f>
        <v>2430510</v>
      </c>
      <c r="G200">
        <f t="shared" si="6"/>
        <v>0</v>
      </c>
      <c r="H200" t="str">
        <f t="shared" si="7"/>
        <v>，2430510</v>
      </c>
      <c r="I200" t="str">
        <f>VLOOKUP(A200,HOP!A:T,20,0)</f>
        <v>直连</v>
      </c>
    </row>
    <row r="201" ht="14.25" hidden="1" customHeight="1" spans="1:9">
      <c r="A201" s="6" t="s">
        <v>1169</v>
      </c>
      <c r="B201" s="7" t="s">
        <v>81</v>
      </c>
      <c r="C201" s="7" t="s">
        <v>82</v>
      </c>
      <c r="D201" s="3">
        <v>91</v>
      </c>
      <c r="E201" t="str">
        <f>VLOOKUP(A201,HOP!A:L,12,0)</f>
        <v>91.00</v>
      </c>
      <c r="F201" t="str">
        <f>VLOOKUP(A201,HOP!A:C,3,0)</f>
        <v>2431019</v>
      </c>
      <c r="G201">
        <f t="shared" si="6"/>
        <v>0</v>
      </c>
      <c r="H201" t="str">
        <f t="shared" si="7"/>
        <v>，2431019</v>
      </c>
      <c r="I201" t="str">
        <f>VLOOKUP(A201,HOP!A:T,20,0)</f>
        <v>直连</v>
      </c>
    </row>
    <row r="202" ht="14.25" hidden="1" customHeight="1" spans="1:9">
      <c r="A202" s="6" t="s">
        <v>1174</v>
      </c>
      <c r="B202" s="7" t="s">
        <v>81</v>
      </c>
      <c r="C202" s="7" t="s">
        <v>82</v>
      </c>
      <c r="D202" s="3">
        <v>78</v>
      </c>
      <c r="E202" t="str">
        <f>VLOOKUP(A202,HOP!A:L,12,0)</f>
        <v>78.00</v>
      </c>
      <c r="F202" t="str">
        <f>VLOOKUP(A202,HOP!A:C,3,0)</f>
        <v>2431269</v>
      </c>
      <c r="G202">
        <f t="shared" si="6"/>
        <v>0</v>
      </c>
      <c r="H202" t="str">
        <f t="shared" si="7"/>
        <v>，2431269</v>
      </c>
      <c r="I202" t="str">
        <f>VLOOKUP(A202,HOP!A:T,20,0)</f>
        <v>直连</v>
      </c>
    </row>
    <row r="203" ht="14.25" hidden="1" customHeight="1" spans="1:9">
      <c r="A203" s="6" t="s">
        <v>1178</v>
      </c>
      <c r="B203" s="7" t="s">
        <v>81</v>
      </c>
      <c r="C203" s="7" t="s">
        <v>82</v>
      </c>
      <c r="D203" s="3">
        <v>80</v>
      </c>
      <c r="E203" t="str">
        <f>VLOOKUP(A203,HOP!A:L,12,0)</f>
        <v>80.00</v>
      </c>
      <c r="F203" t="str">
        <f>VLOOKUP(A203,HOP!A:C,3,0)</f>
        <v>2431321</v>
      </c>
      <c r="G203">
        <f t="shared" si="6"/>
        <v>0</v>
      </c>
      <c r="H203" t="str">
        <f t="shared" si="7"/>
        <v>，2431321</v>
      </c>
      <c r="I203" t="str">
        <f>VLOOKUP(A203,HOP!A:T,20,0)</f>
        <v>直连</v>
      </c>
    </row>
    <row r="204" ht="14.25" hidden="1" customHeight="1" spans="1:9">
      <c r="A204" s="6" t="s">
        <v>1183</v>
      </c>
      <c r="B204" s="7" t="s">
        <v>81</v>
      </c>
      <c r="C204" s="7" t="s">
        <v>82</v>
      </c>
      <c r="D204" s="3">
        <v>394</v>
      </c>
      <c r="E204" t="str">
        <f>VLOOKUP(A204,HOP!A:L,12,0)</f>
        <v>394.00</v>
      </c>
      <c r="F204" t="str">
        <f>VLOOKUP(A204,HOP!A:C,3,0)</f>
        <v>2431025</v>
      </c>
      <c r="G204">
        <f t="shared" si="6"/>
        <v>0</v>
      </c>
      <c r="H204" t="str">
        <f t="shared" si="7"/>
        <v>，2431025</v>
      </c>
      <c r="I204" t="str">
        <f>VLOOKUP(A204,HOP!A:T,20,0)</f>
        <v>直连</v>
      </c>
    </row>
    <row r="205" ht="14.25" hidden="1" customHeight="1" spans="1:9">
      <c r="A205" s="6" t="s">
        <v>1190</v>
      </c>
      <c r="B205" s="7" t="s">
        <v>81</v>
      </c>
      <c r="C205" s="7" t="s">
        <v>82</v>
      </c>
      <c r="D205" s="3">
        <v>294</v>
      </c>
      <c r="E205" t="str">
        <f>VLOOKUP(A205,HOP!A:L,12,0)</f>
        <v>294.00</v>
      </c>
      <c r="F205" t="str">
        <f>VLOOKUP(A205,HOP!A:C,3,0)</f>
        <v>2430362</v>
      </c>
      <c r="G205">
        <f t="shared" si="6"/>
        <v>0</v>
      </c>
      <c r="H205" t="str">
        <f t="shared" si="7"/>
        <v>，2430362</v>
      </c>
      <c r="I205" t="str">
        <f>VLOOKUP(A205,HOP!A:T,20,0)</f>
        <v>直连</v>
      </c>
    </row>
    <row r="206" ht="14.25" hidden="1" customHeight="1" spans="1:9">
      <c r="A206" s="6" t="s">
        <v>1195</v>
      </c>
      <c r="B206" s="7" t="s">
        <v>81</v>
      </c>
      <c r="C206" s="7" t="s">
        <v>82</v>
      </c>
      <c r="D206" s="3">
        <v>99</v>
      </c>
      <c r="E206" t="str">
        <f>VLOOKUP(A206,HOP!A:L,12,0)</f>
        <v>99.00</v>
      </c>
      <c r="F206" t="str">
        <f>VLOOKUP(A206,HOP!A:C,3,0)</f>
        <v>2431402</v>
      </c>
      <c r="G206">
        <f t="shared" si="6"/>
        <v>0</v>
      </c>
      <c r="H206" t="str">
        <f t="shared" si="7"/>
        <v>，2431402</v>
      </c>
      <c r="I206" t="str">
        <f>VLOOKUP(A206,HOP!A:T,20,0)</f>
        <v>直连</v>
      </c>
    </row>
    <row r="207" ht="14.25" hidden="1" customHeight="1" spans="1:9">
      <c r="A207" s="6" t="s">
        <v>1199</v>
      </c>
      <c r="B207" s="7" t="s">
        <v>81</v>
      </c>
      <c r="C207" s="7" t="s">
        <v>82</v>
      </c>
      <c r="D207" s="3">
        <v>95</v>
      </c>
      <c r="E207" t="str">
        <f>VLOOKUP(A207,HOP!A:L,12,0)</f>
        <v>95.00</v>
      </c>
      <c r="F207" t="str">
        <f>VLOOKUP(A207,HOP!A:C,3,0)</f>
        <v>2431388</v>
      </c>
      <c r="G207">
        <f t="shared" si="6"/>
        <v>0</v>
      </c>
      <c r="H207" t="str">
        <f t="shared" si="7"/>
        <v>，2431388</v>
      </c>
      <c r="I207" t="str">
        <f>VLOOKUP(A207,HOP!A:T,20,0)</f>
        <v>直连</v>
      </c>
    </row>
    <row r="208" ht="14.25" hidden="1" customHeight="1" spans="1:9">
      <c r="A208" s="6" t="s">
        <v>1203</v>
      </c>
      <c r="B208" s="7" t="s">
        <v>81</v>
      </c>
      <c r="C208" s="7" t="s">
        <v>82</v>
      </c>
      <c r="D208" s="3">
        <v>128</v>
      </c>
      <c r="E208" t="str">
        <f>VLOOKUP(A208,HOP!A:L,12,0)</f>
        <v>128.00</v>
      </c>
      <c r="F208" t="str">
        <f>VLOOKUP(A208,HOP!A:C,3,0)</f>
        <v>2430807</v>
      </c>
      <c r="G208">
        <f t="shared" si="6"/>
        <v>0</v>
      </c>
      <c r="H208" t="str">
        <f t="shared" si="7"/>
        <v>，2430807</v>
      </c>
      <c r="I208" t="str">
        <f>VLOOKUP(A208,HOP!A:T,20,0)</f>
        <v>直连</v>
      </c>
    </row>
    <row r="209" ht="14.25" hidden="1" customHeight="1" spans="1:9">
      <c r="A209" s="6" t="s">
        <v>1209</v>
      </c>
      <c r="B209" s="7" t="s">
        <v>81</v>
      </c>
      <c r="C209" s="7" t="s">
        <v>82</v>
      </c>
      <c r="D209" s="3">
        <v>117</v>
      </c>
      <c r="E209" t="str">
        <f>VLOOKUP(A209,HOP!A:L,12,0)</f>
        <v>117.00</v>
      </c>
      <c r="F209" t="str">
        <f>VLOOKUP(A209,HOP!A:C,3,0)</f>
        <v>2430190</v>
      </c>
      <c r="G209">
        <f t="shared" si="6"/>
        <v>0</v>
      </c>
      <c r="H209" t="str">
        <f t="shared" si="7"/>
        <v>，2430190</v>
      </c>
      <c r="I209" t="str">
        <f>VLOOKUP(A209,HOP!A:T,20,0)</f>
        <v>直连</v>
      </c>
    </row>
    <row r="210" ht="14.25" hidden="1" customHeight="1" spans="1:9">
      <c r="A210" s="6" t="s">
        <v>1213</v>
      </c>
      <c r="B210" s="7" t="s">
        <v>81</v>
      </c>
      <c r="C210" s="7" t="s">
        <v>82</v>
      </c>
      <c r="D210" s="3">
        <v>86</v>
      </c>
      <c r="E210" t="str">
        <f>VLOOKUP(A210,HOP!A:L,12,0)</f>
        <v>86.00</v>
      </c>
      <c r="F210" t="str">
        <f>VLOOKUP(A210,HOP!A:C,3,0)</f>
        <v>2430497</v>
      </c>
      <c r="G210">
        <f t="shared" si="6"/>
        <v>0</v>
      </c>
      <c r="H210" t="str">
        <f t="shared" si="7"/>
        <v>，2430497</v>
      </c>
      <c r="I210" t="str">
        <f>VLOOKUP(A210,HOP!A:T,20,0)</f>
        <v>直连</v>
      </c>
    </row>
    <row r="211" ht="14.25" hidden="1" customHeight="1" spans="1:9">
      <c r="A211" s="6" t="s">
        <v>1218</v>
      </c>
      <c r="B211" s="7" t="s">
        <v>81</v>
      </c>
      <c r="C211" s="7" t="s">
        <v>82</v>
      </c>
      <c r="D211" s="3">
        <v>206</v>
      </c>
      <c r="E211" t="str">
        <f>VLOOKUP(A211,HOP!A:L,12,0)</f>
        <v>206.00</v>
      </c>
      <c r="F211" t="str">
        <f>VLOOKUP(A211,HOP!A:C,3,0)</f>
        <v>2430297</v>
      </c>
      <c r="G211">
        <f t="shared" si="6"/>
        <v>0</v>
      </c>
      <c r="H211" t="str">
        <f t="shared" si="7"/>
        <v>，2430297</v>
      </c>
      <c r="I211" t="str">
        <f>VLOOKUP(A211,HOP!A:T,20,0)</f>
        <v>直连</v>
      </c>
    </row>
    <row r="212" ht="14.25" hidden="1" customHeight="1" spans="1:9">
      <c r="A212" s="6" t="s">
        <v>1224</v>
      </c>
      <c r="B212" s="7" t="s">
        <v>81</v>
      </c>
      <c r="C212" s="7" t="s">
        <v>82</v>
      </c>
      <c r="D212" s="3">
        <v>72</v>
      </c>
      <c r="E212" t="str">
        <f>VLOOKUP(A212,HOP!A:L,12,0)</f>
        <v>72.00</v>
      </c>
      <c r="F212" t="str">
        <f>VLOOKUP(A212,HOP!A:C,3,0)</f>
        <v>2430529</v>
      </c>
      <c r="G212">
        <f t="shared" si="6"/>
        <v>0</v>
      </c>
      <c r="H212" t="str">
        <f t="shared" si="7"/>
        <v>，2430529</v>
      </c>
      <c r="I212" t="str">
        <f>VLOOKUP(A212,HOP!A:T,20,0)</f>
        <v>直连</v>
      </c>
    </row>
    <row r="213" ht="14.25" hidden="1" customHeight="1" spans="1:9">
      <c r="A213" s="6" t="s">
        <v>1228</v>
      </c>
      <c r="B213" s="7" t="s">
        <v>81</v>
      </c>
      <c r="C213" s="7" t="s">
        <v>82</v>
      </c>
      <c r="D213" s="3">
        <v>89</v>
      </c>
      <c r="E213" t="str">
        <f>VLOOKUP(A213,HOP!A:L,12,0)</f>
        <v>89.00</v>
      </c>
      <c r="F213" t="str">
        <f>VLOOKUP(A213,HOP!A:C,3,0)</f>
        <v>2431245</v>
      </c>
      <c r="G213">
        <f t="shared" si="6"/>
        <v>0</v>
      </c>
      <c r="H213" t="str">
        <f t="shared" si="7"/>
        <v>，2431245</v>
      </c>
      <c r="I213" t="str">
        <f>VLOOKUP(A213,HOP!A:T,20,0)</f>
        <v>直连</v>
      </c>
    </row>
    <row r="214" ht="14.25" hidden="1" customHeight="1" spans="1:9">
      <c r="A214" s="6" t="s">
        <v>1233</v>
      </c>
      <c r="B214" s="7" t="s">
        <v>81</v>
      </c>
      <c r="C214" s="7" t="s">
        <v>82</v>
      </c>
      <c r="D214" s="3">
        <v>87</v>
      </c>
      <c r="E214" t="str">
        <f>VLOOKUP(A214,HOP!A:L,12,0)</f>
        <v>87.00</v>
      </c>
      <c r="F214" t="str">
        <f>VLOOKUP(A214,HOP!A:C,3,0)</f>
        <v>2430679</v>
      </c>
      <c r="G214">
        <f t="shared" si="6"/>
        <v>0</v>
      </c>
      <c r="H214" t="str">
        <f t="shared" si="7"/>
        <v>，2430679</v>
      </c>
      <c r="I214" t="str">
        <f>VLOOKUP(A214,HOP!A:T,20,0)</f>
        <v>直连</v>
      </c>
    </row>
    <row r="215" ht="14.25" hidden="1" customHeight="1" spans="1:9">
      <c r="A215" s="6" t="s">
        <v>1237</v>
      </c>
      <c r="B215" s="7" t="s">
        <v>81</v>
      </c>
      <c r="C215" s="7" t="s">
        <v>82</v>
      </c>
      <c r="D215" s="3">
        <v>161</v>
      </c>
      <c r="E215" t="str">
        <f>VLOOKUP(A215,HOP!A:L,12,0)</f>
        <v>161.00</v>
      </c>
      <c r="F215" t="str">
        <f>VLOOKUP(A215,HOP!A:C,3,0)</f>
        <v>2430298</v>
      </c>
      <c r="G215">
        <f t="shared" si="6"/>
        <v>0</v>
      </c>
      <c r="H215" t="str">
        <f t="shared" si="7"/>
        <v>，2430298</v>
      </c>
      <c r="I215" t="str">
        <f>VLOOKUP(A215,HOP!A:T,20,0)</f>
        <v>直连</v>
      </c>
    </row>
    <row r="216" ht="14.25" hidden="1" customHeight="1" spans="1:9">
      <c r="A216" s="6" t="s">
        <v>1244</v>
      </c>
      <c r="B216" s="7" t="s">
        <v>81</v>
      </c>
      <c r="C216" s="7" t="s">
        <v>82</v>
      </c>
      <c r="D216" s="3">
        <v>82</v>
      </c>
      <c r="E216" t="str">
        <f>VLOOKUP(A216,HOP!A:L,12,0)</f>
        <v>82.00</v>
      </c>
      <c r="F216" t="str">
        <f>VLOOKUP(A216,HOP!A:C,3,0)</f>
        <v>2430299</v>
      </c>
      <c r="G216">
        <f t="shared" si="6"/>
        <v>0</v>
      </c>
      <c r="H216" t="str">
        <f t="shared" si="7"/>
        <v>，2430299</v>
      </c>
      <c r="I216" t="str">
        <f>VLOOKUP(A216,HOP!A:T,20,0)</f>
        <v>直连</v>
      </c>
    </row>
    <row r="217" ht="14.25" hidden="1" customHeight="1" spans="1:9">
      <c r="A217" s="6" t="s">
        <v>1249</v>
      </c>
      <c r="B217" s="7" t="s">
        <v>81</v>
      </c>
      <c r="C217" s="7" t="s">
        <v>82</v>
      </c>
      <c r="D217" s="3">
        <v>161</v>
      </c>
      <c r="E217" t="str">
        <f>VLOOKUP(A217,HOP!A:L,12,0)</f>
        <v>161.00</v>
      </c>
      <c r="F217" t="str">
        <f>VLOOKUP(A217,HOP!A:C,3,0)</f>
        <v>2430903</v>
      </c>
      <c r="G217">
        <f t="shared" si="6"/>
        <v>0</v>
      </c>
      <c r="H217" t="str">
        <f t="shared" si="7"/>
        <v>，2430903</v>
      </c>
      <c r="I217" t="str">
        <f>VLOOKUP(A217,HOP!A:T,20,0)</f>
        <v>直连</v>
      </c>
    </row>
    <row r="218" ht="14.25" hidden="1" customHeight="1" spans="1:9">
      <c r="A218" s="6" t="s">
        <v>1253</v>
      </c>
      <c r="B218" s="7" t="s">
        <v>81</v>
      </c>
      <c r="C218" s="7" t="s">
        <v>82</v>
      </c>
      <c r="D218" s="3">
        <v>81</v>
      </c>
      <c r="E218" t="str">
        <f>VLOOKUP(A218,HOP!A:L,12,0)</f>
        <v>81.00</v>
      </c>
      <c r="F218" t="str">
        <f>VLOOKUP(A218,HOP!A:C,3,0)</f>
        <v>2431525</v>
      </c>
      <c r="G218">
        <f t="shared" si="6"/>
        <v>0</v>
      </c>
      <c r="H218" t="str">
        <f t="shared" si="7"/>
        <v>，2431525</v>
      </c>
      <c r="I218" t="str">
        <f>VLOOKUP(A218,HOP!A:T,20,0)</f>
        <v>直连</v>
      </c>
    </row>
    <row r="219" ht="14.25" hidden="1" customHeight="1" spans="1:9">
      <c r="A219" s="6" t="s">
        <v>1258</v>
      </c>
      <c r="B219" s="7" t="s">
        <v>81</v>
      </c>
      <c r="C219" s="7" t="s">
        <v>82</v>
      </c>
      <c r="D219" s="3">
        <v>109</v>
      </c>
      <c r="E219" t="str">
        <f>VLOOKUP(A219,HOP!A:L,12,0)</f>
        <v>109.00</v>
      </c>
      <c r="F219" t="str">
        <f>VLOOKUP(A219,HOP!A:C,3,0)</f>
        <v>2431515</v>
      </c>
      <c r="G219">
        <f t="shared" si="6"/>
        <v>0</v>
      </c>
      <c r="H219" t="str">
        <f t="shared" si="7"/>
        <v>，2431515</v>
      </c>
      <c r="I219" t="str">
        <f>VLOOKUP(A219,HOP!A:T,20,0)</f>
        <v>直连</v>
      </c>
    </row>
    <row r="220" ht="14.25" hidden="1" customHeight="1" spans="1:9">
      <c r="A220" s="6" t="s">
        <v>1263</v>
      </c>
      <c r="B220" s="7" t="s">
        <v>81</v>
      </c>
      <c r="C220" s="7" t="s">
        <v>82</v>
      </c>
      <c r="D220" s="3">
        <v>104</v>
      </c>
      <c r="E220" t="str">
        <f>VLOOKUP(A220,HOP!A:L,12,0)</f>
        <v>104.00</v>
      </c>
      <c r="F220" t="str">
        <f>VLOOKUP(A220,HOP!A:C,3,0)</f>
        <v>2431098</v>
      </c>
      <c r="G220">
        <f t="shared" si="6"/>
        <v>0</v>
      </c>
      <c r="H220" t="str">
        <f t="shared" si="7"/>
        <v>，2431098</v>
      </c>
      <c r="I220" t="str">
        <f>VLOOKUP(A220,HOP!A:T,20,0)</f>
        <v>直连</v>
      </c>
    </row>
    <row r="221" ht="14.25" hidden="1" customHeight="1" spans="1:9">
      <c r="A221" s="6" t="s">
        <v>1267</v>
      </c>
      <c r="B221" s="7" t="s">
        <v>81</v>
      </c>
      <c r="C221" s="7" t="s">
        <v>82</v>
      </c>
      <c r="D221" s="3">
        <v>128</v>
      </c>
      <c r="E221" t="str">
        <f>VLOOKUP(A221,HOP!A:L,12,0)</f>
        <v>128.00</v>
      </c>
      <c r="F221" t="str">
        <f>VLOOKUP(A221,HOP!A:C,3,0)</f>
        <v>2431225</v>
      </c>
      <c r="G221">
        <f t="shared" si="6"/>
        <v>0</v>
      </c>
      <c r="H221" t="str">
        <f t="shared" si="7"/>
        <v>，2431225</v>
      </c>
      <c r="I221" t="str">
        <f>VLOOKUP(A221,HOP!A:T,20,0)</f>
        <v>直连</v>
      </c>
    </row>
    <row r="222" ht="14.25" hidden="1" customHeight="1" spans="1:9">
      <c r="A222" s="6" t="s">
        <v>1272</v>
      </c>
      <c r="B222" s="7" t="s">
        <v>81</v>
      </c>
      <c r="C222" s="7" t="s">
        <v>82</v>
      </c>
      <c r="D222" s="3">
        <v>88</v>
      </c>
      <c r="E222" t="str">
        <f>VLOOKUP(A222,HOP!A:L,12,0)</f>
        <v>88.00</v>
      </c>
      <c r="F222" t="str">
        <f>VLOOKUP(A222,HOP!A:C,3,0)</f>
        <v>2431096</v>
      </c>
      <c r="G222">
        <f t="shared" si="6"/>
        <v>0</v>
      </c>
      <c r="H222" t="str">
        <f t="shared" si="7"/>
        <v>，2431096</v>
      </c>
      <c r="I222" t="str">
        <f>VLOOKUP(A222,HOP!A:T,20,0)</f>
        <v>直连</v>
      </c>
    </row>
    <row r="223" ht="14.25" hidden="1" customHeight="1" spans="1:9">
      <c r="A223" s="6" t="s">
        <v>1276</v>
      </c>
      <c r="B223" s="7" t="s">
        <v>81</v>
      </c>
      <c r="C223" s="7" t="s">
        <v>82</v>
      </c>
      <c r="D223" s="3">
        <v>71</v>
      </c>
      <c r="E223" t="str">
        <f>VLOOKUP(A223,HOP!A:L,12,0)</f>
        <v>71.00</v>
      </c>
      <c r="F223" t="str">
        <f>VLOOKUP(A223,HOP!A:C,3,0)</f>
        <v>2430166</v>
      </c>
      <c r="G223">
        <f t="shared" si="6"/>
        <v>0</v>
      </c>
      <c r="H223" t="str">
        <f t="shared" si="7"/>
        <v>，2430166</v>
      </c>
      <c r="I223" t="str">
        <f>VLOOKUP(A223,HOP!A:T,20,0)</f>
        <v>直连</v>
      </c>
    </row>
    <row r="224" ht="14.25" hidden="1" customHeight="1" spans="1:9">
      <c r="A224" s="6" t="s">
        <v>1280</v>
      </c>
      <c r="B224" s="7" t="s">
        <v>81</v>
      </c>
      <c r="C224" s="7" t="s">
        <v>82</v>
      </c>
      <c r="D224" s="3">
        <v>76</v>
      </c>
      <c r="E224" t="str">
        <f>VLOOKUP(A224,HOP!A:L,12,0)</f>
        <v>76.00</v>
      </c>
      <c r="F224" t="str">
        <f>VLOOKUP(A224,HOP!A:C,3,0)</f>
        <v>2430641</v>
      </c>
      <c r="G224">
        <f t="shared" si="6"/>
        <v>0</v>
      </c>
      <c r="H224" t="str">
        <f t="shared" si="7"/>
        <v>，2430641</v>
      </c>
      <c r="I224" t="str">
        <f>VLOOKUP(A224,HOP!A:T,20,0)</f>
        <v>直连</v>
      </c>
    </row>
    <row r="225" ht="14.25" hidden="1" customHeight="1" spans="1:9">
      <c r="A225" s="6" t="s">
        <v>1283</v>
      </c>
      <c r="B225" s="7" t="s">
        <v>81</v>
      </c>
      <c r="C225" s="7" t="s">
        <v>82</v>
      </c>
      <c r="D225" s="3">
        <v>69</v>
      </c>
      <c r="E225" t="str">
        <f>VLOOKUP(A225,HOP!A:L,12,0)</f>
        <v>69.00</v>
      </c>
      <c r="F225" t="str">
        <f>VLOOKUP(A225,HOP!A:C,3,0)</f>
        <v>2430933</v>
      </c>
      <c r="G225">
        <f t="shared" si="6"/>
        <v>0</v>
      </c>
      <c r="H225" t="str">
        <f t="shared" si="7"/>
        <v>，2430933</v>
      </c>
      <c r="I225" t="str">
        <f>VLOOKUP(A225,HOP!A:T,20,0)</f>
        <v>直连</v>
      </c>
    </row>
    <row r="226" ht="14.25" hidden="1" customHeight="1" spans="1:9">
      <c r="A226" s="6" t="s">
        <v>1288</v>
      </c>
      <c r="B226" s="7" t="s">
        <v>81</v>
      </c>
      <c r="C226" s="7" t="s">
        <v>82</v>
      </c>
      <c r="D226" s="3">
        <v>95</v>
      </c>
      <c r="E226" t="str">
        <f>VLOOKUP(A226,HOP!A:L,12,0)</f>
        <v>95.00</v>
      </c>
      <c r="F226" t="str">
        <f>VLOOKUP(A226,HOP!A:C,3,0)</f>
        <v>2431379</v>
      </c>
      <c r="G226">
        <f t="shared" si="6"/>
        <v>0</v>
      </c>
      <c r="H226" t="str">
        <f t="shared" si="7"/>
        <v>，2431379</v>
      </c>
      <c r="I226" t="str">
        <f>VLOOKUP(A226,HOP!A:T,20,0)</f>
        <v>直连</v>
      </c>
    </row>
    <row r="227" ht="14.25" hidden="1" customHeight="1" spans="1:9">
      <c r="A227" s="6" t="s">
        <v>1290</v>
      </c>
      <c r="B227" s="7" t="s">
        <v>81</v>
      </c>
      <c r="C227" s="7" t="s">
        <v>82</v>
      </c>
      <c r="D227" s="3">
        <v>96</v>
      </c>
      <c r="E227" t="str">
        <f>VLOOKUP(A227,HOP!A:L,12,0)</f>
        <v>96.00</v>
      </c>
      <c r="F227" t="str">
        <f>VLOOKUP(A227,HOP!A:C,3,0)</f>
        <v>2430181</v>
      </c>
      <c r="G227">
        <f t="shared" si="6"/>
        <v>0</v>
      </c>
      <c r="H227" t="str">
        <f t="shared" si="7"/>
        <v>，2430181</v>
      </c>
      <c r="I227" t="str">
        <f>VLOOKUP(A227,HOP!A:T,20,0)</f>
        <v>直连</v>
      </c>
    </row>
    <row r="228" ht="14.25" hidden="1" customHeight="1" spans="1:9">
      <c r="A228" s="6" t="s">
        <v>1294</v>
      </c>
      <c r="B228" s="7" t="s">
        <v>81</v>
      </c>
      <c r="C228" s="7" t="s">
        <v>82</v>
      </c>
      <c r="D228" s="3">
        <v>87</v>
      </c>
      <c r="E228" t="str">
        <f>VLOOKUP(A228,HOP!A:L,12,0)</f>
        <v>87.00</v>
      </c>
      <c r="F228" t="str">
        <f>VLOOKUP(A228,HOP!A:C,3,0)</f>
        <v>2431155</v>
      </c>
      <c r="G228">
        <f t="shared" si="6"/>
        <v>0</v>
      </c>
      <c r="H228" t="str">
        <f t="shared" si="7"/>
        <v>，2431155</v>
      </c>
      <c r="I228" t="str">
        <f>VLOOKUP(A228,HOP!A:T,20,0)</f>
        <v>直连</v>
      </c>
    </row>
    <row r="229" ht="14.25" hidden="1" customHeight="1" spans="1:9">
      <c r="A229" s="6" t="s">
        <v>1298</v>
      </c>
      <c r="B229" s="7" t="s">
        <v>81</v>
      </c>
      <c r="C229" s="7" t="s">
        <v>82</v>
      </c>
      <c r="D229" s="3">
        <v>95</v>
      </c>
      <c r="E229" t="str">
        <f>VLOOKUP(A229,HOP!A:L,12,0)</f>
        <v>95.00</v>
      </c>
      <c r="F229" t="str">
        <f>VLOOKUP(A229,HOP!A:C,3,0)</f>
        <v>2431472</v>
      </c>
      <c r="G229">
        <f t="shared" si="6"/>
        <v>0</v>
      </c>
      <c r="H229" t="str">
        <f t="shared" si="7"/>
        <v>，2431472</v>
      </c>
      <c r="I229" t="str">
        <f>VLOOKUP(A229,HOP!A:T,20,0)</f>
        <v>直连</v>
      </c>
    </row>
    <row r="230" ht="14.25" hidden="1" customHeight="1" spans="1:9">
      <c r="A230" s="6" t="s">
        <v>1302</v>
      </c>
      <c r="B230" s="7" t="s">
        <v>81</v>
      </c>
      <c r="C230" s="7" t="s">
        <v>82</v>
      </c>
      <c r="D230" s="3">
        <v>78</v>
      </c>
      <c r="E230" t="str">
        <f>VLOOKUP(A230,HOP!A:L,12,0)</f>
        <v>78.00</v>
      </c>
      <c r="F230" t="str">
        <f>VLOOKUP(A230,HOP!A:C,3,0)</f>
        <v>2431401</v>
      </c>
      <c r="G230">
        <f t="shared" si="6"/>
        <v>0</v>
      </c>
      <c r="H230" t="str">
        <f t="shared" si="7"/>
        <v>，2431401</v>
      </c>
      <c r="I230" t="str">
        <f>VLOOKUP(A230,HOP!A:T,20,0)</f>
        <v>直连</v>
      </c>
    </row>
    <row r="231" ht="14.25" hidden="1" customHeight="1" spans="1:9">
      <c r="A231" s="6" t="s">
        <v>1306</v>
      </c>
      <c r="B231" s="7" t="s">
        <v>81</v>
      </c>
      <c r="C231" s="7" t="s">
        <v>82</v>
      </c>
      <c r="D231" s="3">
        <v>87</v>
      </c>
      <c r="E231" t="str">
        <f>VLOOKUP(A231,HOP!A:L,12,0)</f>
        <v>87.00</v>
      </c>
      <c r="F231" t="str">
        <f>VLOOKUP(A231,HOP!A:C,3,0)</f>
        <v>2431413</v>
      </c>
      <c r="G231">
        <f t="shared" si="6"/>
        <v>0</v>
      </c>
      <c r="H231" t="str">
        <f t="shared" si="7"/>
        <v>，2431413</v>
      </c>
      <c r="I231" t="str">
        <f>VLOOKUP(A231,HOP!A:T,20,0)</f>
        <v>直连</v>
      </c>
    </row>
    <row r="232" ht="14.25" hidden="1" customHeight="1" spans="1:9">
      <c r="A232" s="6" t="s">
        <v>1310</v>
      </c>
      <c r="B232" s="7" t="s">
        <v>81</v>
      </c>
      <c r="C232" s="7" t="s">
        <v>82</v>
      </c>
      <c r="D232" s="3">
        <v>98</v>
      </c>
      <c r="E232" t="str">
        <f>VLOOKUP(A232,HOP!A:L,12,0)</f>
        <v>98.00</v>
      </c>
      <c r="F232" t="str">
        <f>VLOOKUP(A232,HOP!A:C,3,0)</f>
        <v>2430277</v>
      </c>
      <c r="G232">
        <f t="shared" si="6"/>
        <v>0</v>
      </c>
      <c r="H232" t="str">
        <f t="shared" si="7"/>
        <v>，2430277</v>
      </c>
      <c r="I232" t="str">
        <f>VLOOKUP(A232,HOP!A:T,20,0)</f>
        <v>直连</v>
      </c>
    </row>
    <row r="233" ht="14.25" hidden="1" customHeight="1" spans="1:9">
      <c r="A233" s="6" t="s">
        <v>1314</v>
      </c>
      <c r="B233" s="7" t="s">
        <v>81</v>
      </c>
      <c r="C233" s="7" t="s">
        <v>82</v>
      </c>
      <c r="D233" s="3">
        <v>85</v>
      </c>
      <c r="E233" t="str">
        <f>VLOOKUP(A233,HOP!A:L,12,0)</f>
        <v>85.00</v>
      </c>
      <c r="F233" t="str">
        <f>VLOOKUP(A233,HOP!A:C,3,0)</f>
        <v>2430855</v>
      </c>
      <c r="G233">
        <f t="shared" si="6"/>
        <v>0</v>
      </c>
      <c r="H233" t="str">
        <f t="shared" si="7"/>
        <v>，2430855</v>
      </c>
      <c r="I233" t="str">
        <f>VLOOKUP(A233,HOP!A:T,20,0)</f>
        <v>直连</v>
      </c>
    </row>
    <row r="234" ht="14.25" hidden="1" customHeight="1" spans="1:9">
      <c r="A234" s="6" t="s">
        <v>1318</v>
      </c>
      <c r="B234" s="7" t="s">
        <v>81</v>
      </c>
      <c r="C234" s="7" t="s">
        <v>82</v>
      </c>
      <c r="D234" s="3">
        <v>65</v>
      </c>
      <c r="E234" t="str">
        <f>VLOOKUP(A234,HOP!A:L,12,0)</f>
        <v>65.00</v>
      </c>
      <c r="F234" t="str">
        <f>VLOOKUP(A234,HOP!A:C,3,0)</f>
        <v>2431204</v>
      </c>
      <c r="G234">
        <f t="shared" si="6"/>
        <v>0</v>
      </c>
      <c r="H234" t="str">
        <f t="shared" si="7"/>
        <v>，2431204</v>
      </c>
      <c r="I234" t="str">
        <f>VLOOKUP(A234,HOP!A:T,20,0)</f>
        <v>直连</v>
      </c>
    </row>
    <row r="235" ht="14.25" hidden="1" customHeight="1" spans="1:9">
      <c r="A235" s="6" t="s">
        <v>1323</v>
      </c>
      <c r="B235" s="7" t="s">
        <v>81</v>
      </c>
      <c r="C235" s="7" t="s">
        <v>82</v>
      </c>
      <c r="D235" s="3">
        <v>115</v>
      </c>
      <c r="E235" t="str">
        <f>VLOOKUP(A235,HOP!A:L,12,0)</f>
        <v>115.00</v>
      </c>
      <c r="F235" t="str">
        <f>VLOOKUP(A235,HOP!A:C,3,0)</f>
        <v>2430759</v>
      </c>
      <c r="G235">
        <f t="shared" si="6"/>
        <v>0</v>
      </c>
      <c r="H235" t="str">
        <f t="shared" si="7"/>
        <v>，2430759</v>
      </c>
      <c r="I235" t="str">
        <f>VLOOKUP(A235,HOP!A:T,20,0)</f>
        <v>直连</v>
      </c>
    </row>
    <row r="236" ht="14.25" hidden="1" customHeight="1" spans="1:9">
      <c r="A236" s="6" t="s">
        <v>1327</v>
      </c>
      <c r="B236" s="7" t="s">
        <v>81</v>
      </c>
      <c r="C236" s="7" t="s">
        <v>82</v>
      </c>
      <c r="D236" s="3">
        <v>79</v>
      </c>
      <c r="E236" t="str">
        <f>VLOOKUP(A236,HOP!A:L,12,0)</f>
        <v>79.00</v>
      </c>
      <c r="F236" t="str">
        <f>VLOOKUP(A236,HOP!A:C,3,0)</f>
        <v>2430615</v>
      </c>
      <c r="G236">
        <f t="shared" si="6"/>
        <v>0</v>
      </c>
      <c r="H236" t="str">
        <f t="shared" si="7"/>
        <v>，2430615</v>
      </c>
      <c r="I236" t="str">
        <f>VLOOKUP(A236,HOP!A:T,20,0)</f>
        <v>直连</v>
      </c>
    </row>
    <row r="237" ht="14.25" hidden="1" customHeight="1" spans="1:9">
      <c r="A237" s="6" t="s">
        <v>1331</v>
      </c>
      <c r="B237" s="7" t="s">
        <v>81</v>
      </c>
      <c r="C237" s="7" t="s">
        <v>82</v>
      </c>
      <c r="D237" s="3">
        <v>85</v>
      </c>
      <c r="E237" t="str">
        <f>VLOOKUP(A237,HOP!A:L,12,0)</f>
        <v>85.00</v>
      </c>
      <c r="F237" t="str">
        <f>VLOOKUP(A237,HOP!A:C,3,0)</f>
        <v>2430168</v>
      </c>
      <c r="G237">
        <f t="shared" si="6"/>
        <v>0</v>
      </c>
      <c r="H237" t="str">
        <f t="shared" si="7"/>
        <v>，2430168</v>
      </c>
      <c r="I237" t="str">
        <f>VLOOKUP(A237,HOP!A:T,20,0)</f>
        <v>直连</v>
      </c>
    </row>
    <row r="238" ht="14.25" hidden="1" customHeight="1" spans="1:9">
      <c r="A238" s="6" t="s">
        <v>1336</v>
      </c>
      <c r="B238" s="7" t="s">
        <v>81</v>
      </c>
      <c r="C238" s="7" t="s">
        <v>82</v>
      </c>
      <c r="D238" s="3">
        <v>97</v>
      </c>
      <c r="E238" t="str">
        <f>VLOOKUP(A238,HOP!A:L,12,0)</f>
        <v>97.00</v>
      </c>
      <c r="F238" t="str">
        <f>VLOOKUP(A238,HOP!A:C,3,0)</f>
        <v>2431491</v>
      </c>
      <c r="G238">
        <f t="shared" si="6"/>
        <v>0</v>
      </c>
      <c r="H238" t="str">
        <f t="shared" si="7"/>
        <v>，2431491</v>
      </c>
      <c r="I238" t="str">
        <f>VLOOKUP(A238,HOP!A:T,20,0)</f>
        <v>直连</v>
      </c>
    </row>
    <row r="239" ht="14.25" hidden="1" customHeight="1" spans="1:9">
      <c r="A239" s="6" t="s">
        <v>1340</v>
      </c>
      <c r="B239" s="7" t="s">
        <v>81</v>
      </c>
      <c r="C239" s="7" t="s">
        <v>82</v>
      </c>
      <c r="D239" s="3">
        <v>185</v>
      </c>
      <c r="E239" t="str">
        <f>VLOOKUP(A239,HOP!A:L,12,0)</f>
        <v>185.00</v>
      </c>
      <c r="F239" t="str">
        <f>VLOOKUP(A239,HOP!A:C,3,0)</f>
        <v>2431570</v>
      </c>
      <c r="G239">
        <f t="shared" si="6"/>
        <v>0</v>
      </c>
      <c r="H239" t="str">
        <f t="shared" si="7"/>
        <v>，2431570</v>
      </c>
      <c r="I239" t="str">
        <f>VLOOKUP(A239,HOP!A:T,20,0)</f>
        <v>直连</v>
      </c>
    </row>
    <row r="240" ht="14.25" hidden="1" customHeight="1" spans="1:9">
      <c r="A240" s="6" t="s">
        <v>1346</v>
      </c>
      <c r="B240" s="7" t="s">
        <v>81</v>
      </c>
      <c r="C240" s="7" t="s">
        <v>82</v>
      </c>
      <c r="D240" s="3">
        <v>92</v>
      </c>
      <c r="E240" t="str">
        <f>VLOOKUP(A240,HOP!A:L,12,0)</f>
        <v>92.00</v>
      </c>
      <c r="F240" t="str">
        <f>VLOOKUP(A240,HOP!A:C,3,0)</f>
        <v>2431541</v>
      </c>
      <c r="G240">
        <f t="shared" si="6"/>
        <v>0</v>
      </c>
      <c r="H240" t="str">
        <f t="shared" si="7"/>
        <v>，2431541</v>
      </c>
      <c r="I240" t="str">
        <f>VLOOKUP(A240,HOP!A:T,20,0)</f>
        <v>直连</v>
      </c>
    </row>
    <row r="241" ht="14.25" hidden="1" customHeight="1" spans="1:9">
      <c r="A241" s="6" t="s">
        <v>1350</v>
      </c>
      <c r="B241" s="7" t="s">
        <v>81</v>
      </c>
      <c r="C241" s="7" t="s">
        <v>82</v>
      </c>
      <c r="D241" s="3">
        <v>94</v>
      </c>
      <c r="E241" t="str">
        <f>VLOOKUP(A241,HOP!A:L,12,0)</f>
        <v>94.00</v>
      </c>
      <c r="F241" t="str">
        <f>VLOOKUP(A241,HOP!A:C,3,0)</f>
        <v>2431517</v>
      </c>
      <c r="G241">
        <f t="shared" si="6"/>
        <v>0</v>
      </c>
      <c r="H241" t="str">
        <f t="shared" si="7"/>
        <v>，2431517</v>
      </c>
      <c r="I241" t="str">
        <f>VLOOKUP(A241,HOP!A:T,20,0)</f>
        <v>直连</v>
      </c>
    </row>
    <row r="242" ht="14.25" hidden="1" customHeight="1" spans="1:9">
      <c r="A242" s="6" t="s">
        <v>1355</v>
      </c>
      <c r="B242" s="7" t="s">
        <v>81</v>
      </c>
      <c r="C242" s="7" t="s">
        <v>82</v>
      </c>
      <c r="D242" s="3">
        <v>175</v>
      </c>
      <c r="E242" t="str">
        <f>VLOOKUP(A242,HOP!A:L,12,0)</f>
        <v>175.00</v>
      </c>
      <c r="F242" t="str">
        <f>VLOOKUP(A242,HOP!A:C,3,0)</f>
        <v>2430513</v>
      </c>
      <c r="G242">
        <f t="shared" si="6"/>
        <v>0</v>
      </c>
      <c r="H242" t="str">
        <f t="shared" si="7"/>
        <v>，2430513</v>
      </c>
      <c r="I242" t="str">
        <f>VLOOKUP(A242,HOP!A:T,20,0)</f>
        <v>直连</v>
      </c>
    </row>
    <row r="243" ht="14.25" hidden="1" customHeight="1" spans="1:9">
      <c r="A243" s="6" t="s">
        <v>1359</v>
      </c>
      <c r="B243" s="7" t="s">
        <v>81</v>
      </c>
      <c r="C243" s="7" t="s">
        <v>82</v>
      </c>
      <c r="D243" s="3">
        <v>96</v>
      </c>
      <c r="E243" t="str">
        <f>VLOOKUP(A243,HOP!A:L,12,0)</f>
        <v>96.00</v>
      </c>
      <c r="F243" t="str">
        <f>VLOOKUP(A243,HOP!A:C,3,0)</f>
        <v>2430814</v>
      </c>
      <c r="G243">
        <f t="shared" si="6"/>
        <v>0</v>
      </c>
      <c r="H243" t="str">
        <f t="shared" si="7"/>
        <v>，2430814</v>
      </c>
      <c r="I243" t="str">
        <f>VLOOKUP(A243,HOP!A:T,20,0)</f>
        <v>直连</v>
      </c>
    </row>
    <row r="244" ht="14.25" hidden="1" customHeight="1" spans="1:9">
      <c r="A244" s="6" t="s">
        <v>1363</v>
      </c>
      <c r="B244" s="7" t="s">
        <v>81</v>
      </c>
      <c r="C244" s="7" t="s">
        <v>82</v>
      </c>
      <c r="D244" s="3">
        <v>78</v>
      </c>
      <c r="E244" t="str">
        <f>VLOOKUP(A244,HOP!A:L,12,0)</f>
        <v>78.00</v>
      </c>
      <c r="F244" t="str">
        <f>VLOOKUP(A244,HOP!A:C,3,0)</f>
        <v>2430680</v>
      </c>
      <c r="G244">
        <f t="shared" si="6"/>
        <v>0</v>
      </c>
      <c r="H244" t="str">
        <f t="shared" si="7"/>
        <v>，2430680</v>
      </c>
      <c r="I244" t="str">
        <f>VLOOKUP(A244,HOP!A:T,20,0)</f>
        <v>直连</v>
      </c>
    </row>
    <row r="245" ht="14.25" hidden="1" customHeight="1" spans="1:9">
      <c r="A245" s="6" t="s">
        <v>1365</v>
      </c>
      <c r="B245" s="7" t="s">
        <v>81</v>
      </c>
      <c r="C245" s="7" t="s">
        <v>82</v>
      </c>
      <c r="D245" s="3">
        <v>98</v>
      </c>
      <c r="E245" t="str">
        <f>VLOOKUP(A245,HOP!A:L,12,0)</f>
        <v>98.00</v>
      </c>
      <c r="F245" t="str">
        <f>VLOOKUP(A245,HOP!A:C,3,0)</f>
        <v>2430501</v>
      </c>
      <c r="G245">
        <f t="shared" si="6"/>
        <v>0</v>
      </c>
      <c r="H245" t="str">
        <f t="shared" si="7"/>
        <v>，2430501</v>
      </c>
      <c r="I245" t="str">
        <f>VLOOKUP(A245,HOP!A:T,20,0)</f>
        <v>直连</v>
      </c>
    </row>
    <row r="246" ht="14.25" hidden="1" customHeight="1" spans="1:9">
      <c r="A246" s="6" t="s">
        <v>1369</v>
      </c>
      <c r="B246" s="7" t="s">
        <v>81</v>
      </c>
      <c r="C246" s="7" t="s">
        <v>82</v>
      </c>
      <c r="D246" s="3">
        <v>113</v>
      </c>
      <c r="E246" t="str">
        <f>VLOOKUP(A246,HOP!A:L,12,0)</f>
        <v>113.00</v>
      </c>
      <c r="F246" t="str">
        <f>VLOOKUP(A246,HOP!A:C,3,0)</f>
        <v>2430558</v>
      </c>
      <c r="G246">
        <f t="shared" si="6"/>
        <v>0</v>
      </c>
      <c r="H246" t="str">
        <f t="shared" si="7"/>
        <v>，2430558</v>
      </c>
      <c r="I246" t="str">
        <f>VLOOKUP(A246,HOP!A:T,20,0)</f>
        <v>直连</v>
      </c>
    </row>
    <row r="247" ht="14.25" hidden="1" customHeight="1" spans="1:9">
      <c r="A247" s="6" t="s">
        <v>1373</v>
      </c>
      <c r="B247" s="7" t="s">
        <v>81</v>
      </c>
      <c r="C247" s="7" t="s">
        <v>82</v>
      </c>
      <c r="D247" s="3">
        <v>88</v>
      </c>
      <c r="E247" t="str">
        <f>VLOOKUP(A247,HOP!A:L,12,0)</f>
        <v>88.00</v>
      </c>
      <c r="F247" t="str">
        <f>VLOOKUP(A247,HOP!A:C,3,0)</f>
        <v>2430469</v>
      </c>
      <c r="G247">
        <f t="shared" si="6"/>
        <v>0</v>
      </c>
      <c r="H247" t="str">
        <f t="shared" si="7"/>
        <v>，2430469</v>
      </c>
      <c r="I247" t="str">
        <f>VLOOKUP(A247,HOP!A:T,20,0)</f>
        <v>直连</v>
      </c>
    </row>
    <row r="248" ht="14.25" hidden="1" customHeight="1" spans="1:9">
      <c r="A248" s="6" t="s">
        <v>1377</v>
      </c>
      <c r="B248" s="7" t="s">
        <v>81</v>
      </c>
      <c r="C248" s="7" t="s">
        <v>82</v>
      </c>
      <c r="D248" s="3">
        <v>184</v>
      </c>
      <c r="E248" t="str">
        <f>VLOOKUP(A248,HOP!A:L,12,0)</f>
        <v>184.00</v>
      </c>
      <c r="F248" t="str">
        <f>VLOOKUP(A248,HOP!A:C,3,0)</f>
        <v>2430948</v>
      </c>
      <c r="G248">
        <f t="shared" si="6"/>
        <v>0</v>
      </c>
      <c r="H248" t="str">
        <f t="shared" si="7"/>
        <v>，2430948</v>
      </c>
      <c r="I248" t="str">
        <f>VLOOKUP(A248,HOP!A:T,20,0)</f>
        <v>直连</v>
      </c>
    </row>
    <row r="249" ht="14.25" hidden="1" customHeight="1" spans="1:9">
      <c r="A249" s="6" t="s">
        <v>1381</v>
      </c>
      <c r="B249" s="7" t="s">
        <v>81</v>
      </c>
      <c r="C249" s="7" t="s">
        <v>82</v>
      </c>
      <c r="D249" s="3">
        <v>86</v>
      </c>
      <c r="E249" t="str">
        <f>VLOOKUP(A249,HOP!A:L,12,0)</f>
        <v>86.00</v>
      </c>
      <c r="F249" t="str">
        <f>VLOOKUP(A249,HOP!A:C,3,0)</f>
        <v>2431236</v>
      </c>
      <c r="G249">
        <f t="shared" si="6"/>
        <v>0</v>
      </c>
      <c r="H249" t="str">
        <f t="shared" si="7"/>
        <v>，2431236</v>
      </c>
      <c r="I249" t="str">
        <f>VLOOKUP(A249,HOP!A:T,20,0)</f>
        <v>直连</v>
      </c>
    </row>
    <row r="250" ht="14.25" hidden="1" customHeight="1" spans="1:9">
      <c r="A250" s="6" t="s">
        <v>1386</v>
      </c>
      <c r="B250" s="7" t="s">
        <v>81</v>
      </c>
      <c r="C250" s="7" t="s">
        <v>82</v>
      </c>
      <c r="D250" s="3">
        <v>60</v>
      </c>
      <c r="E250" t="str">
        <f>VLOOKUP(A250,HOP!A:L,12,0)</f>
        <v>60.00</v>
      </c>
      <c r="F250" t="str">
        <f>VLOOKUP(A250,HOP!A:C,3,0)</f>
        <v>2430734</v>
      </c>
      <c r="G250">
        <f t="shared" si="6"/>
        <v>0</v>
      </c>
      <c r="H250" t="str">
        <f t="shared" si="7"/>
        <v>，2430734</v>
      </c>
      <c r="I250" t="str">
        <f>VLOOKUP(A250,HOP!A:T,20,0)</f>
        <v>直连</v>
      </c>
    </row>
    <row r="251" ht="14.25" hidden="1" customHeight="1" spans="1:9">
      <c r="A251" s="6" t="s">
        <v>1391</v>
      </c>
      <c r="B251" s="7" t="s">
        <v>81</v>
      </c>
      <c r="C251" s="7" t="s">
        <v>82</v>
      </c>
      <c r="D251" s="3">
        <v>161</v>
      </c>
      <c r="E251" t="str">
        <f>VLOOKUP(A251,HOP!A:L,12,0)</f>
        <v>161.00</v>
      </c>
      <c r="F251" t="str">
        <f>VLOOKUP(A251,HOP!A:C,3,0)</f>
        <v>2430731</v>
      </c>
      <c r="G251">
        <f t="shared" si="6"/>
        <v>0</v>
      </c>
      <c r="H251" t="str">
        <f t="shared" si="7"/>
        <v>，2430731</v>
      </c>
      <c r="I251" t="str">
        <f>VLOOKUP(A251,HOP!A:T,20,0)</f>
        <v>直连</v>
      </c>
    </row>
    <row r="252" ht="14.25" hidden="1" customHeight="1" spans="1:9">
      <c r="A252" s="6" t="s">
        <v>1396</v>
      </c>
      <c r="B252" s="7" t="s">
        <v>81</v>
      </c>
      <c r="C252" s="7" t="s">
        <v>82</v>
      </c>
      <c r="D252" s="3">
        <v>98</v>
      </c>
      <c r="E252" t="str">
        <f>VLOOKUP(A252,HOP!A:L,12,0)</f>
        <v>98.00</v>
      </c>
      <c r="F252" t="str">
        <f>VLOOKUP(A252,HOP!A:C,3,0)</f>
        <v>2430436</v>
      </c>
      <c r="G252">
        <f t="shared" si="6"/>
        <v>0</v>
      </c>
      <c r="H252" t="str">
        <f t="shared" si="7"/>
        <v>，2430436</v>
      </c>
      <c r="I252" t="str">
        <f>VLOOKUP(A252,HOP!A:T,20,0)</f>
        <v>直连</v>
      </c>
    </row>
    <row r="253" ht="14.25" hidden="1" customHeight="1" spans="1:9">
      <c r="A253" s="6" t="s">
        <v>1401</v>
      </c>
      <c r="B253" s="7" t="s">
        <v>81</v>
      </c>
      <c r="C253" s="7" t="s">
        <v>82</v>
      </c>
      <c r="D253" s="3">
        <v>89</v>
      </c>
      <c r="E253" t="str">
        <f>VLOOKUP(A253,HOP!A:L,12,0)</f>
        <v>89.00</v>
      </c>
      <c r="F253" t="str">
        <f>VLOOKUP(A253,HOP!A:C,3,0)</f>
        <v>2430916</v>
      </c>
      <c r="G253">
        <f t="shared" si="6"/>
        <v>0</v>
      </c>
      <c r="H253" t="str">
        <f t="shared" si="7"/>
        <v>，2430916</v>
      </c>
      <c r="I253" t="str">
        <f>VLOOKUP(A253,HOP!A:T,20,0)</f>
        <v>直连</v>
      </c>
    </row>
    <row r="254" ht="14.25" hidden="1" customHeight="1" spans="1:9">
      <c r="A254" s="6" t="s">
        <v>1406</v>
      </c>
      <c r="B254" s="7" t="s">
        <v>81</v>
      </c>
      <c r="C254" s="7" t="s">
        <v>82</v>
      </c>
      <c r="D254" s="3">
        <v>212</v>
      </c>
      <c r="E254" t="str">
        <f>VLOOKUP(A254,HOP!A:L,12,0)</f>
        <v>212.00</v>
      </c>
      <c r="F254" t="str">
        <f>VLOOKUP(A254,HOP!A:C,3,0)</f>
        <v>2431327</v>
      </c>
      <c r="G254">
        <f t="shared" si="6"/>
        <v>0</v>
      </c>
      <c r="H254" t="str">
        <f t="shared" si="7"/>
        <v>，2431327</v>
      </c>
      <c r="I254" t="str">
        <f>VLOOKUP(A254,HOP!A:T,20,0)</f>
        <v>直连</v>
      </c>
    </row>
    <row r="255" ht="14.25" hidden="1" customHeight="1" spans="1:9">
      <c r="A255" s="6" t="s">
        <v>1412</v>
      </c>
      <c r="B255" s="7" t="s">
        <v>81</v>
      </c>
      <c r="C255" s="7" t="s">
        <v>82</v>
      </c>
      <c r="D255" s="3">
        <v>70</v>
      </c>
      <c r="E255" t="str">
        <f>VLOOKUP(A255,HOP!A:L,12,0)</f>
        <v>70.00</v>
      </c>
      <c r="F255" t="str">
        <f>VLOOKUP(A255,HOP!A:C,3,0)</f>
        <v>2431300</v>
      </c>
      <c r="G255">
        <f t="shared" si="6"/>
        <v>0</v>
      </c>
      <c r="H255" t="str">
        <f t="shared" si="7"/>
        <v>，2431300</v>
      </c>
      <c r="I255" t="str">
        <f>VLOOKUP(A255,HOP!A:T,20,0)</f>
        <v>直连</v>
      </c>
    </row>
    <row r="256" ht="14.25" hidden="1" customHeight="1" spans="1:9">
      <c r="A256" s="6" t="s">
        <v>1417</v>
      </c>
      <c r="B256" s="7" t="s">
        <v>81</v>
      </c>
      <c r="C256" s="7" t="s">
        <v>82</v>
      </c>
      <c r="D256" s="3">
        <v>71</v>
      </c>
      <c r="E256" t="str">
        <f>VLOOKUP(A256,HOP!A:L,12,0)</f>
        <v>71.00</v>
      </c>
      <c r="F256" t="str">
        <f>VLOOKUP(A256,HOP!A:C,3,0)</f>
        <v>2430129</v>
      </c>
      <c r="G256">
        <f t="shared" si="6"/>
        <v>0</v>
      </c>
      <c r="H256" t="str">
        <f t="shared" si="7"/>
        <v>，2430129</v>
      </c>
      <c r="I256" t="str">
        <f>VLOOKUP(A256,HOP!A:T,20,0)</f>
        <v>直连</v>
      </c>
    </row>
    <row r="257" ht="14.25" hidden="1" customHeight="1" spans="1:9">
      <c r="A257" s="6" t="s">
        <v>1420</v>
      </c>
      <c r="B257" s="7" t="s">
        <v>81</v>
      </c>
      <c r="C257" s="7" t="s">
        <v>82</v>
      </c>
      <c r="D257" s="3">
        <v>151</v>
      </c>
      <c r="E257" t="str">
        <f>VLOOKUP(A257,HOP!A:L,12,0)</f>
        <v>151.00</v>
      </c>
      <c r="F257" t="str">
        <f>VLOOKUP(A257,HOP!A:C,3,0)</f>
        <v>2430742</v>
      </c>
      <c r="G257">
        <f t="shared" si="6"/>
        <v>0</v>
      </c>
      <c r="H257" t="str">
        <f t="shared" si="7"/>
        <v>，2430742</v>
      </c>
      <c r="I257" t="str">
        <f>VLOOKUP(A257,HOP!A:T,20,0)</f>
        <v>直连</v>
      </c>
    </row>
    <row r="258" ht="14.25" hidden="1" customHeight="1" spans="1:9">
      <c r="A258" s="6" t="s">
        <v>1425</v>
      </c>
      <c r="B258" s="7" t="s">
        <v>81</v>
      </c>
      <c r="C258" s="7" t="s">
        <v>82</v>
      </c>
      <c r="D258" s="3">
        <v>112</v>
      </c>
      <c r="E258" t="str">
        <f>VLOOKUP(A258,HOP!A:L,12,0)</f>
        <v>112.00</v>
      </c>
      <c r="F258" t="str">
        <f>VLOOKUP(A258,HOP!A:C,3,0)</f>
        <v>2430775</v>
      </c>
      <c r="G258">
        <f t="shared" si="6"/>
        <v>0</v>
      </c>
      <c r="H258" t="str">
        <f t="shared" si="7"/>
        <v>，2430775</v>
      </c>
      <c r="I258" t="str">
        <f>VLOOKUP(A258,HOP!A:T,20,0)</f>
        <v>直连</v>
      </c>
    </row>
    <row r="259" ht="14.25" hidden="1" customHeight="1" spans="1:9">
      <c r="A259" s="6" t="s">
        <v>1430</v>
      </c>
      <c r="B259" s="7" t="s">
        <v>81</v>
      </c>
      <c r="C259" s="7" t="s">
        <v>82</v>
      </c>
      <c r="D259" s="3">
        <v>119</v>
      </c>
      <c r="E259" t="str">
        <f>VLOOKUP(A259,HOP!A:L,12,0)</f>
        <v>119.00</v>
      </c>
      <c r="F259" t="str">
        <f>VLOOKUP(A259,HOP!A:C,3,0)</f>
        <v>2430397</v>
      </c>
      <c r="G259">
        <f t="shared" ref="G259:G322" si="8">D259-E259</f>
        <v>0</v>
      </c>
      <c r="H259" t="str">
        <f t="shared" ref="H259:H322" si="9">$H$1&amp;F259</f>
        <v>，2430397</v>
      </c>
      <c r="I259" t="str">
        <f>VLOOKUP(A259,HOP!A:T,20,0)</f>
        <v>直连</v>
      </c>
    </row>
    <row r="260" ht="14.25" hidden="1" customHeight="1" spans="1:9">
      <c r="A260" s="6" t="s">
        <v>1435</v>
      </c>
      <c r="B260" s="7" t="s">
        <v>81</v>
      </c>
      <c r="C260" s="7" t="s">
        <v>82</v>
      </c>
      <c r="D260" s="3">
        <v>87</v>
      </c>
      <c r="E260" t="str">
        <f>VLOOKUP(A260,HOP!A:L,12,0)</f>
        <v>87.00</v>
      </c>
      <c r="F260" t="str">
        <f>VLOOKUP(A260,HOP!A:C,3,0)</f>
        <v>2430218</v>
      </c>
      <c r="G260">
        <f t="shared" si="8"/>
        <v>0</v>
      </c>
      <c r="H260" t="str">
        <f t="shared" si="9"/>
        <v>，2430218</v>
      </c>
      <c r="I260" t="str">
        <f>VLOOKUP(A260,HOP!A:T,20,0)</f>
        <v>直连</v>
      </c>
    </row>
    <row r="261" ht="14.25" hidden="1" customHeight="1" spans="1:9">
      <c r="A261" s="6" t="s">
        <v>1439</v>
      </c>
      <c r="B261" s="7" t="s">
        <v>81</v>
      </c>
      <c r="C261" s="7" t="s">
        <v>82</v>
      </c>
      <c r="D261" s="3">
        <v>87</v>
      </c>
      <c r="E261" t="str">
        <f>VLOOKUP(A261,HOP!A:L,12,0)</f>
        <v>87.00</v>
      </c>
      <c r="F261" t="str">
        <f>VLOOKUP(A261,HOP!A:C,3,0)</f>
        <v>2431518</v>
      </c>
      <c r="G261">
        <f t="shared" si="8"/>
        <v>0</v>
      </c>
      <c r="H261" t="str">
        <f t="shared" si="9"/>
        <v>，2431518</v>
      </c>
      <c r="I261" t="str">
        <f>VLOOKUP(A261,HOP!A:T,20,0)</f>
        <v>直连</v>
      </c>
    </row>
    <row r="262" ht="14.25" hidden="1" customHeight="1" spans="1:9">
      <c r="A262" s="6" t="s">
        <v>1443</v>
      </c>
      <c r="B262" s="7" t="s">
        <v>81</v>
      </c>
      <c r="C262" s="7" t="s">
        <v>82</v>
      </c>
      <c r="D262" s="3">
        <v>66</v>
      </c>
      <c r="E262" t="str">
        <f>VLOOKUP(A262,HOP!A:L,12,0)</f>
        <v>66.00</v>
      </c>
      <c r="F262" t="str">
        <f>VLOOKUP(A262,HOP!A:C,3,0)</f>
        <v>2430546</v>
      </c>
      <c r="G262">
        <f t="shared" si="8"/>
        <v>0</v>
      </c>
      <c r="H262" t="str">
        <f t="shared" si="9"/>
        <v>，2430546</v>
      </c>
      <c r="I262" t="str">
        <f>VLOOKUP(A262,HOP!A:T,20,0)</f>
        <v>直连</v>
      </c>
    </row>
    <row r="263" ht="14.25" hidden="1" customHeight="1" spans="1:9">
      <c r="A263" s="6" t="s">
        <v>1447</v>
      </c>
      <c r="B263" s="7" t="s">
        <v>81</v>
      </c>
      <c r="C263" s="7" t="s">
        <v>82</v>
      </c>
      <c r="D263" s="3">
        <v>88</v>
      </c>
      <c r="E263" t="str">
        <f>VLOOKUP(A263,HOP!A:L,12,0)</f>
        <v>88.00</v>
      </c>
      <c r="F263" t="str">
        <f>VLOOKUP(A263,HOP!A:C,3,0)</f>
        <v>2430329</v>
      </c>
      <c r="G263">
        <f t="shared" si="8"/>
        <v>0</v>
      </c>
      <c r="H263" t="str">
        <f t="shared" si="9"/>
        <v>，2430329</v>
      </c>
      <c r="I263" t="str">
        <f>VLOOKUP(A263,HOP!A:T,20,0)</f>
        <v>直连</v>
      </c>
    </row>
    <row r="264" ht="14.25" hidden="1" customHeight="1" spans="1:9">
      <c r="A264" s="6" t="s">
        <v>1451</v>
      </c>
      <c r="B264" s="7" t="s">
        <v>81</v>
      </c>
      <c r="C264" s="7" t="s">
        <v>82</v>
      </c>
      <c r="D264" s="3">
        <v>62</v>
      </c>
      <c r="E264" t="str">
        <f>VLOOKUP(A264,HOP!A:L,12,0)</f>
        <v>62.00</v>
      </c>
      <c r="F264" t="str">
        <f>VLOOKUP(A264,HOP!A:C,3,0)</f>
        <v>2430886</v>
      </c>
      <c r="G264">
        <f t="shared" si="8"/>
        <v>0</v>
      </c>
      <c r="H264" t="str">
        <f t="shared" si="9"/>
        <v>，2430886</v>
      </c>
      <c r="I264" t="str">
        <f>VLOOKUP(A264,HOP!A:T,20,0)</f>
        <v>直连</v>
      </c>
    </row>
    <row r="265" ht="14.25" hidden="1" customHeight="1" spans="1:9">
      <c r="A265" s="6" t="s">
        <v>1455</v>
      </c>
      <c r="B265" s="7" t="s">
        <v>81</v>
      </c>
      <c r="C265" s="7" t="s">
        <v>82</v>
      </c>
      <c r="D265" s="3">
        <v>118</v>
      </c>
      <c r="E265" t="str">
        <f>VLOOKUP(A265,HOP!A:L,12,0)</f>
        <v>118.00</v>
      </c>
      <c r="F265" t="str">
        <f>VLOOKUP(A265,HOP!A:C,3,0)</f>
        <v>2430951</v>
      </c>
      <c r="G265">
        <f t="shared" si="8"/>
        <v>0</v>
      </c>
      <c r="H265" t="str">
        <f t="shared" si="9"/>
        <v>，2430951</v>
      </c>
      <c r="I265" t="str">
        <f>VLOOKUP(A265,HOP!A:T,20,0)</f>
        <v>直连</v>
      </c>
    </row>
    <row r="266" ht="14.25" hidden="1" customHeight="1" spans="1:9">
      <c r="A266" s="6" t="s">
        <v>1457</v>
      </c>
      <c r="B266" s="7" t="s">
        <v>81</v>
      </c>
      <c r="C266" s="7" t="s">
        <v>82</v>
      </c>
      <c r="D266" s="3">
        <v>97</v>
      </c>
      <c r="E266" t="str">
        <f>VLOOKUP(A266,HOP!A:L,12,0)</f>
        <v>97.00</v>
      </c>
      <c r="F266" t="str">
        <f>VLOOKUP(A266,HOP!A:C,3,0)</f>
        <v>2430354</v>
      </c>
      <c r="G266">
        <f t="shared" si="8"/>
        <v>0</v>
      </c>
      <c r="H266" t="str">
        <f t="shared" si="9"/>
        <v>，2430354</v>
      </c>
      <c r="I266" t="str">
        <f>VLOOKUP(A266,HOP!A:T,20,0)</f>
        <v>直连</v>
      </c>
    </row>
    <row r="267" ht="14.25" hidden="1" customHeight="1" spans="1:9">
      <c r="A267" s="6" t="s">
        <v>1462</v>
      </c>
      <c r="B267" s="7" t="s">
        <v>81</v>
      </c>
      <c r="C267" s="7" t="s">
        <v>82</v>
      </c>
      <c r="D267" s="3">
        <v>98</v>
      </c>
      <c r="E267" t="str">
        <f>VLOOKUP(A267,HOP!A:L,12,0)</f>
        <v>98.00</v>
      </c>
      <c r="F267" t="str">
        <f>VLOOKUP(A267,HOP!A:C,3,0)</f>
        <v>2430475</v>
      </c>
      <c r="G267">
        <f t="shared" si="8"/>
        <v>0</v>
      </c>
      <c r="H267" t="str">
        <f t="shared" si="9"/>
        <v>，2430475</v>
      </c>
      <c r="I267" t="str">
        <f>VLOOKUP(A267,HOP!A:T,20,0)</f>
        <v>直连</v>
      </c>
    </row>
    <row r="268" ht="14.25" hidden="1" customHeight="1" spans="1:9">
      <c r="A268" s="6" t="s">
        <v>1467</v>
      </c>
      <c r="B268" s="7" t="s">
        <v>81</v>
      </c>
      <c r="C268" s="7" t="s">
        <v>82</v>
      </c>
      <c r="D268" s="3">
        <v>64</v>
      </c>
      <c r="E268" t="str">
        <f>VLOOKUP(A268,HOP!A:L,12,0)</f>
        <v>64.00</v>
      </c>
      <c r="F268" t="str">
        <f>VLOOKUP(A268,HOP!A:C,3,0)</f>
        <v>2430172</v>
      </c>
      <c r="G268">
        <f t="shared" si="8"/>
        <v>0</v>
      </c>
      <c r="H268" t="str">
        <f t="shared" si="9"/>
        <v>，2430172</v>
      </c>
      <c r="I268" t="str">
        <f>VLOOKUP(A268,HOP!A:T,20,0)</f>
        <v>直连</v>
      </c>
    </row>
    <row r="269" ht="14.25" hidden="1" customHeight="1" spans="1:9">
      <c r="A269" s="6" t="s">
        <v>1471</v>
      </c>
      <c r="B269" s="7" t="s">
        <v>81</v>
      </c>
      <c r="C269" s="7" t="s">
        <v>82</v>
      </c>
      <c r="D269" s="3">
        <v>102</v>
      </c>
      <c r="E269" t="str">
        <f>VLOOKUP(A269,HOP!A:L,12,0)</f>
        <v>102.00</v>
      </c>
      <c r="F269" t="str">
        <f>VLOOKUP(A269,HOP!A:C,3,0)</f>
        <v>2430741</v>
      </c>
      <c r="G269">
        <f t="shared" si="8"/>
        <v>0</v>
      </c>
      <c r="H269" t="str">
        <f t="shared" si="9"/>
        <v>，2430741</v>
      </c>
      <c r="I269" t="str">
        <f>VLOOKUP(A269,HOP!A:T,20,0)</f>
        <v>直连</v>
      </c>
    </row>
    <row r="270" ht="14.25" hidden="1" customHeight="1" spans="1:9">
      <c r="A270" s="6" t="s">
        <v>1475</v>
      </c>
      <c r="B270" s="7" t="s">
        <v>81</v>
      </c>
      <c r="C270" s="7" t="s">
        <v>82</v>
      </c>
      <c r="D270" s="3">
        <v>123</v>
      </c>
      <c r="E270" t="str">
        <f>VLOOKUP(A270,HOP!A:L,12,0)</f>
        <v>123.00</v>
      </c>
      <c r="F270" t="str">
        <f>VLOOKUP(A270,HOP!A:C,3,0)</f>
        <v>2431508</v>
      </c>
      <c r="G270">
        <f t="shared" si="8"/>
        <v>0</v>
      </c>
      <c r="H270" t="str">
        <f t="shared" si="9"/>
        <v>，2431508</v>
      </c>
      <c r="I270" t="str">
        <f>VLOOKUP(A270,HOP!A:T,20,0)</f>
        <v>直连</v>
      </c>
    </row>
    <row r="271" ht="14.25" hidden="1" customHeight="1" spans="1:9">
      <c r="A271" s="6" t="s">
        <v>1479</v>
      </c>
      <c r="B271" s="7" t="s">
        <v>81</v>
      </c>
      <c r="C271" s="7" t="s">
        <v>82</v>
      </c>
      <c r="D271" s="3">
        <v>87</v>
      </c>
      <c r="E271" t="str">
        <f>VLOOKUP(A271,HOP!A:L,12,0)</f>
        <v>87.00</v>
      </c>
      <c r="F271" t="str">
        <f>VLOOKUP(A271,HOP!A:C,3,0)</f>
        <v>2431389</v>
      </c>
      <c r="G271">
        <f t="shared" si="8"/>
        <v>0</v>
      </c>
      <c r="H271" t="str">
        <f t="shared" si="9"/>
        <v>，2431389</v>
      </c>
      <c r="I271" t="str">
        <f>VLOOKUP(A271,HOP!A:T,20,0)</f>
        <v>直连</v>
      </c>
    </row>
    <row r="272" ht="14.25" hidden="1" customHeight="1" spans="1:9">
      <c r="A272" s="6" t="s">
        <v>1483</v>
      </c>
      <c r="B272" s="7" t="s">
        <v>81</v>
      </c>
      <c r="C272" s="7" t="s">
        <v>82</v>
      </c>
      <c r="D272" s="3">
        <v>98</v>
      </c>
      <c r="E272" t="str">
        <f>VLOOKUP(A272,HOP!A:L,12,0)</f>
        <v>98.00</v>
      </c>
      <c r="F272" t="str">
        <f>VLOOKUP(A272,HOP!A:C,3,0)</f>
        <v>2430500</v>
      </c>
      <c r="G272">
        <f t="shared" si="8"/>
        <v>0</v>
      </c>
      <c r="H272" t="str">
        <f t="shared" si="9"/>
        <v>，2430500</v>
      </c>
      <c r="I272" t="str">
        <f>VLOOKUP(A272,HOP!A:T,20,0)</f>
        <v>直连</v>
      </c>
    </row>
    <row r="273" ht="14.25" hidden="1" customHeight="1" spans="1:9">
      <c r="A273" s="6" t="s">
        <v>1487</v>
      </c>
      <c r="B273" s="7" t="s">
        <v>81</v>
      </c>
      <c r="C273" s="7" t="s">
        <v>82</v>
      </c>
      <c r="D273" s="3">
        <v>79</v>
      </c>
      <c r="E273" t="str">
        <f>VLOOKUP(A273,HOP!A:L,12,0)</f>
        <v>79.00</v>
      </c>
      <c r="F273" t="str">
        <f>VLOOKUP(A273,HOP!A:C,3,0)</f>
        <v>2430850</v>
      </c>
      <c r="G273">
        <f t="shared" si="8"/>
        <v>0</v>
      </c>
      <c r="H273" t="str">
        <f t="shared" si="9"/>
        <v>，2430850</v>
      </c>
      <c r="I273" t="str">
        <f>VLOOKUP(A273,HOP!A:T,20,0)</f>
        <v>直连</v>
      </c>
    </row>
    <row r="274" ht="14.25" hidden="1" customHeight="1" spans="1:9">
      <c r="A274" s="6" t="s">
        <v>1491</v>
      </c>
      <c r="B274" s="7" t="s">
        <v>81</v>
      </c>
      <c r="C274" s="7" t="s">
        <v>82</v>
      </c>
      <c r="D274" s="3">
        <v>89</v>
      </c>
      <c r="E274" t="str">
        <f>VLOOKUP(A274,HOP!A:L,12,0)</f>
        <v>89.00</v>
      </c>
      <c r="F274" t="str">
        <f>VLOOKUP(A274,HOP!A:C,3,0)</f>
        <v>2430925</v>
      </c>
      <c r="G274">
        <f t="shared" si="8"/>
        <v>0</v>
      </c>
      <c r="H274" t="str">
        <f t="shared" si="9"/>
        <v>，2430925</v>
      </c>
      <c r="I274" t="str">
        <f>VLOOKUP(A274,HOP!A:T,20,0)</f>
        <v>直连</v>
      </c>
    </row>
    <row r="275" ht="14.25" hidden="1" customHeight="1" spans="1:9">
      <c r="A275" s="6" t="s">
        <v>1495</v>
      </c>
      <c r="B275" s="7" t="s">
        <v>81</v>
      </c>
      <c r="C275" s="7" t="s">
        <v>82</v>
      </c>
      <c r="D275" s="3">
        <v>84</v>
      </c>
      <c r="E275" t="str">
        <f>VLOOKUP(A275,HOP!A:L,12,0)</f>
        <v>84.00</v>
      </c>
      <c r="F275" t="str">
        <f>VLOOKUP(A275,HOP!A:C,3,0)</f>
        <v>2430569</v>
      </c>
      <c r="G275">
        <f t="shared" si="8"/>
        <v>0</v>
      </c>
      <c r="H275" t="str">
        <f t="shared" si="9"/>
        <v>，2430569</v>
      </c>
      <c r="I275" t="str">
        <f>VLOOKUP(A275,HOP!A:T,20,0)</f>
        <v>直连</v>
      </c>
    </row>
    <row r="276" ht="14.25" hidden="1" customHeight="1" spans="1:9">
      <c r="A276" s="6" t="s">
        <v>1499</v>
      </c>
      <c r="B276" s="7" t="s">
        <v>81</v>
      </c>
      <c r="C276" s="7" t="s">
        <v>82</v>
      </c>
      <c r="D276" s="3">
        <v>73</v>
      </c>
      <c r="E276" t="str">
        <f>VLOOKUP(A276,HOP!A:L,12,0)</f>
        <v>73.00</v>
      </c>
      <c r="F276" t="str">
        <f>VLOOKUP(A276,HOP!A:C,3,0)</f>
        <v>2431164</v>
      </c>
      <c r="G276">
        <f t="shared" si="8"/>
        <v>0</v>
      </c>
      <c r="H276" t="str">
        <f t="shared" si="9"/>
        <v>，2431164</v>
      </c>
      <c r="I276" t="str">
        <f>VLOOKUP(A276,HOP!A:T,20,0)</f>
        <v>直连</v>
      </c>
    </row>
    <row r="277" ht="14.25" hidden="1" customHeight="1" spans="1:9">
      <c r="A277" s="6" t="s">
        <v>1504</v>
      </c>
      <c r="B277" s="7" t="s">
        <v>81</v>
      </c>
      <c r="C277" s="7" t="s">
        <v>82</v>
      </c>
      <c r="D277" s="3">
        <v>128</v>
      </c>
      <c r="E277" t="str">
        <f>VLOOKUP(A277,HOP!A:L,12,0)</f>
        <v>128.00</v>
      </c>
      <c r="F277" t="str">
        <f>VLOOKUP(A277,HOP!A:C,3,0)</f>
        <v>2430499</v>
      </c>
      <c r="G277">
        <f t="shared" si="8"/>
        <v>0</v>
      </c>
      <c r="H277" t="str">
        <f t="shared" si="9"/>
        <v>，2430499</v>
      </c>
      <c r="I277" t="str">
        <f>VLOOKUP(A277,HOP!A:T,20,0)</f>
        <v>直连</v>
      </c>
    </row>
    <row r="278" ht="14.25" hidden="1" customHeight="1" spans="1:9">
      <c r="A278" s="6" t="s">
        <v>1508</v>
      </c>
      <c r="B278" s="7" t="s">
        <v>81</v>
      </c>
      <c r="C278" s="7" t="s">
        <v>82</v>
      </c>
      <c r="D278" s="3">
        <v>83</v>
      </c>
      <c r="E278" t="str">
        <f>VLOOKUP(A278,HOP!A:L,12,0)</f>
        <v>83.00</v>
      </c>
      <c r="F278" t="str">
        <f>VLOOKUP(A278,HOP!A:C,3,0)</f>
        <v>2431470</v>
      </c>
      <c r="G278">
        <f t="shared" si="8"/>
        <v>0</v>
      </c>
      <c r="H278" t="str">
        <f t="shared" si="9"/>
        <v>，2431470</v>
      </c>
      <c r="I278" t="str">
        <f>VLOOKUP(A278,HOP!A:T,20,0)</f>
        <v>直连</v>
      </c>
    </row>
    <row r="279" ht="14.25" hidden="1" customHeight="1" spans="1:9">
      <c r="A279" s="6" t="s">
        <v>1512</v>
      </c>
      <c r="B279" s="7" t="s">
        <v>81</v>
      </c>
      <c r="C279" s="7" t="s">
        <v>82</v>
      </c>
      <c r="D279" s="3">
        <v>69</v>
      </c>
      <c r="E279" t="str">
        <f>VLOOKUP(A279,HOP!A:L,12,0)</f>
        <v>69.00</v>
      </c>
      <c r="F279" t="str">
        <f>VLOOKUP(A279,HOP!A:C,3,0)</f>
        <v>2430635</v>
      </c>
      <c r="G279">
        <f t="shared" si="8"/>
        <v>0</v>
      </c>
      <c r="H279" t="str">
        <f t="shared" si="9"/>
        <v>，2430635</v>
      </c>
      <c r="I279" t="str">
        <f>VLOOKUP(A279,HOP!A:T,20,0)</f>
        <v>直连</v>
      </c>
    </row>
    <row r="280" ht="14.25" hidden="1" customHeight="1" spans="1:9">
      <c r="A280" s="6" t="s">
        <v>1516</v>
      </c>
      <c r="B280" s="7" t="s">
        <v>81</v>
      </c>
      <c r="C280" s="7" t="s">
        <v>82</v>
      </c>
      <c r="D280" s="3">
        <v>87</v>
      </c>
      <c r="E280" t="str">
        <f>VLOOKUP(A280,HOP!A:L,12,0)</f>
        <v>87.00</v>
      </c>
      <c r="F280" t="str">
        <f>VLOOKUP(A280,HOP!A:C,3,0)</f>
        <v>2430810</v>
      </c>
      <c r="G280">
        <f t="shared" si="8"/>
        <v>0</v>
      </c>
      <c r="H280" t="str">
        <f t="shared" si="9"/>
        <v>，2430810</v>
      </c>
      <c r="I280" t="str">
        <f>VLOOKUP(A280,HOP!A:T,20,0)</f>
        <v>直连</v>
      </c>
    </row>
    <row r="281" ht="14.25" hidden="1" customHeight="1" spans="1:9">
      <c r="A281" s="6" t="s">
        <v>1518</v>
      </c>
      <c r="B281" s="7" t="s">
        <v>81</v>
      </c>
      <c r="C281" s="7" t="s">
        <v>82</v>
      </c>
      <c r="D281" s="3">
        <v>95</v>
      </c>
      <c r="E281" t="str">
        <f>VLOOKUP(A281,HOP!A:L,12,0)</f>
        <v>95.00</v>
      </c>
      <c r="F281" t="str">
        <f>VLOOKUP(A281,HOP!A:C,3,0)</f>
        <v>2430305</v>
      </c>
      <c r="G281">
        <f t="shared" si="8"/>
        <v>0</v>
      </c>
      <c r="H281" t="str">
        <f t="shared" si="9"/>
        <v>，2430305</v>
      </c>
      <c r="I281" t="str">
        <f>VLOOKUP(A281,HOP!A:T,20,0)</f>
        <v>直连</v>
      </c>
    </row>
    <row r="282" ht="14.25" hidden="1" customHeight="1" spans="1:9">
      <c r="A282" s="6" t="s">
        <v>1523</v>
      </c>
      <c r="B282" s="7" t="s">
        <v>81</v>
      </c>
      <c r="C282" s="7" t="s">
        <v>82</v>
      </c>
      <c r="D282" s="3">
        <v>65</v>
      </c>
      <c r="E282" t="str">
        <f>VLOOKUP(A282,HOP!A:L,12,0)</f>
        <v>65.00</v>
      </c>
      <c r="F282" t="str">
        <f>VLOOKUP(A282,HOP!A:C,3,0)</f>
        <v>2431455</v>
      </c>
      <c r="G282">
        <f t="shared" si="8"/>
        <v>0</v>
      </c>
      <c r="H282" t="str">
        <f t="shared" si="9"/>
        <v>，2431455</v>
      </c>
      <c r="I282" t="str">
        <f>VLOOKUP(A282,HOP!A:T,20,0)</f>
        <v>直连</v>
      </c>
    </row>
    <row r="283" ht="14.25" hidden="1" customHeight="1" spans="1:9">
      <c r="A283" s="6" t="s">
        <v>1527</v>
      </c>
      <c r="B283" s="7" t="s">
        <v>81</v>
      </c>
      <c r="C283" s="7" t="s">
        <v>82</v>
      </c>
      <c r="D283" s="3">
        <v>76</v>
      </c>
      <c r="E283" t="str">
        <f>VLOOKUP(A283,HOP!A:L,12,0)</f>
        <v>76.00</v>
      </c>
      <c r="F283" t="str">
        <f>VLOOKUP(A283,HOP!A:C,3,0)</f>
        <v>2430542</v>
      </c>
      <c r="G283">
        <f t="shared" si="8"/>
        <v>0</v>
      </c>
      <c r="H283" t="str">
        <f t="shared" si="9"/>
        <v>，2430542</v>
      </c>
      <c r="I283" t="str">
        <f>VLOOKUP(A283,HOP!A:T,20,0)</f>
        <v>直连</v>
      </c>
    </row>
    <row r="284" ht="14.25" hidden="1" customHeight="1" spans="1:9">
      <c r="A284" s="6" t="s">
        <v>1531</v>
      </c>
      <c r="B284" s="7" t="s">
        <v>81</v>
      </c>
      <c r="C284" s="7" t="s">
        <v>82</v>
      </c>
      <c r="D284" s="3">
        <v>85</v>
      </c>
      <c r="E284" t="str">
        <f>VLOOKUP(A284,HOP!A:L,12,0)</f>
        <v>85.00</v>
      </c>
      <c r="F284" t="str">
        <f>VLOOKUP(A284,HOP!A:C,3,0)</f>
        <v>2430303</v>
      </c>
      <c r="G284">
        <f t="shared" si="8"/>
        <v>0</v>
      </c>
      <c r="H284" t="str">
        <f t="shared" si="9"/>
        <v>，2430303</v>
      </c>
      <c r="I284" t="str">
        <f>VLOOKUP(A284,HOP!A:T,20,0)</f>
        <v>直连</v>
      </c>
    </row>
    <row r="285" ht="14.25" hidden="1" customHeight="1" spans="1:9">
      <c r="A285" s="6" t="s">
        <v>1535</v>
      </c>
      <c r="B285" s="7" t="s">
        <v>81</v>
      </c>
      <c r="C285" s="7" t="s">
        <v>82</v>
      </c>
      <c r="D285" s="3">
        <v>124</v>
      </c>
      <c r="E285" t="str">
        <f>VLOOKUP(A285,HOP!A:L,12,0)</f>
        <v>124.00</v>
      </c>
      <c r="F285" t="str">
        <f>VLOOKUP(A285,HOP!A:C,3,0)</f>
        <v>2430392</v>
      </c>
      <c r="G285">
        <f t="shared" si="8"/>
        <v>0</v>
      </c>
      <c r="H285" t="str">
        <f t="shared" si="9"/>
        <v>，2430392</v>
      </c>
      <c r="I285" t="str">
        <f>VLOOKUP(A285,HOP!A:T,20,0)</f>
        <v>直连</v>
      </c>
    </row>
    <row r="286" ht="14.25" hidden="1" customHeight="1" spans="1:9">
      <c r="A286" s="6" t="s">
        <v>1540</v>
      </c>
      <c r="B286" s="7" t="s">
        <v>81</v>
      </c>
      <c r="C286" s="7" t="s">
        <v>82</v>
      </c>
      <c r="D286" s="3">
        <v>164</v>
      </c>
      <c r="E286" t="str">
        <f>VLOOKUP(A286,HOP!A:L,12,0)</f>
        <v>164.00</v>
      </c>
      <c r="F286" t="str">
        <f>VLOOKUP(A286,HOP!A:C,3,0)</f>
        <v>2430262</v>
      </c>
      <c r="G286">
        <f t="shared" si="8"/>
        <v>0</v>
      </c>
      <c r="H286" t="str">
        <f t="shared" si="9"/>
        <v>，2430262</v>
      </c>
      <c r="I286" t="str">
        <f>VLOOKUP(A286,HOP!A:T,20,0)</f>
        <v>直连</v>
      </c>
    </row>
    <row r="287" ht="14.25" hidden="1" customHeight="1" spans="1:9">
      <c r="A287" s="6" t="s">
        <v>1547</v>
      </c>
      <c r="B287" s="7" t="s">
        <v>81</v>
      </c>
      <c r="C287" s="7" t="s">
        <v>82</v>
      </c>
      <c r="D287" s="3">
        <v>78</v>
      </c>
      <c r="E287" t="str">
        <f>VLOOKUP(A287,HOP!A:L,12,0)</f>
        <v>78.00</v>
      </c>
      <c r="F287" t="str">
        <f>VLOOKUP(A287,HOP!A:C,3,0)</f>
        <v>2430183</v>
      </c>
      <c r="G287">
        <f t="shared" si="8"/>
        <v>0</v>
      </c>
      <c r="H287" t="str">
        <f t="shared" si="9"/>
        <v>，2430183</v>
      </c>
      <c r="I287" t="str">
        <f>VLOOKUP(A287,HOP!A:T,20,0)</f>
        <v>直连</v>
      </c>
    </row>
    <row r="288" ht="14.25" hidden="1" customHeight="1" spans="1:9">
      <c r="A288" s="6" t="s">
        <v>1551</v>
      </c>
      <c r="B288" s="7" t="s">
        <v>81</v>
      </c>
      <c r="C288" s="7" t="s">
        <v>82</v>
      </c>
      <c r="D288" s="3">
        <v>62</v>
      </c>
      <c r="E288" t="str">
        <f>VLOOKUP(A288,HOP!A:L,12,0)</f>
        <v>62.00</v>
      </c>
      <c r="F288" t="str">
        <f>VLOOKUP(A288,HOP!A:C,3,0)</f>
        <v>2431230</v>
      </c>
      <c r="G288">
        <f t="shared" si="8"/>
        <v>0</v>
      </c>
      <c r="H288" t="str">
        <f t="shared" si="9"/>
        <v>，2431230</v>
      </c>
      <c r="I288" t="str">
        <f>VLOOKUP(A288,HOP!A:T,20,0)</f>
        <v>直连</v>
      </c>
    </row>
    <row r="289" ht="14.25" hidden="1" customHeight="1" spans="1:9">
      <c r="A289" s="6" t="s">
        <v>1553</v>
      </c>
      <c r="B289" s="7" t="s">
        <v>81</v>
      </c>
      <c r="C289" s="7" t="s">
        <v>82</v>
      </c>
      <c r="D289" s="3">
        <v>88</v>
      </c>
      <c r="E289" t="str">
        <f>VLOOKUP(A289,HOP!A:L,12,0)</f>
        <v>88.00</v>
      </c>
      <c r="F289" t="str">
        <f>VLOOKUP(A289,HOP!A:C,3,0)</f>
        <v>2430963</v>
      </c>
      <c r="G289">
        <f t="shared" si="8"/>
        <v>0</v>
      </c>
      <c r="H289" t="str">
        <f t="shared" si="9"/>
        <v>，2430963</v>
      </c>
      <c r="I289" t="str">
        <f>VLOOKUP(A289,HOP!A:T,20,0)</f>
        <v>直连</v>
      </c>
    </row>
    <row r="290" ht="14.25" hidden="1" customHeight="1" spans="1:9">
      <c r="A290" s="6" t="s">
        <v>1557</v>
      </c>
      <c r="B290" s="7" t="s">
        <v>81</v>
      </c>
      <c r="C290" s="7" t="s">
        <v>82</v>
      </c>
      <c r="D290" s="3">
        <v>149</v>
      </c>
      <c r="E290" t="str">
        <f>VLOOKUP(A290,HOP!A:L,12,0)</f>
        <v>149.00</v>
      </c>
      <c r="F290" t="str">
        <f>VLOOKUP(A290,HOP!A:C,3,0)</f>
        <v>2430809</v>
      </c>
      <c r="G290">
        <f t="shared" si="8"/>
        <v>0</v>
      </c>
      <c r="H290" t="str">
        <f t="shared" si="9"/>
        <v>，2430809</v>
      </c>
      <c r="I290" t="str">
        <f>VLOOKUP(A290,HOP!A:T,20,0)</f>
        <v>直连</v>
      </c>
    </row>
    <row r="291" ht="14.25" hidden="1" customHeight="1" spans="1:9">
      <c r="A291" s="6" t="s">
        <v>1561</v>
      </c>
      <c r="B291" s="7" t="s">
        <v>81</v>
      </c>
      <c r="C291" s="7" t="s">
        <v>82</v>
      </c>
      <c r="D291" s="3">
        <v>97</v>
      </c>
      <c r="E291" t="str">
        <f>VLOOKUP(A291,HOP!A:L,12,0)</f>
        <v>97.00</v>
      </c>
      <c r="F291" t="str">
        <f>VLOOKUP(A291,HOP!A:C,3,0)</f>
        <v>2431004</v>
      </c>
      <c r="G291">
        <f t="shared" si="8"/>
        <v>0</v>
      </c>
      <c r="H291" t="str">
        <f t="shared" si="9"/>
        <v>，2431004</v>
      </c>
      <c r="I291" t="str">
        <f>VLOOKUP(A291,HOP!A:T,20,0)</f>
        <v>直连</v>
      </c>
    </row>
    <row r="292" ht="14.25" hidden="1" customHeight="1" spans="1:9">
      <c r="A292" s="6" t="s">
        <v>1565</v>
      </c>
      <c r="B292" s="7" t="s">
        <v>81</v>
      </c>
      <c r="C292" s="7" t="s">
        <v>82</v>
      </c>
      <c r="D292" s="3">
        <v>113</v>
      </c>
      <c r="E292" t="str">
        <f>VLOOKUP(A292,HOP!A:L,12,0)</f>
        <v>113.00</v>
      </c>
      <c r="F292" t="str">
        <f>VLOOKUP(A292,HOP!A:C,3,0)</f>
        <v>2431307</v>
      </c>
      <c r="G292">
        <f t="shared" si="8"/>
        <v>0</v>
      </c>
      <c r="H292" t="str">
        <f t="shared" si="9"/>
        <v>，2431307</v>
      </c>
      <c r="I292" t="str">
        <f>VLOOKUP(A292,HOP!A:T,20,0)</f>
        <v>直连</v>
      </c>
    </row>
    <row r="293" ht="14.25" hidden="1" customHeight="1" spans="1:9">
      <c r="A293" s="6" t="s">
        <v>1569</v>
      </c>
      <c r="B293" s="7" t="s">
        <v>81</v>
      </c>
      <c r="C293" s="7" t="s">
        <v>82</v>
      </c>
      <c r="D293" s="3">
        <v>85</v>
      </c>
      <c r="E293" t="str">
        <f>VLOOKUP(A293,HOP!A:L,12,0)</f>
        <v>85.00</v>
      </c>
      <c r="F293" t="str">
        <f>VLOOKUP(A293,HOP!A:C,3,0)</f>
        <v>2430528</v>
      </c>
      <c r="G293">
        <f t="shared" si="8"/>
        <v>0</v>
      </c>
      <c r="H293" t="str">
        <f t="shared" si="9"/>
        <v>，2430528</v>
      </c>
      <c r="I293" t="str">
        <f>VLOOKUP(A293,HOP!A:T,20,0)</f>
        <v>直连</v>
      </c>
    </row>
    <row r="294" ht="14.25" hidden="1" customHeight="1" spans="1:9">
      <c r="A294" s="6" t="s">
        <v>1573</v>
      </c>
      <c r="B294" s="7" t="s">
        <v>81</v>
      </c>
      <c r="C294" s="7" t="s">
        <v>82</v>
      </c>
      <c r="D294" s="3">
        <v>128</v>
      </c>
      <c r="E294" t="str">
        <f>VLOOKUP(A294,HOP!A:L,12,0)</f>
        <v>128.00</v>
      </c>
      <c r="F294" t="str">
        <f>VLOOKUP(A294,HOP!A:C,3,0)</f>
        <v>2430347</v>
      </c>
      <c r="G294">
        <f t="shared" si="8"/>
        <v>0</v>
      </c>
      <c r="H294" t="str">
        <f t="shared" si="9"/>
        <v>，2430347</v>
      </c>
      <c r="I294" t="str">
        <f>VLOOKUP(A294,HOP!A:T,20,0)</f>
        <v>直连</v>
      </c>
    </row>
    <row r="295" ht="14.25" hidden="1" customHeight="1" spans="1:9">
      <c r="A295" s="6" t="s">
        <v>1577</v>
      </c>
      <c r="B295" s="7" t="s">
        <v>81</v>
      </c>
      <c r="C295" s="7" t="s">
        <v>82</v>
      </c>
      <c r="D295" s="3">
        <v>98</v>
      </c>
      <c r="E295" t="str">
        <f>VLOOKUP(A295,HOP!A:L,12,0)</f>
        <v>98.00</v>
      </c>
      <c r="F295" t="str">
        <f>VLOOKUP(A295,HOP!A:C,3,0)</f>
        <v>2430409</v>
      </c>
      <c r="G295">
        <f t="shared" si="8"/>
        <v>0</v>
      </c>
      <c r="H295" t="str">
        <f t="shared" si="9"/>
        <v>，2430409</v>
      </c>
      <c r="I295" t="str">
        <f>VLOOKUP(A295,HOP!A:T,20,0)</f>
        <v>直连</v>
      </c>
    </row>
    <row r="296" ht="14.25" hidden="1" customHeight="1" spans="1:9">
      <c r="A296" s="6" t="s">
        <v>1579</v>
      </c>
      <c r="B296" s="7" t="s">
        <v>81</v>
      </c>
      <c r="C296" s="7" t="s">
        <v>82</v>
      </c>
      <c r="D296" s="3">
        <v>72</v>
      </c>
      <c r="E296" t="str">
        <f>VLOOKUP(A296,HOP!A:L,12,0)</f>
        <v>72.00</v>
      </c>
      <c r="F296" t="str">
        <f>VLOOKUP(A296,HOP!A:C,3,0)</f>
        <v>2430685</v>
      </c>
      <c r="G296">
        <f t="shared" si="8"/>
        <v>0</v>
      </c>
      <c r="H296" t="str">
        <f t="shared" si="9"/>
        <v>，2430685</v>
      </c>
      <c r="I296" t="str">
        <f>VLOOKUP(A296,HOP!A:T,20,0)</f>
        <v>直连</v>
      </c>
    </row>
    <row r="297" ht="14.25" hidden="1" customHeight="1" spans="1:9">
      <c r="A297" s="6" t="s">
        <v>1581</v>
      </c>
      <c r="B297" s="7" t="s">
        <v>81</v>
      </c>
      <c r="C297" s="7" t="s">
        <v>82</v>
      </c>
      <c r="D297" s="3">
        <v>91</v>
      </c>
      <c r="E297" t="str">
        <f>VLOOKUP(A297,HOP!A:L,12,0)</f>
        <v>91.00</v>
      </c>
      <c r="F297" t="str">
        <f>VLOOKUP(A297,HOP!A:C,3,0)</f>
        <v>2430979</v>
      </c>
      <c r="G297">
        <f t="shared" si="8"/>
        <v>0</v>
      </c>
      <c r="H297" t="str">
        <f t="shared" si="9"/>
        <v>，2430979</v>
      </c>
      <c r="I297" t="str">
        <f>VLOOKUP(A297,HOP!A:T,20,0)</f>
        <v>直连</v>
      </c>
    </row>
    <row r="298" ht="14.25" hidden="1" customHeight="1" spans="1:9">
      <c r="A298" s="6" t="s">
        <v>1585</v>
      </c>
      <c r="B298" s="7" t="s">
        <v>81</v>
      </c>
      <c r="C298" s="7" t="s">
        <v>82</v>
      </c>
      <c r="D298" s="3">
        <v>93</v>
      </c>
      <c r="E298" t="str">
        <f>VLOOKUP(A298,HOP!A:L,12,0)</f>
        <v>93.00</v>
      </c>
      <c r="F298" t="str">
        <f>VLOOKUP(A298,HOP!A:C,3,0)</f>
        <v>2430670</v>
      </c>
      <c r="G298">
        <f t="shared" si="8"/>
        <v>0</v>
      </c>
      <c r="H298" t="str">
        <f t="shared" si="9"/>
        <v>，2430670</v>
      </c>
      <c r="I298" t="str">
        <f>VLOOKUP(A298,HOP!A:T,20,0)</f>
        <v>直连</v>
      </c>
    </row>
    <row r="299" ht="14.25" hidden="1" customHeight="1" spans="1:9">
      <c r="A299" s="6" t="s">
        <v>1589</v>
      </c>
      <c r="B299" s="7" t="s">
        <v>81</v>
      </c>
      <c r="C299" s="7" t="s">
        <v>82</v>
      </c>
      <c r="D299" s="3">
        <v>76</v>
      </c>
      <c r="E299" t="str">
        <f>VLOOKUP(A299,HOP!A:L,12,0)</f>
        <v>76.00</v>
      </c>
      <c r="F299" t="str">
        <f>VLOOKUP(A299,HOP!A:C,3,0)</f>
        <v>2430081</v>
      </c>
      <c r="G299">
        <f t="shared" si="8"/>
        <v>0</v>
      </c>
      <c r="H299" t="str">
        <f t="shared" si="9"/>
        <v>，2430081</v>
      </c>
      <c r="I299" t="str">
        <f>VLOOKUP(A299,HOP!A:T,20,0)</f>
        <v>直连</v>
      </c>
    </row>
    <row r="300" ht="14.25" hidden="1" customHeight="1" spans="1:9">
      <c r="A300" s="6" t="s">
        <v>1592</v>
      </c>
      <c r="B300" s="7" t="s">
        <v>81</v>
      </c>
      <c r="C300" s="7" t="s">
        <v>82</v>
      </c>
      <c r="D300" s="3">
        <v>91</v>
      </c>
      <c r="E300" t="str">
        <f>VLOOKUP(A300,HOP!A:L,12,0)</f>
        <v>91.00</v>
      </c>
      <c r="F300" t="str">
        <f>VLOOKUP(A300,HOP!A:C,3,0)</f>
        <v>2431016</v>
      </c>
      <c r="G300">
        <f t="shared" si="8"/>
        <v>0</v>
      </c>
      <c r="H300" t="str">
        <f t="shared" si="9"/>
        <v>，2431016</v>
      </c>
      <c r="I300" t="str">
        <f>VLOOKUP(A300,HOP!A:T,20,0)</f>
        <v>直连</v>
      </c>
    </row>
    <row r="301" ht="14.25" hidden="1" customHeight="1" spans="1:9">
      <c r="A301" s="6" t="s">
        <v>1593</v>
      </c>
      <c r="B301" s="7" t="s">
        <v>81</v>
      </c>
      <c r="C301" s="7" t="s">
        <v>82</v>
      </c>
      <c r="D301" s="3">
        <v>66</v>
      </c>
      <c r="E301" t="str">
        <f>VLOOKUP(A301,HOP!A:L,12,0)</f>
        <v>66.00</v>
      </c>
      <c r="F301" t="str">
        <f>VLOOKUP(A301,HOP!A:C,3,0)</f>
        <v>2431323</v>
      </c>
      <c r="G301">
        <f t="shared" si="8"/>
        <v>0</v>
      </c>
      <c r="H301" t="str">
        <f t="shared" si="9"/>
        <v>，2431323</v>
      </c>
      <c r="I301" t="str">
        <f>VLOOKUP(A301,HOP!A:T,20,0)</f>
        <v>直连</v>
      </c>
    </row>
    <row r="302" ht="14.25" hidden="1" customHeight="1" spans="1:9">
      <c r="A302" s="6" t="s">
        <v>1596</v>
      </c>
      <c r="B302" s="7" t="s">
        <v>81</v>
      </c>
      <c r="C302" s="7" t="s">
        <v>82</v>
      </c>
      <c r="D302" s="3">
        <v>67</v>
      </c>
      <c r="E302" t="str">
        <f>VLOOKUP(A302,HOP!A:L,12,0)</f>
        <v>67.00</v>
      </c>
      <c r="F302" t="str">
        <f>VLOOKUP(A302,HOP!A:C,3,0)</f>
        <v>2431160</v>
      </c>
      <c r="G302">
        <f t="shared" si="8"/>
        <v>0</v>
      </c>
      <c r="H302" t="str">
        <f t="shared" si="9"/>
        <v>，2431160</v>
      </c>
      <c r="I302" t="str">
        <f>VLOOKUP(A302,HOP!A:T,20,0)</f>
        <v>直连</v>
      </c>
    </row>
    <row r="303" ht="14.25" hidden="1" customHeight="1" spans="1:9">
      <c r="A303" s="6" t="s">
        <v>1601</v>
      </c>
      <c r="B303" s="7" t="s">
        <v>81</v>
      </c>
      <c r="C303" s="7" t="s">
        <v>82</v>
      </c>
      <c r="D303" s="3">
        <v>78</v>
      </c>
      <c r="E303" t="str">
        <f>VLOOKUP(A303,HOP!A:L,12,0)</f>
        <v>78.00</v>
      </c>
      <c r="F303" t="str">
        <f>VLOOKUP(A303,HOP!A:C,3,0)</f>
        <v>2430199</v>
      </c>
      <c r="G303">
        <f t="shared" si="8"/>
        <v>0</v>
      </c>
      <c r="H303" t="str">
        <f t="shared" si="9"/>
        <v>，2430199</v>
      </c>
      <c r="I303" t="str">
        <f>VLOOKUP(A303,HOP!A:T,20,0)</f>
        <v>直连</v>
      </c>
    </row>
    <row r="304" ht="14.25" hidden="1" customHeight="1" spans="1:9">
      <c r="A304" s="6" t="s">
        <v>1605</v>
      </c>
      <c r="B304" s="7" t="s">
        <v>81</v>
      </c>
      <c r="C304" s="7" t="s">
        <v>82</v>
      </c>
      <c r="D304" s="3">
        <v>143</v>
      </c>
      <c r="E304" t="str">
        <f>VLOOKUP(A304,HOP!A:L,12,0)</f>
        <v>143.00</v>
      </c>
      <c r="F304" t="str">
        <f>VLOOKUP(A304,HOP!A:C,3,0)</f>
        <v>2431346</v>
      </c>
      <c r="G304">
        <f t="shared" si="8"/>
        <v>0</v>
      </c>
      <c r="H304" t="str">
        <f t="shared" si="9"/>
        <v>，2431346</v>
      </c>
      <c r="I304" t="str">
        <f>VLOOKUP(A304,HOP!A:T,20,0)</f>
        <v>直连</v>
      </c>
    </row>
    <row r="305" ht="14.25" hidden="1" customHeight="1" spans="1:9">
      <c r="A305" s="6" t="s">
        <v>1610</v>
      </c>
      <c r="B305" s="7" t="s">
        <v>81</v>
      </c>
      <c r="C305" s="7" t="s">
        <v>82</v>
      </c>
      <c r="D305" s="3">
        <v>94</v>
      </c>
      <c r="E305" t="str">
        <f>VLOOKUP(A305,HOP!A:L,12,0)</f>
        <v>94.00</v>
      </c>
      <c r="F305" t="str">
        <f>VLOOKUP(A305,HOP!A:C,3,0)</f>
        <v>2430687</v>
      </c>
      <c r="G305">
        <f t="shared" si="8"/>
        <v>0</v>
      </c>
      <c r="H305" t="str">
        <f t="shared" si="9"/>
        <v>，2430687</v>
      </c>
      <c r="I305" t="str">
        <f>VLOOKUP(A305,HOP!A:T,20,0)</f>
        <v>直连</v>
      </c>
    </row>
    <row r="306" ht="14.25" hidden="1" customHeight="1" spans="1:9">
      <c r="A306" s="6" t="s">
        <v>1615</v>
      </c>
      <c r="B306" s="7" t="s">
        <v>81</v>
      </c>
      <c r="C306" s="7" t="s">
        <v>82</v>
      </c>
      <c r="D306" s="3">
        <v>96</v>
      </c>
      <c r="E306" t="str">
        <f>VLOOKUP(A306,HOP!A:L,12,0)</f>
        <v>96.00</v>
      </c>
      <c r="F306" t="str">
        <f>VLOOKUP(A306,HOP!A:C,3,0)</f>
        <v>2431193</v>
      </c>
      <c r="G306">
        <f t="shared" si="8"/>
        <v>0</v>
      </c>
      <c r="H306" t="str">
        <f t="shared" si="9"/>
        <v>，2431193</v>
      </c>
      <c r="I306" t="str">
        <f>VLOOKUP(A306,HOP!A:T,20,0)</f>
        <v>直连</v>
      </c>
    </row>
    <row r="307" ht="14.25" hidden="1" customHeight="1" spans="1:9">
      <c r="A307" s="6" t="s">
        <v>1620</v>
      </c>
      <c r="B307" s="7" t="s">
        <v>81</v>
      </c>
      <c r="C307" s="7" t="s">
        <v>82</v>
      </c>
      <c r="D307" s="3">
        <v>171</v>
      </c>
      <c r="E307" t="str">
        <f>VLOOKUP(A307,HOP!A:L,12,0)</f>
        <v>171.00</v>
      </c>
      <c r="F307" t="str">
        <f>VLOOKUP(A307,HOP!A:C,3,0)</f>
        <v>2431050</v>
      </c>
      <c r="G307">
        <f t="shared" si="8"/>
        <v>0</v>
      </c>
      <c r="H307" t="str">
        <f t="shared" si="9"/>
        <v>，2431050</v>
      </c>
      <c r="I307" t="str">
        <f>VLOOKUP(A307,HOP!A:T,20,0)</f>
        <v>直连</v>
      </c>
    </row>
    <row r="308" ht="14.25" hidden="1" customHeight="1" spans="1:9">
      <c r="A308" s="6" t="s">
        <v>1626</v>
      </c>
      <c r="B308" s="7" t="s">
        <v>81</v>
      </c>
      <c r="C308" s="7" t="s">
        <v>82</v>
      </c>
      <c r="D308" s="3">
        <v>97</v>
      </c>
      <c r="E308" t="str">
        <f>VLOOKUP(A308,HOP!A:L,12,0)</f>
        <v>97.00</v>
      </c>
      <c r="F308" t="str">
        <f>VLOOKUP(A308,HOP!A:C,3,0)</f>
        <v>2431130</v>
      </c>
      <c r="G308">
        <f t="shared" si="8"/>
        <v>0</v>
      </c>
      <c r="H308" t="str">
        <f t="shared" si="9"/>
        <v>，2431130</v>
      </c>
      <c r="I308" t="str">
        <f>VLOOKUP(A308,HOP!A:T,20,0)</f>
        <v>直连</v>
      </c>
    </row>
    <row r="309" ht="14.25" hidden="1" customHeight="1" spans="1:9">
      <c r="A309" s="6" t="s">
        <v>1628</v>
      </c>
      <c r="B309" s="7" t="s">
        <v>81</v>
      </c>
      <c r="C309" s="7" t="s">
        <v>82</v>
      </c>
      <c r="D309" s="3">
        <v>79</v>
      </c>
      <c r="E309" t="str">
        <f>VLOOKUP(A309,HOP!A:L,12,0)</f>
        <v>79.00</v>
      </c>
      <c r="F309" t="str">
        <f>VLOOKUP(A309,HOP!A:C,3,0)</f>
        <v>2430837</v>
      </c>
      <c r="G309">
        <f t="shared" si="8"/>
        <v>0</v>
      </c>
      <c r="H309" t="str">
        <f t="shared" si="9"/>
        <v>，2430837</v>
      </c>
      <c r="I309" t="str">
        <f>VLOOKUP(A309,HOP!A:T,20,0)</f>
        <v>直连</v>
      </c>
    </row>
    <row r="310" ht="14.25" hidden="1" customHeight="1" spans="1:9">
      <c r="A310" s="6" t="s">
        <v>1633</v>
      </c>
      <c r="B310" s="7" t="s">
        <v>81</v>
      </c>
      <c r="C310" s="7" t="s">
        <v>82</v>
      </c>
      <c r="D310" s="3">
        <v>69</v>
      </c>
      <c r="E310" t="str">
        <f>VLOOKUP(A310,HOP!A:L,12,0)</f>
        <v>69.00</v>
      </c>
      <c r="F310" t="str">
        <f>VLOOKUP(A310,HOP!A:C,3,0)</f>
        <v>2430381</v>
      </c>
      <c r="G310">
        <f t="shared" si="8"/>
        <v>0</v>
      </c>
      <c r="H310" t="str">
        <f t="shared" si="9"/>
        <v>，2430381</v>
      </c>
      <c r="I310" t="str">
        <f>VLOOKUP(A310,HOP!A:T,20,0)</f>
        <v>直连</v>
      </c>
    </row>
    <row r="311" ht="14.25" hidden="1" customHeight="1" spans="1:9">
      <c r="A311" s="6" t="s">
        <v>1638</v>
      </c>
      <c r="B311" s="7" t="s">
        <v>81</v>
      </c>
      <c r="C311" s="7" t="s">
        <v>82</v>
      </c>
      <c r="D311" s="3">
        <v>74</v>
      </c>
      <c r="E311" t="str">
        <f>VLOOKUP(A311,HOP!A:L,12,0)</f>
        <v>74.00</v>
      </c>
      <c r="F311" t="str">
        <f>VLOOKUP(A311,HOP!A:C,3,0)</f>
        <v>2430817</v>
      </c>
      <c r="G311">
        <f t="shared" si="8"/>
        <v>0</v>
      </c>
      <c r="H311" t="str">
        <f t="shared" si="9"/>
        <v>，2430817</v>
      </c>
      <c r="I311" t="str">
        <f>VLOOKUP(A311,HOP!A:T,20,0)</f>
        <v>直连</v>
      </c>
    </row>
    <row r="312" ht="14.25" hidden="1" customHeight="1" spans="1:9">
      <c r="A312" s="6" t="s">
        <v>1642</v>
      </c>
      <c r="B312" s="7" t="s">
        <v>81</v>
      </c>
      <c r="C312" s="7" t="s">
        <v>82</v>
      </c>
      <c r="D312" s="3">
        <v>96</v>
      </c>
      <c r="E312" t="str">
        <f>VLOOKUP(A312,HOP!A:L,12,0)</f>
        <v>96.00</v>
      </c>
      <c r="F312" t="str">
        <f>VLOOKUP(A312,HOP!A:C,3,0)</f>
        <v>2430144</v>
      </c>
      <c r="G312">
        <f t="shared" si="8"/>
        <v>0</v>
      </c>
      <c r="H312" t="str">
        <f t="shared" si="9"/>
        <v>，2430144</v>
      </c>
      <c r="I312" t="str">
        <f>VLOOKUP(A312,HOP!A:T,20,0)</f>
        <v>直连</v>
      </c>
    </row>
    <row r="313" ht="14.25" hidden="1" customHeight="1" spans="1:9">
      <c r="A313" s="6" t="s">
        <v>1647</v>
      </c>
      <c r="B313" s="7" t="s">
        <v>81</v>
      </c>
      <c r="C313" s="7" t="s">
        <v>82</v>
      </c>
      <c r="D313" s="3">
        <v>139</v>
      </c>
      <c r="E313" t="str">
        <f>VLOOKUP(A313,HOP!A:L,12,0)</f>
        <v>139.00</v>
      </c>
      <c r="F313" t="str">
        <f>VLOOKUP(A313,HOP!A:C,3,0)</f>
        <v>2431466</v>
      </c>
      <c r="G313">
        <f t="shared" si="8"/>
        <v>0</v>
      </c>
      <c r="H313" t="str">
        <f t="shared" si="9"/>
        <v>，2431466</v>
      </c>
      <c r="I313" t="str">
        <f>VLOOKUP(A313,HOP!A:T,20,0)</f>
        <v>直连</v>
      </c>
    </row>
    <row r="314" ht="14.25" hidden="1" customHeight="1" spans="1:9">
      <c r="A314" s="6" t="s">
        <v>1651</v>
      </c>
      <c r="B314" s="7" t="s">
        <v>81</v>
      </c>
      <c r="C314" s="7" t="s">
        <v>82</v>
      </c>
      <c r="D314" s="3">
        <v>154</v>
      </c>
      <c r="E314" t="str">
        <f>VLOOKUP(A314,HOP!A:L,12,0)</f>
        <v>154.00</v>
      </c>
      <c r="F314" t="str">
        <f>VLOOKUP(A314,HOP!A:C,3,0)</f>
        <v>2430971</v>
      </c>
      <c r="G314">
        <f t="shared" si="8"/>
        <v>0</v>
      </c>
      <c r="H314" t="str">
        <f t="shared" si="9"/>
        <v>，2430971</v>
      </c>
      <c r="I314" t="str">
        <f>VLOOKUP(A314,HOP!A:T,20,0)</f>
        <v>直连</v>
      </c>
    </row>
    <row r="315" ht="14.25" hidden="1" customHeight="1" spans="1:9">
      <c r="A315" s="6" t="s">
        <v>1656</v>
      </c>
      <c r="B315" s="7" t="s">
        <v>81</v>
      </c>
      <c r="C315" s="7" t="s">
        <v>82</v>
      </c>
      <c r="D315" s="3">
        <v>340</v>
      </c>
      <c r="E315" t="str">
        <f>VLOOKUP(A315,HOP!A:L,12,0)</f>
        <v>340.00</v>
      </c>
      <c r="F315" t="str">
        <f>VLOOKUP(A315,HOP!A:C,3,0)</f>
        <v>2430900</v>
      </c>
      <c r="G315">
        <f t="shared" si="8"/>
        <v>0</v>
      </c>
      <c r="H315" t="str">
        <f t="shared" si="9"/>
        <v>，2430900</v>
      </c>
      <c r="I315" t="str">
        <f>VLOOKUP(A315,HOP!A:T,20,0)</f>
        <v>直连</v>
      </c>
    </row>
    <row r="316" ht="14.25" hidden="1" customHeight="1" spans="1:9">
      <c r="A316" s="6" t="s">
        <v>1662</v>
      </c>
      <c r="B316" s="7" t="s">
        <v>81</v>
      </c>
      <c r="C316" s="7" t="s">
        <v>82</v>
      </c>
      <c r="D316" s="3">
        <v>115</v>
      </c>
      <c r="E316" t="str">
        <f>VLOOKUP(A316,HOP!A:L,12,0)</f>
        <v>115.00</v>
      </c>
      <c r="F316" t="str">
        <f>VLOOKUP(A316,HOP!A:C,3,0)</f>
        <v>2431328</v>
      </c>
      <c r="G316">
        <f t="shared" si="8"/>
        <v>0</v>
      </c>
      <c r="H316" t="str">
        <f t="shared" si="9"/>
        <v>，2431328</v>
      </c>
      <c r="I316" t="str">
        <f>VLOOKUP(A316,HOP!A:T,20,0)</f>
        <v>直连</v>
      </c>
    </row>
    <row r="317" ht="14.25" hidden="1" customHeight="1" spans="1:9">
      <c r="A317" s="6" t="s">
        <v>1664</v>
      </c>
      <c r="B317" s="7" t="s">
        <v>81</v>
      </c>
      <c r="C317" s="7" t="s">
        <v>82</v>
      </c>
      <c r="D317" s="3">
        <v>99</v>
      </c>
      <c r="E317" t="str">
        <f>VLOOKUP(A317,HOP!A:L,12,0)</f>
        <v>99.00</v>
      </c>
      <c r="F317" t="str">
        <f>VLOOKUP(A317,HOP!A:C,3,0)</f>
        <v>2430364</v>
      </c>
      <c r="G317">
        <f t="shared" si="8"/>
        <v>0</v>
      </c>
      <c r="H317" t="str">
        <f t="shared" si="9"/>
        <v>，2430364</v>
      </c>
      <c r="I317" t="str">
        <f>VLOOKUP(A317,HOP!A:T,20,0)</f>
        <v>直连</v>
      </c>
    </row>
    <row r="318" ht="14.25" hidden="1" customHeight="1" spans="1:9">
      <c r="A318" s="6" t="s">
        <v>1668</v>
      </c>
      <c r="B318" s="7" t="s">
        <v>81</v>
      </c>
      <c r="C318" s="7" t="s">
        <v>82</v>
      </c>
      <c r="D318" s="3">
        <v>71</v>
      </c>
      <c r="E318" t="str">
        <f>VLOOKUP(A318,HOP!A:L,12,0)</f>
        <v>71.00</v>
      </c>
      <c r="F318" t="str">
        <f>VLOOKUP(A318,HOP!A:C,3,0)</f>
        <v>2430976</v>
      </c>
      <c r="G318">
        <f t="shared" si="8"/>
        <v>0</v>
      </c>
      <c r="H318" t="str">
        <f t="shared" si="9"/>
        <v>，2430976</v>
      </c>
      <c r="I318" t="str">
        <f>VLOOKUP(A318,HOP!A:T,20,0)</f>
        <v>直连</v>
      </c>
    </row>
    <row r="319" ht="14.25" hidden="1" customHeight="1" spans="1:9">
      <c r="A319" s="6" t="s">
        <v>1673</v>
      </c>
      <c r="B319" s="7" t="s">
        <v>81</v>
      </c>
      <c r="C319" s="7" t="s">
        <v>82</v>
      </c>
      <c r="D319" s="3">
        <v>70</v>
      </c>
      <c r="E319" t="str">
        <f>VLOOKUP(A319,HOP!A:L,12,0)</f>
        <v>70.00</v>
      </c>
      <c r="F319" t="str">
        <f>VLOOKUP(A319,HOP!A:C,3,0)</f>
        <v>2431357</v>
      </c>
      <c r="G319">
        <f t="shared" si="8"/>
        <v>0</v>
      </c>
      <c r="H319" t="str">
        <f t="shared" si="9"/>
        <v>，2431357</v>
      </c>
      <c r="I319" t="str">
        <f>VLOOKUP(A319,HOP!A:T,20,0)</f>
        <v>直连</v>
      </c>
    </row>
    <row r="320" ht="14.25" hidden="1" customHeight="1" spans="1:9">
      <c r="A320" s="6" t="s">
        <v>1676</v>
      </c>
      <c r="B320" s="7" t="s">
        <v>81</v>
      </c>
      <c r="C320" s="7" t="s">
        <v>82</v>
      </c>
      <c r="D320" s="3">
        <v>230</v>
      </c>
      <c r="E320" t="str">
        <f>VLOOKUP(A320,HOP!A:L,12,0)</f>
        <v>230.00</v>
      </c>
      <c r="F320" t="str">
        <f>VLOOKUP(A320,HOP!A:C,3,0)</f>
        <v>2431406</v>
      </c>
      <c r="G320">
        <f t="shared" si="8"/>
        <v>0</v>
      </c>
      <c r="H320" t="str">
        <f t="shared" si="9"/>
        <v>，2431406</v>
      </c>
      <c r="I320" t="str">
        <f>VLOOKUP(A320,HOP!A:T,20,0)</f>
        <v>直连</v>
      </c>
    </row>
    <row r="321" ht="14.25" hidden="1" customHeight="1" spans="1:9">
      <c r="A321" s="6" t="s">
        <v>1680</v>
      </c>
      <c r="B321" s="7" t="s">
        <v>81</v>
      </c>
      <c r="C321" s="7" t="s">
        <v>82</v>
      </c>
      <c r="D321" s="3">
        <v>178</v>
      </c>
      <c r="E321" t="str">
        <f>VLOOKUP(A321,HOP!A:L,12,0)</f>
        <v>178.00</v>
      </c>
      <c r="F321" t="str">
        <f>VLOOKUP(A321,HOP!A:C,3,0)</f>
        <v>2431474</v>
      </c>
      <c r="G321">
        <f t="shared" si="8"/>
        <v>0</v>
      </c>
      <c r="H321" t="str">
        <f t="shared" si="9"/>
        <v>，2431474</v>
      </c>
      <c r="I321" t="str">
        <f>VLOOKUP(A321,HOP!A:T,20,0)</f>
        <v>直连</v>
      </c>
    </row>
    <row r="322" ht="14.25" hidden="1" customHeight="1" spans="1:9">
      <c r="A322" s="6" t="s">
        <v>1684</v>
      </c>
      <c r="B322" s="7" t="s">
        <v>81</v>
      </c>
      <c r="C322" s="7" t="s">
        <v>82</v>
      </c>
      <c r="D322" s="3">
        <v>123</v>
      </c>
      <c r="E322" t="str">
        <f>VLOOKUP(A322,HOP!A:L,12,0)</f>
        <v>123.00</v>
      </c>
      <c r="F322" t="str">
        <f>VLOOKUP(A322,HOP!A:C,3,0)</f>
        <v>2430765</v>
      </c>
      <c r="G322">
        <f t="shared" si="8"/>
        <v>0</v>
      </c>
      <c r="H322" t="str">
        <f t="shared" si="9"/>
        <v>，2430765</v>
      </c>
      <c r="I322" t="str">
        <f>VLOOKUP(A322,HOP!A:T,20,0)</f>
        <v>直连</v>
      </c>
    </row>
    <row r="323" ht="14.25" hidden="1" customHeight="1" spans="1:9">
      <c r="A323" s="6" t="s">
        <v>1688</v>
      </c>
      <c r="B323" s="7" t="s">
        <v>81</v>
      </c>
      <c r="C323" s="7" t="s">
        <v>82</v>
      </c>
      <c r="D323" s="3">
        <v>80</v>
      </c>
      <c r="E323" t="str">
        <f>VLOOKUP(A323,HOP!A:L,12,0)</f>
        <v>80.00</v>
      </c>
      <c r="F323" t="str">
        <f>VLOOKUP(A323,HOP!A:C,3,0)</f>
        <v>2430432</v>
      </c>
      <c r="G323">
        <f t="shared" ref="G323:G386" si="10">D323-E323</f>
        <v>0</v>
      </c>
      <c r="H323" t="str">
        <f t="shared" ref="H323:H386" si="11">$H$1&amp;F323</f>
        <v>，2430432</v>
      </c>
      <c r="I323" t="str">
        <f>VLOOKUP(A323,HOP!A:T,20,0)</f>
        <v>直连</v>
      </c>
    </row>
    <row r="324" ht="14.25" hidden="1" customHeight="1" spans="1:9">
      <c r="A324" s="6" t="s">
        <v>1692</v>
      </c>
      <c r="B324" s="7" t="s">
        <v>81</v>
      </c>
      <c r="C324" s="7" t="s">
        <v>82</v>
      </c>
      <c r="D324" s="3">
        <v>88</v>
      </c>
      <c r="E324" t="str">
        <f>VLOOKUP(A324,HOP!A:L,12,0)</f>
        <v>88.00</v>
      </c>
      <c r="F324" t="str">
        <f>VLOOKUP(A324,HOP!A:C,3,0)</f>
        <v>2430261</v>
      </c>
      <c r="G324">
        <f t="shared" si="10"/>
        <v>0</v>
      </c>
      <c r="H324" t="str">
        <f t="shared" si="11"/>
        <v>，2430261</v>
      </c>
      <c r="I324" t="str">
        <f>VLOOKUP(A324,HOP!A:T,20,0)</f>
        <v>直连</v>
      </c>
    </row>
    <row r="325" ht="14.25" hidden="1" customHeight="1" spans="1:9">
      <c r="A325" s="6" t="s">
        <v>1696</v>
      </c>
      <c r="B325" s="7" t="s">
        <v>81</v>
      </c>
      <c r="C325" s="7" t="s">
        <v>82</v>
      </c>
      <c r="D325" s="3">
        <v>182</v>
      </c>
      <c r="E325" t="str">
        <f>VLOOKUP(A325,HOP!A:L,12,0)</f>
        <v>182.00</v>
      </c>
      <c r="F325" t="str">
        <f>VLOOKUP(A325,HOP!A:C,3,0)</f>
        <v>2430247</v>
      </c>
      <c r="G325">
        <f t="shared" si="10"/>
        <v>0</v>
      </c>
      <c r="H325" t="str">
        <f t="shared" si="11"/>
        <v>，2430247</v>
      </c>
      <c r="I325" t="str">
        <f>VLOOKUP(A325,HOP!A:T,20,0)</f>
        <v>直连</v>
      </c>
    </row>
    <row r="326" ht="14.25" hidden="1" customHeight="1" spans="1:9">
      <c r="A326" s="6" t="s">
        <v>1700</v>
      </c>
      <c r="B326" s="7" t="s">
        <v>81</v>
      </c>
      <c r="C326" s="7" t="s">
        <v>82</v>
      </c>
      <c r="D326" s="3">
        <v>140</v>
      </c>
      <c r="E326" t="str">
        <f>VLOOKUP(A326,HOP!A:L,12,0)</f>
        <v>140.00</v>
      </c>
      <c r="F326" t="str">
        <f>VLOOKUP(A326,HOP!A:C,3,0)</f>
        <v>2431386</v>
      </c>
      <c r="G326">
        <f t="shared" si="10"/>
        <v>0</v>
      </c>
      <c r="H326" t="str">
        <f t="shared" si="11"/>
        <v>，2431386</v>
      </c>
      <c r="I326" t="str">
        <f>VLOOKUP(A326,HOP!A:T,20,0)</f>
        <v>直连</v>
      </c>
    </row>
    <row r="327" ht="14.25" hidden="1" customHeight="1" spans="1:9">
      <c r="A327" s="6" t="s">
        <v>1704</v>
      </c>
      <c r="B327" s="7" t="s">
        <v>81</v>
      </c>
      <c r="C327" s="7" t="s">
        <v>82</v>
      </c>
      <c r="D327" s="3">
        <v>80</v>
      </c>
      <c r="E327" t="str">
        <f>VLOOKUP(A327,HOP!A:L,12,0)</f>
        <v>80.00</v>
      </c>
      <c r="F327" t="str">
        <f>VLOOKUP(A327,HOP!A:C,3,0)</f>
        <v>2431404</v>
      </c>
      <c r="G327">
        <f t="shared" si="10"/>
        <v>0</v>
      </c>
      <c r="H327" t="str">
        <f t="shared" si="11"/>
        <v>，2431404</v>
      </c>
      <c r="I327" t="str">
        <f>VLOOKUP(A327,HOP!A:T,20,0)</f>
        <v>直连</v>
      </c>
    </row>
    <row r="328" ht="14.25" hidden="1" customHeight="1" spans="1:9">
      <c r="A328" s="6" t="s">
        <v>1708</v>
      </c>
      <c r="B328" s="7" t="s">
        <v>81</v>
      </c>
      <c r="C328" s="7" t="s">
        <v>82</v>
      </c>
      <c r="D328" s="3">
        <v>61</v>
      </c>
      <c r="E328" t="str">
        <f>VLOOKUP(A328,HOP!A:L,12,0)</f>
        <v>61.00</v>
      </c>
      <c r="F328" t="str">
        <f>VLOOKUP(A328,HOP!A:C,3,0)</f>
        <v>2430413</v>
      </c>
      <c r="G328">
        <f t="shared" si="10"/>
        <v>0</v>
      </c>
      <c r="H328" t="str">
        <f t="shared" si="11"/>
        <v>，2430413</v>
      </c>
      <c r="I328" t="str">
        <f>VLOOKUP(A328,HOP!A:T,20,0)</f>
        <v>直连</v>
      </c>
    </row>
    <row r="329" ht="14.25" hidden="1" customHeight="1" spans="1:9">
      <c r="A329" s="6" t="s">
        <v>1712</v>
      </c>
      <c r="B329" s="7" t="s">
        <v>81</v>
      </c>
      <c r="C329" s="7" t="s">
        <v>82</v>
      </c>
      <c r="D329" s="3">
        <v>99</v>
      </c>
      <c r="E329" t="str">
        <f>VLOOKUP(A329,HOP!A:L,12,0)</f>
        <v>99.00</v>
      </c>
      <c r="F329" t="str">
        <f>VLOOKUP(A329,HOP!A:C,3,0)</f>
        <v>2431448</v>
      </c>
      <c r="G329">
        <f t="shared" si="10"/>
        <v>0</v>
      </c>
      <c r="H329" t="str">
        <f t="shared" si="11"/>
        <v>，2431448</v>
      </c>
      <c r="I329" t="str">
        <f>VLOOKUP(A329,HOP!A:T,20,0)</f>
        <v>直连</v>
      </c>
    </row>
    <row r="330" ht="14.25" hidden="1" customHeight="1" spans="1:9">
      <c r="A330" s="6" t="s">
        <v>1716</v>
      </c>
      <c r="B330" s="7" t="s">
        <v>81</v>
      </c>
      <c r="C330" s="7" t="s">
        <v>82</v>
      </c>
      <c r="D330" s="3">
        <v>80</v>
      </c>
      <c r="E330" t="str">
        <f>VLOOKUP(A330,HOP!A:L,12,0)</f>
        <v>80.00</v>
      </c>
      <c r="F330" t="str">
        <f>VLOOKUP(A330,HOP!A:C,3,0)</f>
        <v>2431014</v>
      </c>
      <c r="G330">
        <f t="shared" si="10"/>
        <v>0</v>
      </c>
      <c r="H330" t="str">
        <f t="shared" si="11"/>
        <v>，2431014</v>
      </c>
      <c r="I330" t="str">
        <f>VLOOKUP(A330,HOP!A:T,20,0)</f>
        <v>直连</v>
      </c>
    </row>
    <row r="331" ht="14.25" hidden="1" customHeight="1" spans="1:9">
      <c r="A331" s="6" t="s">
        <v>1720</v>
      </c>
      <c r="B331" s="7" t="s">
        <v>81</v>
      </c>
      <c r="C331" s="7" t="s">
        <v>82</v>
      </c>
      <c r="D331" s="3">
        <v>83</v>
      </c>
      <c r="E331" t="str">
        <f>VLOOKUP(A331,HOP!A:L,12,0)</f>
        <v>83.00</v>
      </c>
      <c r="F331" t="str">
        <f>VLOOKUP(A331,HOP!A:C,3,0)</f>
        <v>2431374</v>
      </c>
      <c r="G331">
        <f t="shared" si="10"/>
        <v>0</v>
      </c>
      <c r="H331" t="str">
        <f t="shared" si="11"/>
        <v>，2431374</v>
      </c>
      <c r="I331" t="str">
        <f>VLOOKUP(A331,HOP!A:T,20,0)</f>
        <v>直连</v>
      </c>
    </row>
    <row r="332" ht="14.25" hidden="1" customHeight="1" spans="1:9">
      <c r="A332" s="6" t="s">
        <v>1724</v>
      </c>
      <c r="B332" s="7" t="s">
        <v>81</v>
      </c>
      <c r="C332" s="7" t="s">
        <v>82</v>
      </c>
      <c r="D332" s="3">
        <v>89</v>
      </c>
      <c r="E332" t="str">
        <f>VLOOKUP(A332,HOP!A:L,12,0)</f>
        <v>89.00</v>
      </c>
      <c r="F332" t="str">
        <f>VLOOKUP(A332,HOP!A:C,3,0)</f>
        <v>2430215</v>
      </c>
      <c r="G332">
        <f t="shared" si="10"/>
        <v>0</v>
      </c>
      <c r="H332" t="str">
        <f t="shared" si="11"/>
        <v>，2430215</v>
      </c>
      <c r="I332" t="str">
        <f>VLOOKUP(A332,HOP!A:T,20,0)</f>
        <v>直连</v>
      </c>
    </row>
    <row r="333" ht="14.25" hidden="1" customHeight="1" spans="1:9">
      <c r="A333" s="6" t="s">
        <v>1728</v>
      </c>
      <c r="B333" s="7" t="s">
        <v>81</v>
      </c>
      <c r="C333" s="7" t="s">
        <v>82</v>
      </c>
      <c r="D333" s="3">
        <v>97</v>
      </c>
      <c r="E333" t="str">
        <f>VLOOKUP(A333,HOP!A:L,12,0)</f>
        <v>97.00</v>
      </c>
      <c r="F333" t="str">
        <f>VLOOKUP(A333,HOP!A:C,3,0)</f>
        <v>2430251</v>
      </c>
      <c r="G333">
        <f t="shared" si="10"/>
        <v>0</v>
      </c>
      <c r="H333" t="str">
        <f t="shared" si="11"/>
        <v>，2430251</v>
      </c>
      <c r="I333" t="str">
        <f>VLOOKUP(A333,HOP!A:T,20,0)</f>
        <v>直连</v>
      </c>
    </row>
    <row r="334" ht="14.25" hidden="1" customHeight="1" spans="1:9">
      <c r="A334" s="6" t="s">
        <v>1732</v>
      </c>
      <c r="B334" s="7" t="s">
        <v>81</v>
      </c>
      <c r="C334" s="7" t="s">
        <v>82</v>
      </c>
      <c r="D334" s="3">
        <v>78</v>
      </c>
      <c r="E334" t="str">
        <f>VLOOKUP(A334,HOP!A:L,12,0)</f>
        <v>78.00</v>
      </c>
      <c r="F334" t="str">
        <f>VLOOKUP(A334,HOP!A:C,3,0)</f>
        <v>2430728</v>
      </c>
      <c r="G334">
        <f t="shared" si="10"/>
        <v>0</v>
      </c>
      <c r="H334" t="str">
        <f t="shared" si="11"/>
        <v>，2430728</v>
      </c>
      <c r="I334" t="str">
        <f>VLOOKUP(A334,HOP!A:T,20,0)</f>
        <v>直连</v>
      </c>
    </row>
    <row r="335" ht="14.25" hidden="1" customHeight="1" spans="1:9">
      <c r="A335" s="6" t="s">
        <v>1736</v>
      </c>
      <c r="B335" s="7" t="s">
        <v>81</v>
      </c>
      <c r="C335" s="7" t="s">
        <v>82</v>
      </c>
      <c r="D335" s="3">
        <v>146</v>
      </c>
      <c r="E335" t="str">
        <f>VLOOKUP(A335,HOP!A:L,12,0)</f>
        <v>146.00</v>
      </c>
      <c r="F335" t="str">
        <f>VLOOKUP(A335,HOP!A:C,3,0)</f>
        <v>2430984</v>
      </c>
      <c r="G335">
        <f t="shared" si="10"/>
        <v>0</v>
      </c>
      <c r="H335" t="str">
        <f t="shared" si="11"/>
        <v>，2430984</v>
      </c>
      <c r="I335" t="str">
        <f>VLOOKUP(A335,HOP!A:T,20,0)</f>
        <v>直连</v>
      </c>
    </row>
    <row r="336" ht="14.25" hidden="1" customHeight="1" spans="1:9">
      <c r="A336" s="6" t="s">
        <v>1740</v>
      </c>
      <c r="B336" s="7" t="s">
        <v>81</v>
      </c>
      <c r="C336" s="7" t="s">
        <v>82</v>
      </c>
      <c r="D336" s="3">
        <v>133</v>
      </c>
      <c r="E336" t="str">
        <f>VLOOKUP(A336,HOP!A:L,12,0)</f>
        <v>133.00</v>
      </c>
      <c r="F336" t="str">
        <f>VLOOKUP(A336,HOP!A:C,3,0)</f>
        <v>2431500</v>
      </c>
      <c r="G336">
        <f t="shared" si="10"/>
        <v>0</v>
      </c>
      <c r="H336" t="str">
        <f t="shared" si="11"/>
        <v>，2431500</v>
      </c>
      <c r="I336" t="str">
        <f>VLOOKUP(A336,HOP!A:T,20,0)</f>
        <v>直连</v>
      </c>
    </row>
    <row r="337" ht="14.25" hidden="1" customHeight="1" spans="1:9">
      <c r="A337" s="6" t="s">
        <v>1745</v>
      </c>
      <c r="B337" s="7" t="s">
        <v>81</v>
      </c>
      <c r="C337" s="7" t="s">
        <v>82</v>
      </c>
      <c r="D337" s="3">
        <v>69</v>
      </c>
      <c r="E337" t="str">
        <f>VLOOKUP(A337,HOP!A:L,12,0)</f>
        <v>69.00</v>
      </c>
      <c r="F337" t="str">
        <f>VLOOKUP(A337,HOP!A:C,3,0)</f>
        <v>2431149</v>
      </c>
      <c r="G337">
        <f t="shared" si="10"/>
        <v>0</v>
      </c>
      <c r="H337" t="str">
        <f t="shared" si="11"/>
        <v>，2431149</v>
      </c>
      <c r="I337" t="str">
        <f>VLOOKUP(A337,HOP!A:T,20,0)</f>
        <v>直连</v>
      </c>
    </row>
    <row r="338" ht="14.25" hidden="1" customHeight="1" spans="1:9">
      <c r="A338" s="6" t="s">
        <v>1750</v>
      </c>
      <c r="B338" s="7" t="s">
        <v>81</v>
      </c>
      <c r="C338" s="7" t="s">
        <v>82</v>
      </c>
      <c r="D338" s="3">
        <v>119</v>
      </c>
      <c r="E338" t="str">
        <f>VLOOKUP(A338,HOP!A:L,12,0)</f>
        <v>119.00</v>
      </c>
      <c r="F338" t="str">
        <f>VLOOKUP(A338,HOP!A:C,3,0)</f>
        <v>2430623</v>
      </c>
      <c r="G338">
        <f t="shared" si="10"/>
        <v>0</v>
      </c>
      <c r="H338" t="str">
        <f t="shared" si="11"/>
        <v>，2430623</v>
      </c>
      <c r="I338" t="str">
        <f>VLOOKUP(A338,HOP!A:T,20,0)</f>
        <v>直连</v>
      </c>
    </row>
    <row r="339" ht="14.25" hidden="1" customHeight="1" spans="1:9">
      <c r="A339" s="6" t="s">
        <v>1754</v>
      </c>
      <c r="B339" s="7" t="s">
        <v>81</v>
      </c>
      <c r="C339" s="7" t="s">
        <v>82</v>
      </c>
      <c r="D339" s="3">
        <v>368</v>
      </c>
      <c r="E339" t="str">
        <f>VLOOKUP(A339,HOP!A:L,12,0)</f>
        <v>368.00</v>
      </c>
      <c r="F339" t="str">
        <f>VLOOKUP(A339,HOP!A:C,3,0)</f>
        <v>2430268</v>
      </c>
      <c r="G339">
        <f t="shared" si="10"/>
        <v>0</v>
      </c>
      <c r="H339" t="str">
        <f t="shared" si="11"/>
        <v>，2430268</v>
      </c>
      <c r="I339" t="str">
        <f>VLOOKUP(A339,HOP!A:T,20,0)</f>
        <v>直连</v>
      </c>
    </row>
    <row r="340" ht="14.25" hidden="1" customHeight="1" spans="1:9">
      <c r="A340" s="6" t="s">
        <v>1760</v>
      </c>
      <c r="B340" s="7" t="s">
        <v>81</v>
      </c>
      <c r="C340" s="7" t="s">
        <v>82</v>
      </c>
      <c r="D340" s="3">
        <v>79</v>
      </c>
      <c r="E340" t="str">
        <f>VLOOKUP(A340,HOP!A:L,12,0)</f>
        <v>79.00</v>
      </c>
      <c r="F340" t="str">
        <f>VLOOKUP(A340,HOP!A:C,3,0)</f>
        <v>2431481</v>
      </c>
      <c r="G340">
        <f t="shared" si="10"/>
        <v>0</v>
      </c>
      <c r="H340" t="str">
        <f t="shared" si="11"/>
        <v>，2431481</v>
      </c>
      <c r="I340" t="str">
        <f>VLOOKUP(A340,HOP!A:T,20,0)</f>
        <v>直连</v>
      </c>
    </row>
    <row r="341" ht="14.25" hidden="1" customHeight="1" spans="1:9">
      <c r="A341" s="6" t="s">
        <v>1765</v>
      </c>
      <c r="B341" s="7" t="s">
        <v>81</v>
      </c>
      <c r="C341" s="7" t="s">
        <v>82</v>
      </c>
      <c r="D341" s="3">
        <v>79</v>
      </c>
      <c r="E341" t="str">
        <f>VLOOKUP(A341,HOP!A:L,12,0)</f>
        <v>79.00</v>
      </c>
      <c r="F341" t="str">
        <f>VLOOKUP(A341,HOP!A:C,3,0)</f>
        <v>2430124</v>
      </c>
      <c r="G341">
        <f t="shared" si="10"/>
        <v>0</v>
      </c>
      <c r="H341" t="str">
        <f t="shared" si="11"/>
        <v>，2430124</v>
      </c>
      <c r="I341" t="str">
        <f>VLOOKUP(A341,HOP!A:T,20,0)</f>
        <v>直连</v>
      </c>
    </row>
    <row r="342" ht="14.25" hidden="1" customHeight="1" spans="1:9">
      <c r="A342" s="6" t="s">
        <v>1769</v>
      </c>
      <c r="B342" s="7" t="s">
        <v>81</v>
      </c>
      <c r="C342" s="7" t="s">
        <v>82</v>
      </c>
      <c r="D342" s="3">
        <v>116</v>
      </c>
      <c r="E342" t="str">
        <f>VLOOKUP(A342,HOP!A:L,12,0)</f>
        <v>116.00</v>
      </c>
      <c r="F342" t="str">
        <f>VLOOKUP(A342,HOP!A:C,3,0)</f>
        <v>2430931</v>
      </c>
      <c r="G342">
        <f t="shared" si="10"/>
        <v>0</v>
      </c>
      <c r="H342" t="str">
        <f t="shared" si="11"/>
        <v>，2430931</v>
      </c>
      <c r="I342" t="str">
        <f>VLOOKUP(A342,HOP!A:T,20,0)</f>
        <v>直连</v>
      </c>
    </row>
    <row r="343" ht="14.25" hidden="1" customHeight="1" spans="1:9">
      <c r="A343" s="6" t="s">
        <v>1773</v>
      </c>
      <c r="B343" s="7" t="s">
        <v>81</v>
      </c>
      <c r="C343" s="7" t="s">
        <v>82</v>
      </c>
      <c r="D343" s="3">
        <v>160</v>
      </c>
      <c r="E343" t="str">
        <f>VLOOKUP(A343,HOP!A:L,12,0)</f>
        <v>160.00</v>
      </c>
      <c r="F343" t="str">
        <f>VLOOKUP(A343,HOP!A:C,3,0)</f>
        <v>2430607</v>
      </c>
      <c r="G343">
        <f t="shared" si="10"/>
        <v>0</v>
      </c>
      <c r="H343" t="str">
        <f t="shared" si="11"/>
        <v>，2430607</v>
      </c>
      <c r="I343" t="str">
        <f>VLOOKUP(A343,HOP!A:T,20,0)</f>
        <v>直连</v>
      </c>
    </row>
    <row r="344" ht="14.25" hidden="1" customHeight="1" spans="1:9">
      <c r="A344" s="6" t="s">
        <v>1778</v>
      </c>
      <c r="B344" s="7" t="s">
        <v>81</v>
      </c>
      <c r="C344" s="7" t="s">
        <v>82</v>
      </c>
      <c r="D344" s="3">
        <v>137</v>
      </c>
      <c r="E344" t="str">
        <f>VLOOKUP(A344,HOP!A:L,12,0)</f>
        <v>137.00</v>
      </c>
      <c r="F344" t="str">
        <f>VLOOKUP(A344,HOP!A:C,3,0)</f>
        <v>2431339</v>
      </c>
      <c r="G344">
        <f t="shared" si="10"/>
        <v>0</v>
      </c>
      <c r="H344" t="str">
        <f t="shared" si="11"/>
        <v>，2431339</v>
      </c>
      <c r="I344" t="str">
        <f>VLOOKUP(A344,HOP!A:T,20,0)</f>
        <v>直连</v>
      </c>
    </row>
    <row r="345" ht="14.25" hidden="1" customHeight="1" spans="1:9">
      <c r="A345" s="6" t="s">
        <v>1782</v>
      </c>
      <c r="B345" s="7" t="s">
        <v>81</v>
      </c>
      <c r="C345" s="7" t="s">
        <v>82</v>
      </c>
      <c r="D345" s="3">
        <v>151</v>
      </c>
      <c r="E345" t="str">
        <f>VLOOKUP(A345,HOP!A:L,12,0)</f>
        <v>151.00</v>
      </c>
      <c r="F345" t="str">
        <f>VLOOKUP(A345,HOP!A:C,3,0)</f>
        <v>2430488</v>
      </c>
      <c r="G345">
        <f t="shared" si="10"/>
        <v>0</v>
      </c>
      <c r="H345" t="str">
        <f t="shared" si="11"/>
        <v>，2430488</v>
      </c>
      <c r="I345" t="str">
        <f>VLOOKUP(A345,HOP!A:T,20,0)</f>
        <v>直连</v>
      </c>
    </row>
    <row r="346" ht="14.25" hidden="1" customHeight="1" spans="1:9">
      <c r="A346" s="6" t="s">
        <v>1786</v>
      </c>
      <c r="B346" s="7" t="s">
        <v>81</v>
      </c>
      <c r="C346" s="7" t="s">
        <v>82</v>
      </c>
      <c r="D346" s="3">
        <v>88</v>
      </c>
      <c r="E346" t="str">
        <f>VLOOKUP(A346,HOP!A:L,12,0)</f>
        <v>88.00</v>
      </c>
      <c r="F346" t="str">
        <f>VLOOKUP(A346,HOP!A:C,3,0)</f>
        <v>2430029</v>
      </c>
      <c r="G346">
        <f t="shared" si="10"/>
        <v>0</v>
      </c>
      <c r="H346" t="str">
        <f t="shared" si="11"/>
        <v>，2430029</v>
      </c>
      <c r="I346" t="str">
        <f>VLOOKUP(A346,HOP!A:T,20,0)</f>
        <v>直连</v>
      </c>
    </row>
    <row r="347" ht="14.25" hidden="1" customHeight="1" spans="1:9">
      <c r="A347" s="6" t="s">
        <v>1790</v>
      </c>
      <c r="B347" s="7" t="s">
        <v>81</v>
      </c>
      <c r="C347" s="7" t="s">
        <v>82</v>
      </c>
      <c r="D347" s="3">
        <v>116</v>
      </c>
      <c r="E347" t="str">
        <f>VLOOKUP(A347,HOP!A:L,12,0)</f>
        <v>116.00</v>
      </c>
      <c r="F347" t="str">
        <f>VLOOKUP(A347,HOP!A:C,3,0)</f>
        <v>2431503</v>
      </c>
      <c r="G347">
        <f t="shared" si="10"/>
        <v>0</v>
      </c>
      <c r="H347" t="str">
        <f t="shared" si="11"/>
        <v>，2431503</v>
      </c>
      <c r="I347" t="str">
        <f>VLOOKUP(A347,HOP!A:T,20,0)</f>
        <v>直连</v>
      </c>
    </row>
    <row r="348" ht="14.25" hidden="1" customHeight="1" spans="1:9">
      <c r="A348" s="6" t="s">
        <v>1794</v>
      </c>
      <c r="B348" s="7" t="s">
        <v>81</v>
      </c>
      <c r="C348" s="7" t="s">
        <v>82</v>
      </c>
      <c r="D348" s="3">
        <v>65</v>
      </c>
      <c r="E348" t="str">
        <f>VLOOKUP(A348,HOP!A:L,12,0)</f>
        <v>65.00</v>
      </c>
      <c r="F348" t="str">
        <f>VLOOKUP(A348,HOP!A:C,3,0)</f>
        <v>2431258</v>
      </c>
      <c r="G348">
        <f t="shared" si="10"/>
        <v>0</v>
      </c>
      <c r="H348" t="str">
        <f t="shared" si="11"/>
        <v>，2431258</v>
      </c>
      <c r="I348" t="str">
        <f>VLOOKUP(A348,HOP!A:T,20,0)</f>
        <v>直连</v>
      </c>
    </row>
    <row r="349" ht="14.25" hidden="1" customHeight="1" spans="1:9">
      <c r="A349" s="6" t="s">
        <v>1798</v>
      </c>
      <c r="B349" s="7" t="s">
        <v>81</v>
      </c>
      <c r="C349" s="7" t="s">
        <v>82</v>
      </c>
      <c r="D349" s="3">
        <v>96</v>
      </c>
      <c r="E349" t="str">
        <f>VLOOKUP(A349,HOP!A:L,12,0)</f>
        <v>96.00</v>
      </c>
      <c r="F349" t="str">
        <f>VLOOKUP(A349,HOP!A:C,3,0)</f>
        <v>2431407</v>
      </c>
      <c r="G349">
        <f t="shared" si="10"/>
        <v>0</v>
      </c>
      <c r="H349" t="str">
        <f t="shared" si="11"/>
        <v>，2431407</v>
      </c>
      <c r="I349" t="str">
        <f>VLOOKUP(A349,HOP!A:T,20,0)</f>
        <v>直连</v>
      </c>
    </row>
    <row r="350" ht="14.25" hidden="1" customHeight="1" spans="1:9">
      <c r="A350" s="6" t="s">
        <v>1803</v>
      </c>
      <c r="B350" s="7" t="s">
        <v>81</v>
      </c>
      <c r="C350" s="7" t="s">
        <v>82</v>
      </c>
      <c r="D350" s="3">
        <v>55</v>
      </c>
      <c r="E350" t="str">
        <f>VLOOKUP(A350,HOP!A:L,12,0)</f>
        <v>55.00</v>
      </c>
      <c r="F350" t="str">
        <f>VLOOKUP(A350,HOP!A:C,3,0)</f>
        <v>2430404</v>
      </c>
      <c r="G350">
        <f t="shared" si="10"/>
        <v>0</v>
      </c>
      <c r="H350" t="str">
        <f t="shared" si="11"/>
        <v>，2430404</v>
      </c>
      <c r="I350" t="str">
        <f>VLOOKUP(A350,HOP!A:T,20,0)</f>
        <v>直连</v>
      </c>
    </row>
    <row r="351" ht="14.25" hidden="1" customHeight="1" spans="1:9">
      <c r="A351" s="6" t="s">
        <v>1807</v>
      </c>
      <c r="B351" s="7" t="s">
        <v>81</v>
      </c>
      <c r="C351" s="7" t="s">
        <v>82</v>
      </c>
      <c r="D351" s="3">
        <v>79</v>
      </c>
      <c r="E351" t="str">
        <f>VLOOKUP(A351,HOP!A:L,12,0)</f>
        <v>79.00</v>
      </c>
      <c r="F351" t="str">
        <f>VLOOKUP(A351,HOP!A:C,3,0)</f>
        <v>2430564</v>
      </c>
      <c r="G351">
        <f t="shared" si="10"/>
        <v>0</v>
      </c>
      <c r="H351" t="str">
        <f t="shared" si="11"/>
        <v>，2430564</v>
      </c>
      <c r="I351" t="str">
        <f>VLOOKUP(A351,HOP!A:T,20,0)</f>
        <v>直连</v>
      </c>
    </row>
    <row r="352" ht="14.25" hidden="1" customHeight="1" spans="1:9">
      <c r="A352" s="6" t="s">
        <v>1812</v>
      </c>
      <c r="B352" s="7" t="s">
        <v>81</v>
      </c>
      <c r="C352" s="7" t="s">
        <v>82</v>
      </c>
      <c r="D352" s="3">
        <v>96</v>
      </c>
      <c r="E352" t="str">
        <f>VLOOKUP(A352,HOP!A:L,12,0)</f>
        <v>96.00</v>
      </c>
      <c r="F352" t="str">
        <f>VLOOKUP(A352,HOP!A:C,3,0)</f>
        <v>2431457</v>
      </c>
      <c r="G352">
        <f t="shared" si="10"/>
        <v>0</v>
      </c>
      <c r="H352" t="str">
        <f t="shared" si="11"/>
        <v>，2431457</v>
      </c>
      <c r="I352" t="str">
        <f>VLOOKUP(A352,HOP!A:T,20,0)</f>
        <v>直连</v>
      </c>
    </row>
    <row r="353" ht="14.25" hidden="1" customHeight="1" spans="1:9">
      <c r="A353" s="6" t="s">
        <v>1816</v>
      </c>
      <c r="B353" s="7" t="s">
        <v>81</v>
      </c>
      <c r="C353" s="7" t="s">
        <v>82</v>
      </c>
      <c r="D353" s="3">
        <v>174</v>
      </c>
      <c r="E353" t="str">
        <f>VLOOKUP(A353,HOP!A:L,12,0)</f>
        <v>174.00</v>
      </c>
      <c r="F353" t="str">
        <f>VLOOKUP(A353,HOP!A:C,3,0)</f>
        <v>2431303</v>
      </c>
      <c r="G353">
        <f t="shared" si="10"/>
        <v>0</v>
      </c>
      <c r="H353" t="str">
        <f t="shared" si="11"/>
        <v>，2431303</v>
      </c>
      <c r="I353" t="str">
        <f>VLOOKUP(A353,HOP!A:T,20,0)</f>
        <v>直连</v>
      </c>
    </row>
    <row r="354" ht="14.25" hidden="1" customHeight="1" spans="1:9">
      <c r="A354" s="6" t="s">
        <v>1820</v>
      </c>
      <c r="B354" s="7" t="s">
        <v>81</v>
      </c>
      <c r="C354" s="7" t="s">
        <v>82</v>
      </c>
      <c r="D354" s="3">
        <v>87</v>
      </c>
      <c r="E354" t="str">
        <f>VLOOKUP(A354,HOP!A:L,12,0)</f>
        <v>87.00</v>
      </c>
      <c r="F354" t="str">
        <f>VLOOKUP(A354,HOP!A:C,3,0)</f>
        <v>2431444</v>
      </c>
      <c r="G354">
        <f t="shared" si="10"/>
        <v>0</v>
      </c>
      <c r="H354" t="str">
        <f t="shared" si="11"/>
        <v>，2431444</v>
      </c>
      <c r="I354" t="str">
        <f>VLOOKUP(A354,HOP!A:T,20,0)</f>
        <v>直连</v>
      </c>
    </row>
    <row r="355" ht="14.25" hidden="1" customHeight="1" spans="1:9">
      <c r="A355" s="6" t="s">
        <v>1825</v>
      </c>
      <c r="B355" s="7" t="s">
        <v>81</v>
      </c>
      <c r="C355" s="7" t="s">
        <v>82</v>
      </c>
      <c r="D355" s="3">
        <v>160</v>
      </c>
      <c r="E355" t="str">
        <f>VLOOKUP(A355,HOP!A:L,12,0)</f>
        <v>160.00</v>
      </c>
      <c r="F355" t="str">
        <f>VLOOKUP(A355,HOP!A:C,3,0)</f>
        <v>2431133</v>
      </c>
      <c r="G355">
        <f t="shared" si="10"/>
        <v>0</v>
      </c>
      <c r="H355" t="str">
        <f t="shared" si="11"/>
        <v>，2431133</v>
      </c>
      <c r="I355" t="str">
        <f>VLOOKUP(A355,HOP!A:T,20,0)</f>
        <v>直连</v>
      </c>
    </row>
    <row r="356" ht="14.25" hidden="1" customHeight="1" spans="1:9">
      <c r="A356" s="6" t="s">
        <v>1829</v>
      </c>
      <c r="B356" s="7" t="s">
        <v>81</v>
      </c>
      <c r="C356" s="7" t="s">
        <v>82</v>
      </c>
      <c r="D356" s="3">
        <v>88</v>
      </c>
      <c r="E356" t="str">
        <f>VLOOKUP(A356,HOP!A:L,12,0)</f>
        <v>88.00</v>
      </c>
      <c r="F356" t="str">
        <f>VLOOKUP(A356,HOP!A:C,3,0)</f>
        <v>2430324</v>
      </c>
      <c r="G356">
        <f t="shared" si="10"/>
        <v>0</v>
      </c>
      <c r="H356" t="str">
        <f t="shared" si="11"/>
        <v>，2430324</v>
      </c>
      <c r="I356" t="str">
        <f>VLOOKUP(A356,HOP!A:T,20,0)</f>
        <v>直连</v>
      </c>
    </row>
    <row r="357" ht="14.25" hidden="1" customHeight="1" spans="1:9">
      <c r="A357" s="6" t="s">
        <v>1833</v>
      </c>
      <c r="B357" s="7" t="s">
        <v>81</v>
      </c>
      <c r="C357" s="7" t="s">
        <v>82</v>
      </c>
      <c r="D357" s="3">
        <v>71</v>
      </c>
      <c r="E357" t="str">
        <f>VLOOKUP(A357,HOP!A:L,12,0)</f>
        <v>71.00</v>
      </c>
      <c r="F357" t="str">
        <f>VLOOKUP(A357,HOP!A:C,3,0)</f>
        <v>2431453</v>
      </c>
      <c r="G357">
        <f t="shared" si="10"/>
        <v>0</v>
      </c>
      <c r="H357" t="str">
        <f t="shared" si="11"/>
        <v>，2431453</v>
      </c>
      <c r="I357" t="str">
        <f>VLOOKUP(A357,HOP!A:T,20,0)</f>
        <v>直连</v>
      </c>
    </row>
    <row r="358" ht="14.25" hidden="1" customHeight="1" spans="1:9">
      <c r="A358" s="6" t="s">
        <v>1837</v>
      </c>
      <c r="B358" s="7" t="s">
        <v>81</v>
      </c>
      <c r="C358" s="7" t="s">
        <v>82</v>
      </c>
      <c r="D358" s="3">
        <v>86</v>
      </c>
      <c r="E358" t="str">
        <f>VLOOKUP(A358,HOP!A:L,12,0)</f>
        <v>86.00</v>
      </c>
      <c r="F358" t="str">
        <f>VLOOKUP(A358,HOP!A:C,3,0)</f>
        <v>2431392</v>
      </c>
      <c r="G358">
        <f t="shared" si="10"/>
        <v>0</v>
      </c>
      <c r="H358" t="str">
        <f t="shared" si="11"/>
        <v>，2431392</v>
      </c>
      <c r="I358" t="str">
        <f>VLOOKUP(A358,HOP!A:T,20,0)</f>
        <v>直连</v>
      </c>
    </row>
    <row r="359" ht="14.25" hidden="1" customHeight="1" spans="1:9">
      <c r="A359" s="6" t="s">
        <v>1841</v>
      </c>
      <c r="B359" s="7" t="s">
        <v>81</v>
      </c>
      <c r="C359" s="7" t="s">
        <v>82</v>
      </c>
      <c r="D359" s="3">
        <v>98</v>
      </c>
      <c r="E359" t="str">
        <f>VLOOKUP(A359,HOP!A:L,12,0)</f>
        <v>98.00</v>
      </c>
      <c r="F359" t="str">
        <f>VLOOKUP(A359,HOP!A:C,3,0)</f>
        <v>2430826</v>
      </c>
      <c r="G359">
        <f t="shared" si="10"/>
        <v>0</v>
      </c>
      <c r="H359" t="str">
        <f t="shared" si="11"/>
        <v>，2430826</v>
      </c>
      <c r="I359" t="str">
        <f>VLOOKUP(A359,HOP!A:T,20,0)</f>
        <v>直连</v>
      </c>
    </row>
    <row r="360" ht="14.25" hidden="1" customHeight="1" spans="1:9">
      <c r="A360" s="6" t="s">
        <v>1845</v>
      </c>
      <c r="B360" s="7" t="s">
        <v>81</v>
      </c>
      <c r="C360" s="7" t="s">
        <v>82</v>
      </c>
      <c r="D360" s="3">
        <v>98</v>
      </c>
      <c r="E360" t="str">
        <f>VLOOKUP(A360,HOP!A:L,12,0)</f>
        <v>98.00</v>
      </c>
      <c r="F360" t="str">
        <f>VLOOKUP(A360,HOP!A:C,3,0)</f>
        <v>2430535</v>
      </c>
      <c r="G360">
        <f t="shared" si="10"/>
        <v>0</v>
      </c>
      <c r="H360" t="str">
        <f t="shared" si="11"/>
        <v>，2430535</v>
      </c>
      <c r="I360" t="str">
        <f>VLOOKUP(A360,HOP!A:T,20,0)</f>
        <v>直连</v>
      </c>
    </row>
    <row r="361" ht="14.25" hidden="1" customHeight="1" spans="1:9">
      <c r="A361" s="6" t="s">
        <v>1849</v>
      </c>
      <c r="B361" s="7" t="s">
        <v>81</v>
      </c>
      <c r="C361" s="7" t="s">
        <v>82</v>
      </c>
      <c r="D361" s="3">
        <v>78</v>
      </c>
      <c r="E361" t="str">
        <f>VLOOKUP(A361,HOP!A:L,12,0)</f>
        <v>78.00</v>
      </c>
      <c r="F361" t="str">
        <f>VLOOKUP(A361,HOP!A:C,3,0)</f>
        <v>2430771</v>
      </c>
      <c r="G361">
        <f t="shared" si="10"/>
        <v>0</v>
      </c>
      <c r="H361" t="str">
        <f t="shared" si="11"/>
        <v>，2430771</v>
      </c>
      <c r="I361" t="str">
        <f>VLOOKUP(A361,HOP!A:T,20,0)</f>
        <v>直连</v>
      </c>
    </row>
    <row r="362" ht="14.25" hidden="1" customHeight="1" spans="1:9">
      <c r="A362" s="6" t="s">
        <v>1853</v>
      </c>
      <c r="B362" s="7" t="s">
        <v>81</v>
      </c>
      <c r="C362" s="7" t="s">
        <v>82</v>
      </c>
      <c r="D362" s="3">
        <v>78</v>
      </c>
      <c r="E362" t="str">
        <f>VLOOKUP(A362,HOP!A:L,12,0)</f>
        <v>78.00</v>
      </c>
      <c r="F362" t="str">
        <f>VLOOKUP(A362,HOP!A:C,3,0)</f>
        <v>2431371</v>
      </c>
      <c r="G362">
        <f t="shared" si="10"/>
        <v>0</v>
      </c>
      <c r="H362" t="str">
        <f t="shared" si="11"/>
        <v>，2431371</v>
      </c>
      <c r="I362" t="str">
        <f>VLOOKUP(A362,HOP!A:T,20,0)</f>
        <v>直连</v>
      </c>
    </row>
    <row r="363" ht="14.25" hidden="1" customHeight="1" spans="1:9">
      <c r="A363" s="6" t="s">
        <v>1858</v>
      </c>
      <c r="B363" s="7" t="s">
        <v>81</v>
      </c>
      <c r="C363" s="7" t="s">
        <v>82</v>
      </c>
      <c r="D363" s="3">
        <v>85</v>
      </c>
      <c r="E363" t="str">
        <f>VLOOKUP(A363,HOP!A:L,12,0)</f>
        <v>85.00</v>
      </c>
      <c r="F363" t="str">
        <f>VLOOKUP(A363,HOP!A:C,3,0)</f>
        <v>2431516</v>
      </c>
      <c r="G363">
        <f t="shared" si="10"/>
        <v>0</v>
      </c>
      <c r="H363" t="str">
        <f t="shared" si="11"/>
        <v>，2431516</v>
      </c>
      <c r="I363" t="str">
        <f>VLOOKUP(A363,HOP!A:T,20,0)</f>
        <v>直连</v>
      </c>
    </row>
    <row r="364" ht="14.25" hidden="1" customHeight="1" spans="1:9">
      <c r="A364" s="6" t="s">
        <v>1862</v>
      </c>
      <c r="B364" s="7" t="s">
        <v>81</v>
      </c>
      <c r="C364" s="7" t="s">
        <v>82</v>
      </c>
      <c r="D364" s="3">
        <v>100</v>
      </c>
      <c r="E364" t="str">
        <f>VLOOKUP(A364,HOP!A:L,12,0)</f>
        <v>100.00</v>
      </c>
      <c r="F364" t="str">
        <f>VLOOKUP(A364,HOP!A:C,3,0)</f>
        <v>2430686</v>
      </c>
      <c r="G364">
        <f t="shared" si="10"/>
        <v>0</v>
      </c>
      <c r="H364" t="str">
        <f t="shared" si="11"/>
        <v>，2430686</v>
      </c>
      <c r="I364" t="str">
        <f>VLOOKUP(A364,HOP!A:T,20,0)</f>
        <v>直连</v>
      </c>
    </row>
    <row r="365" ht="14.25" hidden="1" customHeight="1" spans="1:9">
      <c r="A365" s="6" t="s">
        <v>1866</v>
      </c>
      <c r="B365" s="7" t="s">
        <v>81</v>
      </c>
      <c r="C365" s="7" t="s">
        <v>82</v>
      </c>
      <c r="D365" s="3">
        <v>96</v>
      </c>
      <c r="E365" t="str">
        <f>VLOOKUP(A365,HOP!A:L,12,0)</f>
        <v>96.00</v>
      </c>
      <c r="F365" t="str">
        <f>VLOOKUP(A365,HOP!A:C,3,0)</f>
        <v>2431416</v>
      </c>
      <c r="G365">
        <f t="shared" si="10"/>
        <v>0</v>
      </c>
      <c r="H365" t="str">
        <f t="shared" si="11"/>
        <v>，2431416</v>
      </c>
      <c r="I365" t="str">
        <f>VLOOKUP(A365,HOP!A:T,20,0)</f>
        <v>直连</v>
      </c>
    </row>
    <row r="366" ht="14.25" hidden="1" customHeight="1" spans="1:9">
      <c r="A366" s="6" t="s">
        <v>1870</v>
      </c>
      <c r="B366" s="7" t="s">
        <v>81</v>
      </c>
      <c r="C366" s="7" t="s">
        <v>82</v>
      </c>
      <c r="D366" s="3">
        <v>92</v>
      </c>
      <c r="E366" t="str">
        <f>VLOOKUP(A366,HOP!A:L,12,0)</f>
        <v>92.00</v>
      </c>
      <c r="F366" t="str">
        <f>VLOOKUP(A366,HOP!A:C,3,0)</f>
        <v>2430825</v>
      </c>
      <c r="G366">
        <f t="shared" si="10"/>
        <v>0</v>
      </c>
      <c r="H366" t="str">
        <f t="shared" si="11"/>
        <v>，2430825</v>
      </c>
      <c r="I366" t="str">
        <f>VLOOKUP(A366,HOP!A:T,20,0)</f>
        <v>直连</v>
      </c>
    </row>
    <row r="367" ht="14.25" hidden="1" customHeight="1" spans="1:9">
      <c r="A367" s="6" t="s">
        <v>1872</v>
      </c>
      <c r="B367" s="7" t="s">
        <v>81</v>
      </c>
      <c r="C367" s="7" t="s">
        <v>82</v>
      </c>
      <c r="D367" s="3">
        <v>79</v>
      </c>
      <c r="E367" t="str">
        <f>VLOOKUP(A367,HOP!A:L,12,0)</f>
        <v>79.00</v>
      </c>
      <c r="F367" t="str">
        <f>VLOOKUP(A367,HOP!A:C,3,0)</f>
        <v>2431529</v>
      </c>
      <c r="G367">
        <f t="shared" si="10"/>
        <v>0</v>
      </c>
      <c r="H367" t="str">
        <f t="shared" si="11"/>
        <v>，2431529</v>
      </c>
      <c r="I367" t="str">
        <f>VLOOKUP(A367,HOP!A:T,20,0)</f>
        <v>直连</v>
      </c>
    </row>
    <row r="368" ht="14.25" hidden="1" customHeight="1" spans="1:9">
      <c r="A368" s="6" t="s">
        <v>1876</v>
      </c>
      <c r="B368" s="7" t="s">
        <v>81</v>
      </c>
      <c r="C368" s="7" t="s">
        <v>82</v>
      </c>
      <c r="D368" s="3">
        <v>71</v>
      </c>
      <c r="E368" t="str">
        <f>VLOOKUP(A368,HOP!A:L,12,0)</f>
        <v>71.00</v>
      </c>
      <c r="F368" t="str">
        <f>VLOOKUP(A368,HOP!A:C,3,0)</f>
        <v>2430699</v>
      </c>
      <c r="G368">
        <f t="shared" si="10"/>
        <v>0</v>
      </c>
      <c r="H368" t="str">
        <f t="shared" si="11"/>
        <v>，2430699</v>
      </c>
      <c r="I368" t="str">
        <f>VLOOKUP(A368,HOP!A:T,20,0)</f>
        <v>直连</v>
      </c>
    </row>
    <row r="369" ht="14.25" hidden="1" customHeight="1" spans="1:9">
      <c r="A369" s="6" t="s">
        <v>1880</v>
      </c>
      <c r="B369" s="7" t="s">
        <v>81</v>
      </c>
      <c r="C369" s="7" t="s">
        <v>82</v>
      </c>
      <c r="D369" s="3">
        <v>87</v>
      </c>
      <c r="E369" t="str">
        <f>VLOOKUP(A369,HOP!A:L,12,0)</f>
        <v>87.00</v>
      </c>
      <c r="F369" t="str">
        <f>VLOOKUP(A369,HOP!A:C,3,0)</f>
        <v>2431167</v>
      </c>
      <c r="G369">
        <f t="shared" si="10"/>
        <v>0</v>
      </c>
      <c r="H369" t="str">
        <f t="shared" si="11"/>
        <v>，2431167</v>
      </c>
      <c r="I369" t="str">
        <f>VLOOKUP(A369,HOP!A:T,20,0)</f>
        <v>直连</v>
      </c>
    </row>
    <row r="370" ht="14.25" hidden="1" customHeight="1" spans="1:9">
      <c r="A370" s="6" t="s">
        <v>1884</v>
      </c>
      <c r="B370" s="7" t="s">
        <v>81</v>
      </c>
      <c r="C370" s="7" t="s">
        <v>82</v>
      </c>
      <c r="D370" s="3">
        <v>88</v>
      </c>
      <c r="E370" t="str">
        <f>VLOOKUP(A370,HOP!A:L,12,0)</f>
        <v>88.00</v>
      </c>
      <c r="F370" t="str">
        <f>VLOOKUP(A370,HOP!A:C,3,0)</f>
        <v>2431024</v>
      </c>
      <c r="G370">
        <f t="shared" si="10"/>
        <v>0</v>
      </c>
      <c r="H370" t="str">
        <f t="shared" si="11"/>
        <v>，2431024</v>
      </c>
      <c r="I370" t="str">
        <f>VLOOKUP(A370,HOP!A:T,20,0)</f>
        <v>直连</v>
      </c>
    </row>
    <row r="371" ht="14.25" hidden="1" customHeight="1" spans="1:9">
      <c r="A371" s="6" t="s">
        <v>1888</v>
      </c>
      <c r="B371" s="7" t="s">
        <v>81</v>
      </c>
      <c r="C371" s="7" t="s">
        <v>82</v>
      </c>
      <c r="D371" s="3">
        <v>109</v>
      </c>
      <c r="E371" t="str">
        <f>VLOOKUP(A371,HOP!A:L,12,0)</f>
        <v>109.00</v>
      </c>
      <c r="F371" t="str">
        <f>VLOOKUP(A371,HOP!A:C,3,0)</f>
        <v>2430981</v>
      </c>
      <c r="G371">
        <f t="shared" si="10"/>
        <v>0</v>
      </c>
      <c r="H371" t="str">
        <f t="shared" si="11"/>
        <v>，2430981</v>
      </c>
      <c r="I371" t="str">
        <f>VLOOKUP(A371,HOP!A:T,20,0)</f>
        <v>直连</v>
      </c>
    </row>
    <row r="372" ht="14.25" hidden="1" customHeight="1" spans="1:9">
      <c r="A372" s="6" t="s">
        <v>1892</v>
      </c>
      <c r="B372" s="7" t="s">
        <v>81</v>
      </c>
      <c r="C372" s="7" t="s">
        <v>82</v>
      </c>
      <c r="D372" s="3">
        <v>98</v>
      </c>
      <c r="E372" t="str">
        <f>VLOOKUP(A372,HOP!A:L,12,0)</f>
        <v>98.00</v>
      </c>
      <c r="F372" t="str">
        <f>VLOOKUP(A372,HOP!A:C,3,0)</f>
        <v>2430399</v>
      </c>
      <c r="G372">
        <f t="shared" si="10"/>
        <v>0</v>
      </c>
      <c r="H372" t="str">
        <f t="shared" si="11"/>
        <v>，2430399</v>
      </c>
      <c r="I372" t="str">
        <f>VLOOKUP(A372,HOP!A:T,20,0)</f>
        <v>直连</v>
      </c>
    </row>
    <row r="373" ht="14.25" hidden="1" customHeight="1" spans="1:9">
      <c r="A373" s="6" t="s">
        <v>1896</v>
      </c>
      <c r="B373" s="7" t="s">
        <v>81</v>
      </c>
      <c r="C373" s="7" t="s">
        <v>82</v>
      </c>
      <c r="D373" s="3">
        <v>59</v>
      </c>
      <c r="E373" t="str">
        <f>VLOOKUP(A373,HOP!A:L,12,0)</f>
        <v>59.00</v>
      </c>
      <c r="F373" t="str">
        <f>VLOOKUP(A373,HOP!A:C,3,0)</f>
        <v>2430169</v>
      </c>
      <c r="G373">
        <f t="shared" si="10"/>
        <v>0</v>
      </c>
      <c r="H373" t="str">
        <f t="shared" si="11"/>
        <v>，2430169</v>
      </c>
      <c r="I373" t="str">
        <f>VLOOKUP(A373,HOP!A:T,20,0)</f>
        <v>直连</v>
      </c>
    </row>
    <row r="374" ht="14.25" hidden="1" customHeight="1" spans="1:9">
      <c r="A374" s="6" t="s">
        <v>1900</v>
      </c>
      <c r="B374" s="7" t="s">
        <v>81</v>
      </c>
      <c r="C374" s="7" t="s">
        <v>82</v>
      </c>
      <c r="D374" s="3">
        <v>105</v>
      </c>
      <c r="E374" t="str">
        <f>VLOOKUP(A374,HOP!A:L,12,0)</f>
        <v>105.00</v>
      </c>
      <c r="F374" t="str">
        <f>VLOOKUP(A374,HOP!A:C,3,0)</f>
        <v>2431227</v>
      </c>
      <c r="G374">
        <f t="shared" si="10"/>
        <v>0</v>
      </c>
      <c r="H374" t="str">
        <f t="shared" si="11"/>
        <v>，2431227</v>
      </c>
      <c r="I374" t="str">
        <f>VLOOKUP(A374,HOP!A:T,20,0)</f>
        <v>直连</v>
      </c>
    </row>
    <row r="375" ht="14.25" hidden="1" customHeight="1" spans="1:9">
      <c r="A375" s="6" t="s">
        <v>1905</v>
      </c>
      <c r="B375" s="7" t="s">
        <v>81</v>
      </c>
      <c r="C375" s="7" t="s">
        <v>82</v>
      </c>
      <c r="D375" s="3">
        <v>70</v>
      </c>
      <c r="E375" t="str">
        <f>VLOOKUP(A375,HOP!A:L,12,0)</f>
        <v>70.00</v>
      </c>
      <c r="F375" t="str">
        <f>VLOOKUP(A375,HOP!A:C,3,0)</f>
        <v>2430770</v>
      </c>
      <c r="G375">
        <f t="shared" si="10"/>
        <v>0</v>
      </c>
      <c r="H375" t="str">
        <f t="shared" si="11"/>
        <v>，2430770</v>
      </c>
      <c r="I375" t="str">
        <f>VLOOKUP(A375,HOP!A:T,20,0)</f>
        <v>直连</v>
      </c>
    </row>
    <row r="376" ht="14.25" hidden="1" customHeight="1" spans="1:9">
      <c r="A376" s="6" t="s">
        <v>1910</v>
      </c>
      <c r="B376" s="7" t="s">
        <v>109</v>
      </c>
      <c r="C376" s="7" t="s">
        <v>82</v>
      </c>
      <c r="D376" s="3">
        <v>228</v>
      </c>
      <c r="E376" t="str">
        <f>VLOOKUP(A376,HOP!A:L,12,0)</f>
        <v>228.00</v>
      </c>
      <c r="F376" t="str">
        <f>VLOOKUP(A376,HOP!A:C,3,0)</f>
        <v>2424456</v>
      </c>
      <c r="G376">
        <f t="shared" si="10"/>
        <v>0</v>
      </c>
      <c r="H376" t="str">
        <f t="shared" si="11"/>
        <v>，2424456</v>
      </c>
      <c r="I376" t="str">
        <f>VLOOKUP(A376,HOP!A:T,20,0)</f>
        <v>直连</v>
      </c>
    </row>
    <row r="377" ht="14.25" hidden="1" customHeight="1" spans="1:9">
      <c r="A377" s="6" t="s">
        <v>1915</v>
      </c>
      <c r="B377" s="7" t="s">
        <v>109</v>
      </c>
      <c r="C377" s="7" t="s">
        <v>82</v>
      </c>
      <c r="D377" s="3">
        <v>261</v>
      </c>
      <c r="E377" t="str">
        <f>VLOOKUP(A377,HOP!A:L,12,0)</f>
        <v>261.00</v>
      </c>
      <c r="F377" t="str">
        <f>VLOOKUP(A377,HOP!A:C,3,0)</f>
        <v>2425847</v>
      </c>
      <c r="G377">
        <f t="shared" si="10"/>
        <v>0</v>
      </c>
      <c r="H377" t="str">
        <f t="shared" si="11"/>
        <v>，2425847</v>
      </c>
      <c r="I377" t="str">
        <f>VLOOKUP(A377,HOP!A:T,20,0)</f>
        <v>直连</v>
      </c>
    </row>
    <row r="378" ht="14.25" hidden="1" customHeight="1" spans="1:9">
      <c r="A378" s="6" t="s">
        <v>1920</v>
      </c>
      <c r="B378" s="7" t="s">
        <v>109</v>
      </c>
      <c r="C378" s="7" t="s">
        <v>82</v>
      </c>
      <c r="D378" s="3">
        <v>411</v>
      </c>
      <c r="E378" t="str">
        <f>VLOOKUP(A378,HOP!A:L,12,0)</f>
        <v>411.00</v>
      </c>
      <c r="F378" t="str">
        <f>VLOOKUP(A378,HOP!A:C,3,0)</f>
        <v>2425072</v>
      </c>
      <c r="G378">
        <f t="shared" si="10"/>
        <v>0</v>
      </c>
      <c r="H378" t="str">
        <f t="shared" si="11"/>
        <v>，2425072</v>
      </c>
      <c r="I378" t="str">
        <f>VLOOKUP(A378,HOP!A:T,20,0)</f>
        <v>直连</v>
      </c>
    </row>
    <row r="379" ht="14.25" hidden="1" customHeight="1" spans="1:9">
      <c r="A379" s="6" t="s">
        <v>1926</v>
      </c>
      <c r="B379" s="7" t="s">
        <v>109</v>
      </c>
      <c r="C379" s="7" t="s">
        <v>82</v>
      </c>
      <c r="D379" s="3">
        <v>207</v>
      </c>
      <c r="E379" t="str">
        <f>VLOOKUP(A379,HOP!A:L,12,0)</f>
        <v>207.00</v>
      </c>
      <c r="F379" t="str">
        <f>VLOOKUP(A379,HOP!A:C,3,0)</f>
        <v>2426176</v>
      </c>
      <c r="G379">
        <f t="shared" si="10"/>
        <v>0</v>
      </c>
      <c r="H379" t="str">
        <f t="shared" si="11"/>
        <v>，2426176</v>
      </c>
      <c r="I379" t="str">
        <f>VLOOKUP(A379,HOP!A:T,20,0)</f>
        <v>直连</v>
      </c>
    </row>
    <row r="380" ht="14.25" hidden="1" customHeight="1" spans="1:9">
      <c r="A380" s="6" t="s">
        <v>1933</v>
      </c>
      <c r="B380" s="7" t="s">
        <v>109</v>
      </c>
      <c r="C380" s="7" t="s">
        <v>82</v>
      </c>
      <c r="D380" s="3">
        <v>306</v>
      </c>
      <c r="E380" t="str">
        <f>VLOOKUP(A380,HOP!A:L,12,0)</f>
        <v>306.00</v>
      </c>
      <c r="F380" t="str">
        <f>VLOOKUP(A380,HOP!A:C,3,0)</f>
        <v>2426000</v>
      </c>
      <c r="G380">
        <f t="shared" si="10"/>
        <v>0</v>
      </c>
      <c r="H380" t="str">
        <f t="shared" si="11"/>
        <v>，2426000</v>
      </c>
      <c r="I380" t="str">
        <f>VLOOKUP(A380,HOP!A:T,20,0)</f>
        <v>直连</v>
      </c>
    </row>
    <row r="381" ht="14.25" hidden="1" customHeight="1" spans="1:9">
      <c r="A381" s="6" t="s">
        <v>1939</v>
      </c>
      <c r="B381" s="7" t="s">
        <v>100</v>
      </c>
      <c r="C381" s="7" t="s">
        <v>82</v>
      </c>
      <c r="D381" s="3">
        <v>188</v>
      </c>
      <c r="E381" t="str">
        <f>VLOOKUP(A381,HOP!A:L,12,0)</f>
        <v>188.00</v>
      </c>
      <c r="F381" t="str">
        <f>VLOOKUP(A381,HOP!A:C,3,0)</f>
        <v>2427153</v>
      </c>
      <c r="G381">
        <f t="shared" si="10"/>
        <v>0</v>
      </c>
      <c r="H381" t="str">
        <f t="shared" si="11"/>
        <v>，2427153</v>
      </c>
      <c r="I381" t="str">
        <f>VLOOKUP(A381,HOP!A:T,20,0)</f>
        <v>直连</v>
      </c>
    </row>
    <row r="382" ht="14.25" hidden="1" customHeight="1" spans="1:9">
      <c r="A382" s="6" t="s">
        <v>1943</v>
      </c>
      <c r="B382" s="7" t="s">
        <v>100</v>
      </c>
      <c r="C382" s="7" t="s">
        <v>82</v>
      </c>
      <c r="D382" s="3">
        <v>272</v>
      </c>
      <c r="E382" t="str">
        <f>VLOOKUP(A382,HOP!A:L,12,0)</f>
        <v>272.00</v>
      </c>
      <c r="F382" t="str">
        <f>VLOOKUP(A382,HOP!A:C,3,0)</f>
        <v>2427038</v>
      </c>
      <c r="G382">
        <f t="shared" si="10"/>
        <v>0</v>
      </c>
      <c r="H382" t="str">
        <f t="shared" si="11"/>
        <v>，2427038</v>
      </c>
      <c r="I382" t="str">
        <f>VLOOKUP(A382,HOP!A:T,20,0)</f>
        <v>直连</v>
      </c>
    </row>
    <row r="383" ht="14.25" hidden="1" customHeight="1" spans="1:9">
      <c r="A383" s="6" t="s">
        <v>1949</v>
      </c>
      <c r="B383" s="7" t="s">
        <v>100</v>
      </c>
      <c r="C383" s="7" t="s">
        <v>82</v>
      </c>
      <c r="D383" s="3">
        <v>298</v>
      </c>
      <c r="E383" t="str">
        <f>VLOOKUP(A383,HOP!A:L,12,0)</f>
        <v>298.00</v>
      </c>
      <c r="F383" t="str">
        <f>VLOOKUP(A383,HOP!A:C,3,0)</f>
        <v>2426995</v>
      </c>
      <c r="G383">
        <f t="shared" si="10"/>
        <v>0</v>
      </c>
      <c r="H383" t="str">
        <f t="shared" si="11"/>
        <v>，2426995</v>
      </c>
      <c r="I383" t="str">
        <f>VLOOKUP(A383,HOP!A:T,20,0)</f>
        <v>直连</v>
      </c>
    </row>
    <row r="384" ht="14.25" hidden="1" customHeight="1" spans="1:9">
      <c r="A384" s="6" t="s">
        <v>1955</v>
      </c>
      <c r="B384" s="7" t="s">
        <v>109</v>
      </c>
      <c r="C384" s="7" t="s">
        <v>82</v>
      </c>
      <c r="D384" s="3">
        <v>414</v>
      </c>
      <c r="E384" t="str">
        <f>VLOOKUP(A384,HOP!A:L,12,0)</f>
        <v>414.00</v>
      </c>
      <c r="F384" t="str">
        <f>VLOOKUP(A384,HOP!A:C,3,0)</f>
        <v>2426631</v>
      </c>
      <c r="G384">
        <f t="shared" si="10"/>
        <v>0</v>
      </c>
      <c r="H384" t="str">
        <f t="shared" si="11"/>
        <v>，2426631</v>
      </c>
      <c r="I384" t="str">
        <f>VLOOKUP(A384,HOP!A:T,20,0)</f>
        <v>直连</v>
      </c>
    </row>
    <row r="385" ht="14.25" hidden="1" customHeight="1" spans="1:9">
      <c r="A385" s="6" t="s">
        <v>1961</v>
      </c>
      <c r="B385" s="7" t="s">
        <v>100</v>
      </c>
      <c r="C385" s="7" t="s">
        <v>82</v>
      </c>
      <c r="D385" s="3">
        <v>314</v>
      </c>
      <c r="E385" t="str">
        <f>VLOOKUP(A385,HOP!A:L,12,0)</f>
        <v>314.00</v>
      </c>
      <c r="F385" t="str">
        <f>VLOOKUP(A385,HOP!A:C,3,0)</f>
        <v>2427576</v>
      </c>
      <c r="G385">
        <f t="shared" si="10"/>
        <v>0</v>
      </c>
      <c r="H385" t="str">
        <f t="shared" si="11"/>
        <v>，2427576</v>
      </c>
      <c r="I385" t="str">
        <f>VLOOKUP(A385,HOP!A:T,20,0)</f>
        <v>直连</v>
      </c>
    </row>
    <row r="386" ht="14.25" hidden="1" customHeight="1" spans="1:9">
      <c r="A386" s="6" t="s">
        <v>1965</v>
      </c>
      <c r="B386" s="7" t="s">
        <v>81</v>
      </c>
      <c r="C386" s="7" t="s">
        <v>82</v>
      </c>
      <c r="D386" s="3">
        <v>151</v>
      </c>
      <c r="E386" t="str">
        <f>VLOOKUP(A386,HOP!A:L,12,0)</f>
        <v>151.00</v>
      </c>
      <c r="F386" t="str">
        <f>VLOOKUP(A386,HOP!A:C,3,0)</f>
        <v>2427398</v>
      </c>
      <c r="G386">
        <f t="shared" si="10"/>
        <v>0</v>
      </c>
      <c r="H386" t="str">
        <f t="shared" si="11"/>
        <v>，2427398</v>
      </c>
      <c r="I386" t="str">
        <f>VLOOKUP(A386,HOP!A:T,20,0)</f>
        <v>直连</v>
      </c>
    </row>
    <row r="387" ht="14.25" hidden="1" customHeight="1" spans="1:9">
      <c r="A387" s="6" t="s">
        <v>1969</v>
      </c>
      <c r="B387" s="7" t="s">
        <v>100</v>
      </c>
      <c r="C387" s="7" t="s">
        <v>82</v>
      </c>
      <c r="D387" s="3">
        <v>172</v>
      </c>
      <c r="E387" t="str">
        <f>VLOOKUP(A387,HOP!A:L,12,0)</f>
        <v>172.00</v>
      </c>
      <c r="F387" t="str">
        <f>VLOOKUP(A387,HOP!A:C,3,0)</f>
        <v>2427014</v>
      </c>
      <c r="G387">
        <f t="shared" ref="G387:G450" si="12">D387-E387</f>
        <v>0</v>
      </c>
      <c r="H387" t="str">
        <f t="shared" ref="H387:H450" si="13">$H$1&amp;F387</f>
        <v>，2427014</v>
      </c>
      <c r="I387" t="str">
        <f>VLOOKUP(A387,HOP!A:T,20,0)</f>
        <v>直连</v>
      </c>
    </row>
    <row r="388" ht="14.25" hidden="1" customHeight="1" spans="1:9">
      <c r="A388" s="6" t="s">
        <v>1974</v>
      </c>
      <c r="B388" s="7" t="s">
        <v>81</v>
      </c>
      <c r="C388" s="7" t="s">
        <v>82</v>
      </c>
      <c r="D388" s="3">
        <v>110</v>
      </c>
      <c r="E388" t="str">
        <f>VLOOKUP(A388,HOP!A:L,12,0)</f>
        <v>110.00</v>
      </c>
      <c r="F388" t="str">
        <f>VLOOKUP(A388,HOP!A:C,3,0)</f>
        <v>2427903</v>
      </c>
      <c r="G388">
        <f t="shared" si="12"/>
        <v>0</v>
      </c>
      <c r="H388" t="str">
        <f t="shared" si="13"/>
        <v>，2427903</v>
      </c>
      <c r="I388" t="str">
        <f>VLOOKUP(A388,HOP!A:T,20,0)</f>
        <v>直连</v>
      </c>
    </row>
    <row r="389" ht="14.25" hidden="1" customHeight="1" spans="1:9">
      <c r="A389" s="6" t="s">
        <v>1979</v>
      </c>
      <c r="B389" s="7" t="s">
        <v>100</v>
      </c>
      <c r="C389" s="7" t="s">
        <v>82</v>
      </c>
      <c r="D389" s="3">
        <v>156</v>
      </c>
      <c r="E389" t="str">
        <f>VLOOKUP(A389,HOP!A:L,12,0)</f>
        <v>156.00</v>
      </c>
      <c r="F389" t="str">
        <f>VLOOKUP(A389,HOP!A:C,3,0)</f>
        <v>2427772</v>
      </c>
      <c r="G389">
        <f t="shared" si="12"/>
        <v>0</v>
      </c>
      <c r="H389" t="str">
        <f t="shared" si="13"/>
        <v>，2427772</v>
      </c>
      <c r="I389" t="str">
        <f>VLOOKUP(A389,HOP!A:T,20,0)</f>
        <v>直连</v>
      </c>
    </row>
    <row r="390" ht="14.25" hidden="1" customHeight="1" spans="1:9">
      <c r="A390" s="6" t="s">
        <v>1984</v>
      </c>
      <c r="B390" s="7" t="s">
        <v>81</v>
      </c>
      <c r="C390" s="7" t="s">
        <v>82</v>
      </c>
      <c r="D390" s="3">
        <v>94</v>
      </c>
      <c r="E390" t="str">
        <f>VLOOKUP(A390,HOP!A:L,12,0)</f>
        <v>94.00</v>
      </c>
      <c r="F390" t="str">
        <f>VLOOKUP(A390,HOP!A:C,3,0)</f>
        <v>2428575</v>
      </c>
      <c r="G390">
        <f t="shared" si="12"/>
        <v>0</v>
      </c>
      <c r="H390" t="str">
        <f t="shared" si="13"/>
        <v>，2428575</v>
      </c>
      <c r="I390" t="str">
        <f>VLOOKUP(A390,HOP!A:T,20,0)</f>
        <v>直连</v>
      </c>
    </row>
    <row r="391" ht="14.25" hidden="1" customHeight="1" spans="1:9">
      <c r="A391" s="6" t="s">
        <v>1988</v>
      </c>
      <c r="B391" s="7" t="s">
        <v>81</v>
      </c>
      <c r="C391" s="7" t="s">
        <v>82</v>
      </c>
      <c r="D391" s="3">
        <v>87</v>
      </c>
      <c r="E391" t="str">
        <f>VLOOKUP(A391,HOP!A:L,12,0)</f>
        <v>87.00</v>
      </c>
      <c r="F391" t="str">
        <f>VLOOKUP(A391,HOP!A:C,3,0)</f>
        <v>2429691</v>
      </c>
      <c r="G391">
        <f t="shared" si="12"/>
        <v>0</v>
      </c>
      <c r="H391" t="str">
        <f t="shared" si="13"/>
        <v>，2429691</v>
      </c>
      <c r="I391" t="str">
        <f>VLOOKUP(A391,HOP!A:T,20,0)</f>
        <v>直连</v>
      </c>
    </row>
    <row r="392" ht="14.25" hidden="1" customHeight="1" spans="1:9">
      <c r="A392" s="6" t="s">
        <v>1992</v>
      </c>
      <c r="B392" s="7" t="s">
        <v>81</v>
      </c>
      <c r="C392" s="7" t="s">
        <v>82</v>
      </c>
      <c r="D392" s="3">
        <v>86</v>
      </c>
      <c r="E392" t="str">
        <f>VLOOKUP(A392,HOP!A:L,12,0)</f>
        <v>86.00</v>
      </c>
      <c r="F392" t="str">
        <f>VLOOKUP(A392,HOP!A:C,3,0)</f>
        <v>2429748</v>
      </c>
      <c r="G392">
        <f t="shared" si="12"/>
        <v>0</v>
      </c>
      <c r="H392" t="str">
        <f t="shared" si="13"/>
        <v>，2429748</v>
      </c>
      <c r="I392" t="str">
        <f>VLOOKUP(A392,HOP!A:T,20,0)</f>
        <v>直连</v>
      </c>
    </row>
    <row r="393" ht="14.25" hidden="1" customHeight="1" spans="1:9">
      <c r="A393" s="6" t="s">
        <v>1997</v>
      </c>
      <c r="B393" s="7" t="s">
        <v>81</v>
      </c>
      <c r="C393" s="7" t="s">
        <v>82</v>
      </c>
      <c r="D393" s="3">
        <v>179</v>
      </c>
      <c r="E393" t="str">
        <f>VLOOKUP(A393,HOP!A:L,12,0)</f>
        <v>179.00</v>
      </c>
      <c r="F393" t="str">
        <f>VLOOKUP(A393,HOP!A:C,3,0)</f>
        <v>2429924</v>
      </c>
      <c r="G393">
        <f t="shared" si="12"/>
        <v>0</v>
      </c>
      <c r="H393" t="str">
        <f t="shared" si="13"/>
        <v>，2429924</v>
      </c>
      <c r="I393" t="str">
        <f>VLOOKUP(A393,HOP!A:T,20,0)</f>
        <v>直连</v>
      </c>
    </row>
    <row r="394" ht="14.25" hidden="1" customHeight="1" spans="1:9">
      <c r="A394" s="6" t="s">
        <v>2001</v>
      </c>
      <c r="B394" s="7" t="s">
        <v>100</v>
      </c>
      <c r="C394" s="7" t="s">
        <v>82</v>
      </c>
      <c r="D394" s="3">
        <v>270</v>
      </c>
      <c r="E394" t="str">
        <f>VLOOKUP(A394,HOP!A:L,12,0)</f>
        <v>270.00</v>
      </c>
      <c r="F394" t="str">
        <f>VLOOKUP(A394,HOP!A:C,3,0)</f>
        <v>2427875</v>
      </c>
      <c r="G394">
        <f t="shared" si="12"/>
        <v>0</v>
      </c>
      <c r="H394" t="str">
        <f t="shared" si="13"/>
        <v>，2427875</v>
      </c>
      <c r="I394" t="str">
        <f>VLOOKUP(A394,HOP!A:T,20,0)</f>
        <v>直连</v>
      </c>
    </row>
    <row r="395" ht="14.25" hidden="1" customHeight="1" spans="1:9">
      <c r="A395" s="6" t="s">
        <v>2006</v>
      </c>
      <c r="B395" s="7" t="s">
        <v>100</v>
      </c>
      <c r="C395" s="7" t="s">
        <v>82</v>
      </c>
      <c r="D395" s="3">
        <v>242</v>
      </c>
      <c r="E395" t="str">
        <f>VLOOKUP(A395,HOP!A:L,12,0)</f>
        <v>242.00</v>
      </c>
      <c r="F395" t="str">
        <f>VLOOKUP(A395,HOP!A:C,3,0)</f>
        <v>2428658</v>
      </c>
      <c r="G395">
        <f t="shared" si="12"/>
        <v>0</v>
      </c>
      <c r="H395" t="str">
        <f t="shared" si="13"/>
        <v>，2428658</v>
      </c>
      <c r="I395" t="str">
        <f>VLOOKUP(A395,HOP!A:T,20,0)</f>
        <v>直连</v>
      </c>
    </row>
    <row r="396" ht="14.25" hidden="1" customHeight="1" spans="1:9">
      <c r="A396" s="6" t="s">
        <v>2012</v>
      </c>
      <c r="B396" s="7" t="s">
        <v>100</v>
      </c>
      <c r="C396" s="7" t="s">
        <v>82</v>
      </c>
      <c r="D396" s="3">
        <v>252</v>
      </c>
      <c r="E396" t="str">
        <f>VLOOKUP(A396,HOP!A:L,12,0)</f>
        <v>252.00</v>
      </c>
      <c r="F396" t="str">
        <f>VLOOKUP(A396,HOP!A:C,3,0)</f>
        <v>2429142</v>
      </c>
      <c r="G396">
        <f t="shared" si="12"/>
        <v>0</v>
      </c>
      <c r="H396" t="str">
        <f t="shared" si="13"/>
        <v>，2429142</v>
      </c>
      <c r="I396" t="str">
        <f>VLOOKUP(A396,HOP!A:T,20,0)</f>
        <v>直连</v>
      </c>
    </row>
    <row r="397" ht="14.25" hidden="1" customHeight="1" spans="1:9">
      <c r="A397" s="6" t="s">
        <v>2016</v>
      </c>
      <c r="B397" s="7" t="s">
        <v>100</v>
      </c>
      <c r="C397" s="7" t="s">
        <v>82</v>
      </c>
      <c r="D397" s="3">
        <v>316</v>
      </c>
      <c r="E397" t="str">
        <f>VLOOKUP(A397,HOP!A:L,12,0)</f>
        <v>316.00</v>
      </c>
      <c r="F397" t="str">
        <f>VLOOKUP(A397,HOP!A:C,3,0)</f>
        <v>2428119</v>
      </c>
      <c r="G397">
        <f t="shared" si="12"/>
        <v>0</v>
      </c>
      <c r="H397" t="str">
        <f t="shared" si="13"/>
        <v>，2428119</v>
      </c>
      <c r="I397" t="str">
        <f>VLOOKUP(A397,HOP!A:T,20,0)</f>
        <v>直连</v>
      </c>
    </row>
    <row r="398" ht="14.25" hidden="1" customHeight="1" spans="1:9">
      <c r="A398" s="6" t="s">
        <v>2023</v>
      </c>
      <c r="B398" s="7" t="s">
        <v>81</v>
      </c>
      <c r="C398" s="7" t="s">
        <v>82</v>
      </c>
      <c r="D398" s="3">
        <v>86</v>
      </c>
      <c r="E398" t="str">
        <f>VLOOKUP(A398,HOP!A:L,12,0)</f>
        <v>86.00</v>
      </c>
      <c r="F398" t="str">
        <f>VLOOKUP(A398,HOP!A:C,3,0)</f>
        <v>2429909</v>
      </c>
      <c r="G398">
        <f t="shared" si="12"/>
        <v>0</v>
      </c>
      <c r="H398" t="str">
        <f t="shared" si="13"/>
        <v>，2429909</v>
      </c>
      <c r="I398" t="str">
        <f>VLOOKUP(A398,HOP!A:T,20,0)</f>
        <v>直连</v>
      </c>
    </row>
    <row r="399" ht="14.25" hidden="1" customHeight="1" spans="1:9">
      <c r="A399" s="6" t="s">
        <v>2025</v>
      </c>
      <c r="B399" s="7" t="s">
        <v>81</v>
      </c>
      <c r="C399" s="7" t="s">
        <v>82</v>
      </c>
      <c r="D399" s="3">
        <v>165</v>
      </c>
      <c r="E399" t="str">
        <f>VLOOKUP(A399,HOP!A:L,12,0)</f>
        <v>165.00</v>
      </c>
      <c r="F399" t="str">
        <f>VLOOKUP(A399,HOP!A:C,3,0)</f>
        <v>2429910</v>
      </c>
      <c r="G399">
        <f t="shared" si="12"/>
        <v>0</v>
      </c>
      <c r="H399" t="str">
        <f t="shared" si="13"/>
        <v>，2429910</v>
      </c>
      <c r="I399" t="str">
        <f>VLOOKUP(A399,HOP!A:T,20,0)</f>
        <v>直连</v>
      </c>
    </row>
    <row r="400" ht="14.25" hidden="1" customHeight="1" spans="1:9">
      <c r="A400" s="6" t="s">
        <v>2030</v>
      </c>
      <c r="B400" s="7" t="s">
        <v>81</v>
      </c>
      <c r="C400" s="7" t="s">
        <v>82</v>
      </c>
      <c r="D400" s="3">
        <v>101</v>
      </c>
      <c r="E400" t="str">
        <f>VLOOKUP(A400,HOP!A:L,12,0)</f>
        <v>101.00</v>
      </c>
      <c r="F400" t="str">
        <f>VLOOKUP(A400,HOP!A:C,3,0)</f>
        <v>2428135</v>
      </c>
      <c r="G400">
        <f t="shared" si="12"/>
        <v>0</v>
      </c>
      <c r="H400" t="str">
        <f t="shared" si="13"/>
        <v>，2428135</v>
      </c>
      <c r="I400" t="str">
        <f>VLOOKUP(A400,HOP!A:T,20,0)</f>
        <v>直连</v>
      </c>
    </row>
    <row r="401" ht="14.25" hidden="1" customHeight="1" spans="1:9">
      <c r="A401" s="6" t="s">
        <v>2035</v>
      </c>
      <c r="B401" s="7" t="s">
        <v>81</v>
      </c>
      <c r="C401" s="7" t="s">
        <v>82</v>
      </c>
      <c r="D401" s="3">
        <v>134</v>
      </c>
      <c r="E401" t="str">
        <f>VLOOKUP(A401,HOP!A:L,12,0)</f>
        <v>134.00</v>
      </c>
      <c r="F401" t="str">
        <f>VLOOKUP(A401,HOP!A:C,3,0)</f>
        <v>2427868</v>
      </c>
      <c r="G401">
        <f t="shared" si="12"/>
        <v>0</v>
      </c>
      <c r="H401" t="str">
        <f t="shared" si="13"/>
        <v>，2427868</v>
      </c>
      <c r="I401" t="str">
        <f>VLOOKUP(A401,HOP!A:T,20,0)</f>
        <v>直连</v>
      </c>
    </row>
    <row r="402" ht="14.25" hidden="1" customHeight="1" spans="1:9">
      <c r="A402" s="6" t="s">
        <v>2039</v>
      </c>
      <c r="B402" s="7" t="s">
        <v>100</v>
      </c>
      <c r="C402" s="7" t="s">
        <v>82</v>
      </c>
      <c r="D402" s="3">
        <v>254</v>
      </c>
      <c r="E402" t="str">
        <f>VLOOKUP(A402,HOP!A:L,12,0)</f>
        <v>254.00</v>
      </c>
      <c r="F402" t="str">
        <f>VLOOKUP(A402,HOP!A:C,3,0)</f>
        <v>2427930</v>
      </c>
      <c r="G402">
        <f t="shared" si="12"/>
        <v>0</v>
      </c>
      <c r="H402" t="str">
        <f t="shared" si="13"/>
        <v>，2427930</v>
      </c>
      <c r="I402" t="str">
        <f>VLOOKUP(A402,HOP!A:T,20,0)</f>
        <v>直连</v>
      </c>
    </row>
    <row r="403" ht="14.25" hidden="1" customHeight="1" spans="1:9">
      <c r="A403" s="6" t="s">
        <v>2044</v>
      </c>
      <c r="B403" s="7" t="s">
        <v>81</v>
      </c>
      <c r="C403" s="7" t="s">
        <v>82</v>
      </c>
      <c r="D403" s="3">
        <v>88</v>
      </c>
      <c r="E403" t="str">
        <f>VLOOKUP(A403,HOP!A:L,12,0)</f>
        <v>88.00</v>
      </c>
      <c r="F403" t="str">
        <f>VLOOKUP(A403,HOP!A:C,3,0)</f>
        <v>2429622</v>
      </c>
      <c r="G403">
        <f t="shared" si="12"/>
        <v>0</v>
      </c>
      <c r="H403" t="str">
        <f t="shared" si="13"/>
        <v>，2429622</v>
      </c>
      <c r="I403" t="str">
        <f>VLOOKUP(A403,HOP!A:T,20,0)</f>
        <v>直连</v>
      </c>
    </row>
    <row r="404" ht="14.25" hidden="1" customHeight="1" spans="1:9">
      <c r="A404" s="6" t="s">
        <v>2048</v>
      </c>
      <c r="B404" s="7" t="s">
        <v>100</v>
      </c>
      <c r="C404" s="7" t="s">
        <v>82</v>
      </c>
      <c r="D404" s="3">
        <v>260</v>
      </c>
      <c r="E404" t="str">
        <f>VLOOKUP(A404,HOP!A:L,12,0)</f>
        <v>260.00</v>
      </c>
      <c r="F404" t="str">
        <f>VLOOKUP(A404,HOP!A:C,3,0)</f>
        <v>2429643</v>
      </c>
      <c r="G404">
        <f t="shared" si="12"/>
        <v>0</v>
      </c>
      <c r="H404" t="str">
        <f t="shared" si="13"/>
        <v>，2429643</v>
      </c>
      <c r="I404" t="str">
        <f>VLOOKUP(A404,HOP!A:T,20,0)</f>
        <v>直连</v>
      </c>
    </row>
    <row r="405" ht="14.25" hidden="1" customHeight="1" spans="1:9">
      <c r="A405" s="6" t="s">
        <v>2051</v>
      </c>
      <c r="B405" s="7" t="s">
        <v>81</v>
      </c>
      <c r="C405" s="7" t="s">
        <v>82</v>
      </c>
      <c r="D405" s="3">
        <v>77</v>
      </c>
      <c r="E405" t="str">
        <f>VLOOKUP(A405,HOP!A:L,12,0)</f>
        <v>77.00</v>
      </c>
      <c r="F405" t="str">
        <f>VLOOKUP(A405,HOP!A:C,3,0)</f>
        <v>2429984</v>
      </c>
      <c r="G405">
        <f t="shared" si="12"/>
        <v>0</v>
      </c>
      <c r="H405" t="str">
        <f t="shared" si="13"/>
        <v>，2429984</v>
      </c>
      <c r="I405" t="str">
        <f>VLOOKUP(A405,HOP!A:T,20,0)</f>
        <v>直连</v>
      </c>
    </row>
    <row r="406" ht="14.25" hidden="1" customHeight="1" spans="1:9">
      <c r="A406" s="6" t="s">
        <v>2056</v>
      </c>
      <c r="B406" s="7" t="s">
        <v>100</v>
      </c>
      <c r="C406" s="7" t="s">
        <v>82</v>
      </c>
      <c r="D406" s="3">
        <v>984</v>
      </c>
      <c r="E406" t="str">
        <f>VLOOKUP(A406,HOP!A:L,12,0)</f>
        <v>984.00</v>
      </c>
      <c r="F406" t="str">
        <f>VLOOKUP(A406,HOP!A:C,3,0)</f>
        <v>2429333</v>
      </c>
      <c r="G406">
        <f t="shared" si="12"/>
        <v>0</v>
      </c>
      <c r="H406" t="str">
        <f t="shared" si="13"/>
        <v>，2429333</v>
      </c>
      <c r="I406" t="str">
        <f>VLOOKUP(A406,HOP!A:T,20,0)</f>
        <v>直连</v>
      </c>
    </row>
    <row r="407" ht="14.25" hidden="1" customHeight="1" spans="1:9">
      <c r="A407" s="6" t="s">
        <v>2063</v>
      </c>
      <c r="B407" s="7" t="s">
        <v>81</v>
      </c>
      <c r="C407" s="7" t="s">
        <v>82</v>
      </c>
      <c r="D407" s="3">
        <v>118</v>
      </c>
      <c r="E407" t="str">
        <f>VLOOKUP(A407,HOP!A:L,12,0)</f>
        <v>118.00</v>
      </c>
      <c r="F407" t="str">
        <f>VLOOKUP(A407,HOP!A:C,3,0)</f>
        <v>2428726</v>
      </c>
      <c r="G407">
        <f t="shared" si="12"/>
        <v>0</v>
      </c>
      <c r="H407" t="str">
        <f t="shared" si="13"/>
        <v>，2428726</v>
      </c>
      <c r="I407" t="str">
        <f>VLOOKUP(A407,HOP!A:T,20,0)</f>
        <v>直连</v>
      </c>
    </row>
    <row r="408" ht="14.25" hidden="1" customHeight="1" spans="1:9">
      <c r="A408" s="6" t="s">
        <v>2067</v>
      </c>
      <c r="B408" s="7" t="s">
        <v>81</v>
      </c>
      <c r="C408" s="7" t="s">
        <v>82</v>
      </c>
      <c r="D408" s="3">
        <v>61</v>
      </c>
      <c r="E408" t="str">
        <f>VLOOKUP(A408,HOP!A:L,12,0)</f>
        <v>61.00</v>
      </c>
      <c r="F408" t="str">
        <f>VLOOKUP(A408,HOP!A:C,3,0)</f>
        <v>2428949</v>
      </c>
      <c r="G408">
        <f t="shared" si="12"/>
        <v>0</v>
      </c>
      <c r="H408" t="str">
        <f t="shared" si="13"/>
        <v>，2428949</v>
      </c>
      <c r="I408" t="str">
        <f>VLOOKUP(A408,HOP!A:T,20,0)</f>
        <v>直连</v>
      </c>
    </row>
    <row r="409" ht="14.25" hidden="1" customHeight="1" spans="1:9">
      <c r="A409" s="6" t="s">
        <v>2071</v>
      </c>
      <c r="B409" s="7" t="s">
        <v>100</v>
      </c>
      <c r="C409" s="7" t="s">
        <v>82</v>
      </c>
      <c r="D409" s="3">
        <v>144</v>
      </c>
      <c r="E409" t="str">
        <f>VLOOKUP(A409,HOP!A:L,12,0)</f>
        <v>144.00</v>
      </c>
      <c r="F409" t="str">
        <f>VLOOKUP(A409,HOP!A:C,3,0)</f>
        <v>2428855</v>
      </c>
      <c r="G409">
        <f t="shared" si="12"/>
        <v>0</v>
      </c>
      <c r="H409" t="str">
        <f t="shared" si="13"/>
        <v>，2428855</v>
      </c>
      <c r="I409" t="str">
        <f>VLOOKUP(A409,HOP!A:T,20,0)</f>
        <v>直连</v>
      </c>
    </row>
    <row r="410" ht="14.25" hidden="1" customHeight="1" spans="1:9">
      <c r="A410" s="6" t="s">
        <v>2076</v>
      </c>
      <c r="B410" s="7" t="s">
        <v>100</v>
      </c>
      <c r="C410" s="7" t="s">
        <v>82</v>
      </c>
      <c r="D410" s="3">
        <v>260</v>
      </c>
      <c r="E410" t="str">
        <f>VLOOKUP(A410,HOP!A:L,12,0)</f>
        <v>260.00</v>
      </c>
      <c r="F410" t="str">
        <f>VLOOKUP(A410,HOP!A:C,3,0)</f>
        <v>2429309</v>
      </c>
      <c r="G410">
        <f t="shared" si="12"/>
        <v>0</v>
      </c>
      <c r="H410" t="str">
        <f t="shared" si="13"/>
        <v>，2429309</v>
      </c>
      <c r="I410" t="str">
        <f>VLOOKUP(A410,HOP!A:T,20,0)</f>
        <v>直连</v>
      </c>
    </row>
    <row r="411" ht="14.25" hidden="1" customHeight="1" spans="1:9">
      <c r="A411" s="6" t="s">
        <v>2080</v>
      </c>
      <c r="B411" s="7" t="s">
        <v>100</v>
      </c>
      <c r="C411" s="7" t="s">
        <v>82</v>
      </c>
      <c r="D411" s="3">
        <v>100</v>
      </c>
      <c r="E411" t="str">
        <f>VLOOKUP(A411,HOP!A:L,12,0)</f>
        <v>100.00</v>
      </c>
      <c r="F411" t="str">
        <f>VLOOKUP(A411,HOP!A:C,3,0)</f>
        <v>2427719</v>
      </c>
      <c r="G411">
        <f t="shared" si="12"/>
        <v>0</v>
      </c>
      <c r="H411" t="str">
        <f t="shared" si="13"/>
        <v>，2427719</v>
      </c>
      <c r="I411" t="str">
        <f>VLOOKUP(A411,HOP!A:T,20,0)</f>
        <v>直连</v>
      </c>
    </row>
    <row r="412" ht="14.25" hidden="1" customHeight="1" spans="1:9">
      <c r="A412" s="6" t="s">
        <v>2084</v>
      </c>
      <c r="B412" s="7" t="s">
        <v>81</v>
      </c>
      <c r="C412" s="7" t="s">
        <v>82</v>
      </c>
      <c r="D412" s="3">
        <v>80</v>
      </c>
      <c r="E412" t="str">
        <f>VLOOKUP(A412,HOP!A:L,12,0)</f>
        <v>80.00</v>
      </c>
      <c r="F412" t="str">
        <f>VLOOKUP(A412,HOP!A:C,3,0)</f>
        <v>2427956</v>
      </c>
      <c r="G412">
        <f t="shared" si="12"/>
        <v>0</v>
      </c>
      <c r="H412" t="str">
        <f t="shared" si="13"/>
        <v>，2427956</v>
      </c>
      <c r="I412" t="str">
        <f>VLOOKUP(A412,HOP!A:T,20,0)</f>
        <v>直连</v>
      </c>
    </row>
    <row r="413" ht="14.25" hidden="1" customHeight="1" spans="1:9">
      <c r="A413" s="6" t="s">
        <v>2088</v>
      </c>
      <c r="B413" s="7" t="s">
        <v>81</v>
      </c>
      <c r="C413" s="7" t="s">
        <v>82</v>
      </c>
      <c r="D413" s="3">
        <v>107</v>
      </c>
      <c r="E413" t="str">
        <f>VLOOKUP(A413,HOP!A:L,12,0)</f>
        <v>107.00</v>
      </c>
      <c r="F413" t="str">
        <f>VLOOKUP(A413,HOP!A:C,3,0)</f>
        <v>2429991</v>
      </c>
      <c r="G413">
        <f t="shared" si="12"/>
        <v>0</v>
      </c>
      <c r="H413" t="str">
        <f t="shared" si="13"/>
        <v>，2429991</v>
      </c>
      <c r="I413" t="str">
        <f>VLOOKUP(A413,HOP!A:T,20,0)</f>
        <v>直连</v>
      </c>
    </row>
    <row r="414" ht="14.25" hidden="1" customHeight="1" spans="1:9">
      <c r="A414" s="6" t="s">
        <v>2092</v>
      </c>
      <c r="B414" s="7" t="s">
        <v>100</v>
      </c>
      <c r="C414" s="7" t="s">
        <v>82</v>
      </c>
      <c r="D414" s="3">
        <v>212</v>
      </c>
      <c r="E414" t="str">
        <f>VLOOKUP(A414,HOP!A:L,12,0)</f>
        <v>212.00</v>
      </c>
      <c r="F414" t="str">
        <f>VLOOKUP(A414,HOP!A:C,3,0)</f>
        <v>2429496</v>
      </c>
      <c r="G414">
        <f t="shared" si="12"/>
        <v>0</v>
      </c>
      <c r="H414" t="str">
        <f t="shared" si="13"/>
        <v>，2429496</v>
      </c>
      <c r="I414" t="str">
        <f>VLOOKUP(A414,HOP!A:T,20,0)</f>
        <v>直连</v>
      </c>
    </row>
    <row r="415" ht="14.25" hidden="1" customHeight="1" spans="1:9">
      <c r="A415" s="6" t="s">
        <v>2096</v>
      </c>
      <c r="B415" s="7" t="s">
        <v>100</v>
      </c>
      <c r="C415" s="7" t="s">
        <v>82</v>
      </c>
      <c r="D415" s="3">
        <v>152</v>
      </c>
      <c r="E415" t="str">
        <f>VLOOKUP(A415,HOP!A:L,12,0)</f>
        <v>152.00</v>
      </c>
      <c r="F415" t="str">
        <f>VLOOKUP(A415,HOP!A:C,3,0)</f>
        <v>2427709</v>
      </c>
      <c r="G415">
        <f t="shared" si="12"/>
        <v>0</v>
      </c>
      <c r="H415" t="str">
        <f t="shared" si="13"/>
        <v>，2427709</v>
      </c>
      <c r="I415" t="str">
        <f>VLOOKUP(A415,HOP!A:T,20,0)</f>
        <v>直连</v>
      </c>
    </row>
    <row r="416" ht="14.25" hidden="1" customHeight="1" spans="1:9">
      <c r="A416" s="6" t="s">
        <v>2101</v>
      </c>
      <c r="B416" s="7" t="s">
        <v>81</v>
      </c>
      <c r="C416" s="7" t="s">
        <v>82</v>
      </c>
      <c r="D416" s="3">
        <v>119</v>
      </c>
      <c r="E416" t="str">
        <f>VLOOKUP(A416,HOP!A:L,12,0)</f>
        <v>119.00</v>
      </c>
      <c r="F416" t="str">
        <f>VLOOKUP(A416,HOP!A:C,3,0)</f>
        <v>2431412</v>
      </c>
      <c r="G416">
        <f t="shared" si="12"/>
        <v>0</v>
      </c>
      <c r="H416" t="str">
        <f t="shared" si="13"/>
        <v>，2431412</v>
      </c>
      <c r="I416" t="str">
        <f>VLOOKUP(A416,HOP!A:T,20,0)</f>
        <v>直连</v>
      </c>
    </row>
    <row r="417" ht="14.25" hidden="1" customHeight="1" spans="1:9">
      <c r="A417" s="6" t="s">
        <v>2106</v>
      </c>
      <c r="B417" s="7" t="s">
        <v>81</v>
      </c>
      <c r="C417" s="7" t="s">
        <v>82</v>
      </c>
      <c r="D417" s="3">
        <v>112</v>
      </c>
      <c r="E417" t="str">
        <f>VLOOKUP(A417,HOP!A:L,12,0)</f>
        <v>112.00</v>
      </c>
      <c r="F417" t="str">
        <f>VLOOKUP(A417,HOP!A:C,3,0)</f>
        <v>2430806</v>
      </c>
      <c r="G417">
        <f t="shared" si="12"/>
        <v>0</v>
      </c>
      <c r="H417" t="str">
        <f t="shared" si="13"/>
        <v>，2430806</v>
      </c>
      <c r="I417" t="str">
        <f>VLOOKUP(A417,HOP!A:T,20,0)</f>
        <v>直连</v>
      </c>
    </row>
    <row r="418" ht="14.25" hidden="1" customHeight="1" spans="1:9">
      <c r="A418" s="6" t="s">
        <v>2111</v>
      </c>
      <c r="B418" s="7" t="s">
        <v>81</v>
      </c>
      <c r="C418" s="7" t="s">
        <v>82</v>
      </c>
      <c r="D418" s="3">
        <v>70</v>
      </c>
      <c r="E418" t="str">
        <f>VLOOKUP(A418,HOP!A:L,12,0)</f>
        <v>70.00</v>
      </c>
      <c r="F418" t="str">
        <f>VLOOKUP(A418,HOP!A:C,3,0)</f>
        <v>2430879</v>
      </c>
      <c r="G418">
        <f t="shared" si="12"/>
        <v>0</v>
      </c>
      <c r="H418" t="str">
        <f t="shared" si="13"/>
        <v>，2430879</v>
      </c>
      <c r="I418" t="str">
        <f>VLOOKUP(A418,HOP!A:T,20,0)</f>
        <v>直连</v>
      </c>
    </row>
    <row r="419" ht="14.25" hidden="1" customHeight="1" spans="1:9">
      <c r="A419" s="6" t="s">
        <v>2115</v>
      </c>
      <c r="B419" s="7" t="s">
        <v>81</v>
      </c>
      <c r="C419" s="7" t="s">
        <v>82</v>
      </c>
      <c r="D419" s="3">
        <v>157</v>
      </c>
      <c r="E419" t="str">
        <f>VLOOKUP(A419,HOP!A:L,12,0)</f>
        <v>157.00</v>
      </c>
      <c r="F419" t="str">
        <f>VLOOKUP(A419,HOP!A:C,3,0)</f>
        <v>2430677</v>
      </c>
      <c r="G419">
        <f t="shared" si="12"/>
        <v>0</v>
      </c>
      <c r="H419" t="str">
        <f t="shared" si="13"/>
        <v>，2430677</v>
      </c>
      <c r="I419" t="str">
        <f>VLOOKUP(A419,HOP!A:T,20,0)</f>
        <v>直连</v>
      </c>
    </row>
    <row r="420" ht="14.25" hidden="1" customHeight="1" spans="1:9">
      <c r="A420" s="6" t="s">
        <v>2117</v>
      </c>
      <c r="B420" s="7" t="s">
        <v>81</v>
      </c>
      <c r="C420" s="7" t="s">
        <v>82</v>
      </c>
      <c r="D420" s="3">
        <v>78</v>
      </c>
      <c r="E420" t="str">
        <f>VLOOKUP(A420,HOP!A:L,12,0)</f>
        <v>78.00</v>
      </c>
      <c r="F420" t="str">
        <f>VLOOKUP(A420,HOP!A:C,3,0)</f>
        <v>2431333</v>
      </c>
      <c r="G420">
        <f t="shared" si="12"/>
        <v>0</v>
      </c>
      <c r="H420" t="str">
        <f t="shared" si="13"/>
        <v>，2431333</v>
      </c>
      <c r="I420" t="str">
        <f>VLOOKUP(A420,HOP!A:T,20,0)</f>
        <v>直连</v>
      </c>
    </row>
    <row r="421" ht="14.25" hidden="1" customHeight="1" spans="1:9">
      <c r="A421" s="6" t="s">
        <v>2119</v>
      </c>
      <c r="B421" s="7" t="s">
        <v>81</v>
      </c>
      <c r="C421" s="7" t="s">
        <v>82</v>
      </c>
      <c r="D421" s="3">
        <v>78</v>
      </c>
      <c r="E421" t="str">
        <f>VLOOKUP(A421,HOP!A:L,12,0)</f>
        <v>78.00</v>
      </c>
      <c r="F421" t="str">
        <f>VLOOKUP(A421,HOP!A:C,3,0)</f>
        <v>2431423</v>
      </c>
      <c r="G421">
        <f t="shared" si="12"/>
        <v>0</v>
      </c>
      <c r="H421" t="str">
        <f t="shared" si="13"/>
        <v>，2431423</v>
      </c>
      <c r="I421" t="str">
        <f>VLOOKUP(A421,HOP!A:T,20,0)</f>
        <v>直连</v>
      </c>
    </row>
    <row r="422" ht="14.25" hidden="1" customHeight="1" spans="1:9">
      <c r="A422" s="6" t="s">
        <v>2123</v>
      </c>
      <c r="B422" s="7" t="s">
        <v>81</v>
      </c>
      <c r="C422" s="7" t="s">
        <v>82</v>
      </c>
      <c r="D422" s="3">
        <v>91</v>
      </c>
      <c r="E422" t="str">
        <f>VLOOKUP(A422,HOP!A:L,12,0)</f>
        <v>91.00</v>
      </c>
      <c r="F422" t="str">
        <f>VLOOKUP(A422,HOP!A:C,3,0)</f>
        <v>2430865</v>
      </c>
      <c r="G422">
        <f t="shared" si="12"/>
        <v>0</v>
      </c>
      <c r="H422" t="str">
        <f t="shared" si="13"/>
        <v>，2430865</v>
      </c>
      <c r="I422" t="str">
        <f>VLOOKUP(A422,HOP!A:T,20,0)</f>
        <v>直连</v>
      </c>
    </row>
    <row r="423" ht="14.25" hidden="1" customHeight="1" spans="1:9">
      <c r="A423" s="6" t="s">
        <v>2127</v>
      </c>
      <c r="B423" s="7" t="s">
        <v>81</v>
      </c>
      <c r="C423" s="7" t="s">
        <v>82</v>
      </c>
      <c r="D423" s="3">
        <v>79</v>
      </c>
      <c r="E423" t="str">
        <f>VLOOKUP(A423,HOP!A:L,12,0)</f>
        <v>79.00</v>
      </c>
      <c r="F423" t="str">
        <f>VLOOKUP(A423,HOP!A:C,3,0)</f>
        <v>2431449</v>
      </c>
      <c r="G423">
        <f t="shared" si="12"/>
        <v>0</v>
      </c>
      <c r="H423" t="str">
        <f t="shared" si="13"/>
        <v>，2431449</v>
      </c>
      <c r="I423" t="str">
        <f>VLOOKUP(A423,HOP!A:T,20,0)</f>
        <v>直连</v>
      </c>
    </row>
    <row r="424" ht="14.25" hidden="1" customHeight="1" spans="1:9">
      <c r="A424" s="6" t="s">
        <v>2131</v>
      </c>
      <c r="B424" s="7" t="s">
        <v>81</v>
      </c>
      <c r="C424" s="7" t="s">
        <v>82</v>
      </c>
      <c r="D424" s="3">
        <v>58</v>
      </c>
      <c r="E424" t="str">
        <f>VLOOKUP(A424,HOP!A:L,12,0)</f>
        <v>58.00</v>
      </c>
      <c r="F424" t="str">
        <f>VLOOKUP(A424,HOP!A:C,3,0)</f>
        <v>2430961</v>
      </c>
      <c r="G424">
        <f t="shared" si="12"/>
        <v>0</v>
      </c>
      <c r="H424" t="str">
        <f t="shared" si="13"/>
        <v>，2430961</v>
      </c>
      <c r="I424" t="str">
        <f>VLOOKUP(A424,HOP!A:T,20,0)</f>
        <v>直连</v>
      </c>
    </row>
    <row r="425" ht="14.25" hidden="1" customHeight="1" spans="1:9">
      <c r="A425" s="6" t="s">
        <v>2136</v>
      </c>
      <c r="B425" s="7" t="s">
        <v>81</v>
      </c>
      <c r="C425" s="7" t="s">
        <v>82</v>
      </c>
      <c r="D425" s="3">
        <v>83</v>
      </c>
      <c r="E425" t="str">
        <f>VLOOKUP(A425,HOP!A:L,12,0)</f>
        <v>83.00</v>
      </c>
      <c r="F425" t="str">
        <f>VLOOKUP(A425,HOP!A:C,3,0)</f>
        <v>2431385</v>
      </c>
      <c r="G425">
        <f t="shared" si="12"/>
        <v>0</v>
      </c>
      <c r="H425" t="str">
        <f t="shared" si="13"/>
        <v>，2431385</v>
      </c>
      <c r="I425" t="str">
        <f>VLOOKUP(A425,HOP!A:T,20,0)</f>
        <v>直连</v>
      </c>
    </row>
    <row r="426" ht="14.25" hidden="1" customHeight="1" spans="1:9">
      <c r="A426" s="6" t="s">
        <v>2140</v>
      </c>
      <c r="B426" s="7" t="s">
        <v>81</v>
      </c>
      <c r="C426" s="7" t="s">
        <v>82</v>
      </c>
      <c r="D426" s="3">
        <v>119</v>
      </c>
      <c r="E426" t="str">
        <f>VLOOKUP(A426,HOP!A:L,12,0)</f>
        <v>119.00</v>
      </c>
      <c r="F426" t="str">
        <f>VLOOKUP(A426,HOP!A:C,3,0)</f>
        <v>2431095</v>
      </c>
      <c r="G426">
        <f t="shared" si="12"/>
        <v>0</v>
      </c>
      <c r="H426" t="str">
        <f t="shared" si="13"/>
        <v>，2431095</v>
      </c>
      <c r="I426" t="str">
        <f>VLOOKUP(A426,HOP!A:T,20,0)</f>
        <v>直连</v>
      </c>
    </row>
    <row r="427" ht="14.25" hidden="1" customHeight="1" spans="1:9">
      <c r="A427" s="6" t="s">
        <v>2144</v>
      </c>
      <c r="B427" s="7" t="s">
        <v>81</v>
      </c>
      <c r="C427" s="7" t="s">
        <v>82</v>
      </c>
      <c r="D427" s="3">
        <v>101</v>
      </c>
      <c r="E427" t="str">
        <f>VLOOKUP(A427,HOP!A:L,12,0)</f>
        <v>101.00</v>
      </c>
      <c r="F427" t="str">
        <f>VLOOKUP(A427,HOP!A:C,3,0)</f>
        <v>2431299</v>
      </c>
      <c r="G427">
        <f t="shared" si="12"/>
        <v>0</v>
      </c>
      <c r="H427" t="str">
        <f t="shared" si="13"/>
        <v>，2431299</v>
      </c>
      <c r="I427" t="str">
        <f>VLOOKUP(A427,HOP!A:T,20,0)</f>
        <v>直连</v>
      </c>
    </row>
    <row r="428" ht="14.25" hidden="1" customHeight="1" spans="1:9">
      <c r="A428" s="6" t="s">
        <v>2148</v>
      </c>
      <c r="B428" s="7" t="s">
        <v>81</v>
      </c>
      <c r="C428" s="7" t="s">
        <v>82</v>
      </c>
      <c r="D428" s="3">
        <v>103</v>
      </c>
      <c r="E428" t="str">
        <f>VLOOKUP(A428,HOP!A:L,12,0)</f>
        <v>103.00</v>
      </c>
      <c r="F428" t="str">
        <f>VLOOKUP(A428,HOP!A:C,3,0)</f>
        <v>2431414</v>
      </c>
      <c r="G428">
        <f t="shared" si="12"/>
        <v>0</v>
      </c>
      <c r="H428" t="str">
        <f t="shared" si="13"/>
        <v>，2431414</v>
      </c>
      <c r="I428" t="str">
        <f>VLOOKUP(A428,HOP!A:T,20,0)</f>
        <v>直连</v>
      </c>
    </row>
    <row r="429" ht="14.25" hidden="1" customHeight="1" spans="1:9">
      <c r="A429" s="6" t="s">
        <v>2152</v>
      </c>
      <c r="B429" s="7" t="s">
        <v>81</v>
      </c>
      <c r="C429" s="7" t="s">
        <v>82</v>
      </c>
      <c r="D429" s="3">
        <v>88</v>
      </c>
      <c r="E429" t="str">
        <f>VLOOKUP(A429,HOP!A:L,12,0)</f>
        <v>88.00</v>
      </c>
      <c r="F429" t="str">
        <f>VLOOKUP(A429,HOP!A:C,3,0)</f>
        <v>2431405</v>
      </c>
      <c r="G429">
        <f t="shared" si="12"/>
        <v>0</v>
      </c>
      <c r="H429" t="str">
        <f t="shared" si="13"/>
        <v>，2431405</v>
      </c>
      <c r="I429" t="str">
        <f>VLOOKUP(A429,HOP!A:T,20,0)</f>
        <v>直连</v>
      </c>
    </row>
    <row r="430" ht="14.25" hidden="1" customHeight="1" spans="1:9">
      <c r="A430" s="6" t="s">
        <v>2154</v>
      </c>
      <c r="B430" s="7" t="s">
        <v>81</v>
      </c>
      <c r="C430" s="7" t="s">
        <v>82</v>
      </c>
      <c r="D430" s="3">
        <v>90</v>
      </c>
      <c r="E430" t="str">
        <f>VLOOKUP(A430,HOP!A:L,12,0)</f>
        <v>90.00</v>
      </c>
      <c r="F430" t="str">
        <f>VLOOKUP(A430,HOP!A:C,3,0)</f>
        <v>2431074</v>
      </c>
      <c r="G430">
        <f t="shared" si="12"/>
        <v>0</v>
      </c>
      <c r="H430" t="str">
        <f t="shared" si="13"/>
        <v>，2431074</v>
      </c>
      <c r="I430" t="str">
        <f>VLOOKUP(A430,HOP!A:T,20,0)</f>
        <v>直连</v>
      </c>
    </row>
    <row r="431" ht="14.25" hidden="1" customHeight="1" spans="1:9">
      <c r="A431" s="6" t="s">
        <v>2158</v>
      </c>
      <c r="B431" s="7" t="s">
        <v>81</v>
      </c>
      <c r="C431" s="7" t="s">
        <v>82</v>
      </c>
      <c r="D431" s="3">
        <v>51</v>
      </c>
      <c r="E431" t="str">
        <f>VLOOKUP(A431,HOP!A:L,12,0)</f>
        <v>51.00</v>
      </c>
      <c r="F431" t="str">
        <f>VLOOKUP(A431,HOP!A:C,3,0)</f>
        <v>2430892</v>
      </c>
      <c r="G431">
        <f t="shared" si="12"/>
        <v>0</v>
      </c>
      <c r="H431" t="str">
        <f t="shared" si="13"/>
        <v>，2430892</v>
      </c>
      <c r="I431" t="str">
        <f>VLOOKUP(A431,HOP!A:T,20,0)</f>
        <v>直连</v>
      </c>
    </row>
    <row r="432" ht="14.25" hidden="1" customHeight="1" spans="1:9">
      <c r="A432" s="6" t="s">
        <v>2162</v>
      </c>
      <c r="B432" s="7" t="s">
        <v>81</v>
      </c>
      <c r="C432" s="7" t="s">
        <v>82</v>
      </c>
      <c r="D432" s="3">
        <v>84</v>
      </c>
      <c r="E432" t="str">
        <f>VLOOKUP(A432,HOP!A:L,12,0)</f>
        <v>84.00</v>
      </c>
      <c r="F432" t="str">
        <f>VLOOKUP(A432,HOP!A:C,3,0)</f>
        <v>2431047</v>
      </c>
      <c r="G432">
        <f t="shared" si="12"/>
        <v>0</v>
      </c>
      <c r="H432" t="str">
        <f t="shared" si="13"/>
        <v>，2431047</v>
      </c>
      <c r="I432" t="str">
        <f>VLOOKUP(A432,HOP!A:T,20,0)</f>
        <v>直连</v>
      </c>
    </row>
    <row r="433" ht="14.25" hidden="1" customHeight="1" spans="1:9">
      <c r="A433" s="6" t="s">
        <v>2164</v>
      </c>
      <c r="B433" s="7" t="s">
        <v>81</v>
      </c>
      <c r="C433" s="7" t="s">
        <v>82</v>
      </c>
      <c r="D433" s="3">
        <v>61</v>
      </c>
      <c r="E433" t="str">
        <f>VLOOKUP(A433,HOP!A:L,12,0)</f>
        <v>61.00</v>
      </c>
      <c r="F433" t="str">
        <f>VLOOKUP(A433,HOP!A:C,3,0)</f>
        <v>2431159</v>
      </c>
      <c r="G433">
        <f t="shared" si="12"/>
        <v>0</v>
      </c>
      <c r="H433" t="str">
        <f t="shared" si="13"/>
        <v>，2431159</v>
      </c>
      <c r="I433" t="str">
        <f>VLOOKUP(A433,HOP!A:T,20,0)</f>
        <v>直连</v>
      </c>
    </row>
    <row r="434" ht="14.25" hidden="1" customHeight="1" spans="1:9">
      <c r="A434" s="6" t="s">
        <v>2169</v>
      </c>
      <c r="B434" s="7" t="s">
        <v>81</v>
      </c>
      <c r="C434" s="7" t="s">
        <v>82</v>
      </c>
      <c r="D434" s="3">
        <v>78</v>
      </c>
      <c r="E434" t="str">
        <f>VLOOKUP(A434,HOP!A:L,12,0)</f>
        <v>78.00</v>
      </c>
      <c r="F434" t="str">
        <f>VLOOKUP(A434,HOP!A:C,3,0)</f>
        <v>2431109</v>
      </c>
      <c r="G434">
        <f t="shared" si="12"/>
        <v>0</v>
      </c>
      <c r="H434" t="str">
        <f t="shared" si="13"/>
        <v>，2431109</v>
      </c>
      <c r="I434" t="str">
        <f>VLOOKUP(A434,HOP!A:T,20,0)</f>
        <v>直连</v>
      </c>
    </row>
    <row r="435" ht="14.25" hidden="1" customHeight="1" spans="1:9">
      <c r="A435" s="6" t="s">
        <v>2174</v>
      </c>
      <c r="B435" s="7" t="s">
        <v>81</v>
      </c>
      <c r="C435" s="7" t="s">
        <v>82</v>
      </c>
      <c r="D435" s="3">
        <v>85</v>
      </c>
      <c r="E435" t="str">
        <f>VLOOKUP(A435,HOP!A:L,12,0)</f>
        <v>85.00</v>
      </c>
      <c r="F435" t="str">
        <f>VLOOKUP(A435,HOP!A:C,3,0)</f>
        <v>2430960</v>
      </c>
      <c r="G435">
        <f t="shared" si="12"/>
        <v>0</v>
      </c>
      <c r="H435" t="str">
        <f t="shared" si="13"/>
        <v>，2430960</v>
      </c>
      <c r="I435" t="str">
        <f>VLOOKUP(A435,HOP!A:T,20,0)</f>
        <v>直连</v>
      </c>
    </row>
    <row r="436" ht="14.25" hidden="1" customHeight="1" spans="1:9">
      <c r="A436" s="6" t="s">
        <v>2178</v>
      </c>
      <c r="B436" s="7" t="s">
        <v>81</v>
      </c>
      <c r="C436" s="7" t="s">
        <v>82</v>
      </c>
      <c r="D436" s="3">
        <v>72</v>
      </c>
      <c r="E436" t="str">
        <f>VLOOKUP(A436,HOP!A:L,12,0)</f>
        <v>72.00</v>
      </c>
      <c r="F436" t="str">
        <f>VLOOKUP(A436,HOP!A:C,3,0)</f>
        <v>2431393</v>
      </c>
      <c r="G436">
        <f t="shared" si="12"/>
        <v>0</v>
      </c>
      <c r="H436" t="str">
        <f t="shared" si="13"/>
        <v>，2431393</v>
      </c>
      <c r="I436" t="str">
        <f>VLOOKUP(A436,HOP!A:T,20,0)</f>
        <v>直连</v>
      </c>
    </row>
    <row r="437" ht="14.25" hidden="1" customHeight="1" spans="1:9">
      <c r="A437" s="6" t="s">
        <v>2180</v>
      </c>
      <c r="B437" s="7" t="s">
        <v>81</v>
      </c>
      <c r="C437" s="7" t="s">
        <v>82</v>
      </c>
      <c r="D437" s="3">
        <v>86</v>
      </c>
      <c r="E437" t="str">
        <f>VLOOKUP(A437,HOP!A:L,12,0)</f>
        <v>86.00</v>
      </c>
      <c r="F437" t="str">
        <f>VLOOKUP(A437,HOP!A:C,3,0)</f>
        <v>2431154</v>
      </c>
      <c r="G437">
        <f t="shared" si="12"/>
        <v>0</v>
      </c>
      <c r="H437" t="str">
        <f t="shared" si="13"/>
        <v>，2431154</v>
      </c>
      <c r="I437" t="str">
        <f>VLOOKUP(A437,HOP!A:T,20,0)</f>
        <v>直连</v>
      </c>
    </row>
    <row r="438" ht="14.25" hidden="1" customHeight="1" spans="1:9">
      <c r="A438" s="6" t="s">
        <v>2184</v>
      </c>
      <c r="B438" s="7" t="s">
        <v>81</v>
      </c>
      <c r="C438" s="7" t="s">
        <v>82</v>
      </c>
      <c r="D438" s="3">
        <v>89</v>
      </c>
      <c r="E438" t="str">
        <f>VLOOKUP(A438,HOP!A:L,12,0)</f>
        <v>89.00</v>
      </c>
      <c r="F438" t="str">
        <f>VLOOKUP(A438,HOP!A:C,3,0)</f>
        <v>2431485</v>
      </c>
      <c r="G438">
        <f t="shared" si="12"/>
        <v>0</v>
      </c>
      <c r="H438" t="str">
        <f t="shared" si="13"/>
        <v>，2431485</v>
      </c>
      <c r="I438" t="str">
        <f>VLOOKUP(A438,HOP!A:T,20,0)</f>
        <v>直连</v>
      </c>
    </row>
    <row r="439" ht="14.25" hidden="1" customHeight="1" spans="1:9">
      <c r="A439" s="6" t="s">
        <v>2188</v>
      </c>
      <c r="B439" s="7" t="s">
        <v>81</v>
      </c>
      <c r="C439" s="7" t="s">
        <v>82</v>
      </c>
      <c r="D439" s="3">
        <v>83</v>
      </c>
      <c r="E439" t="str">
        <f>VLOOKUP(A439,HOP!A:L,12,0)</f>
        <v>83.00</v>
      </c>
      <c r="F439" t="str">
        <f>VLOOKUP(A439,HOP!A:C,3,0)</f>
        <v>2430292</v>
      </c>
      <c r="G439">
        <f t="shared" si="12"/>
        <v>0</v>
      </c>
      <c r="H439" t="str">
        <f t="shared" si="13"/>
        <v>，2430292</v>
      </c>
      <c r="I439" t="str">
        <f>VLOOKUP(A439,HOP!A:T,20,0)</f>
        <v>直连</v>
      </c>
    </row>
    <row r="440" ht="14.25" hidden="1" customHeight="1" spans="1:9">
      <c r="A440" s="6" t="s">
        <v>2192</v>
      </c>
      <c r="B440" s="7" t="s">
        <v>81</v>
      </c>
      <c r="C440" s="7" t="s">
        <v>82</v>
      </c>
      <c r="D440" s="3">
        <v>126</v>
      </c>
      <c r="E440" t="str">
        <f>VLOOKUP(A440,HOP!A:L,12,0)</f>
        <v>126.00</v>
      </c>
      <c r="F440" t="str">
        <f>VLOOKUP(A440,HOP!A:C,3,0)</f>
        <v>2431079</v>
      </c>
      <c r="G440">
        <f t="shared" si="12"/>
        <v>0</v>
      </c>
      <c r="H440" t="str">
        <f t="shared" si="13"/>
        <v>，2431079</v>
      </c>
      <c r="I440" t="str">
        <f>VLOOKUP(A440,HOP!A:T,20,0)</f>
        <v>直连</v>
      </c>
    </row>
    <row r="441" ht="14.25" hidden="1" customHeight="1" spans="1:9">
      <c r="A441" s="6" t="s">
        <v>2197</v>
      </c>
      <c r="B441" s="7" t="s">
        <v>81</v>
      </c>
      <c r="C441" s="7" t="s">
        <v>82</v>
      </c>
      <c r="D441" s="3">
        <v>87</v>
      </c>
      <c r="E441" t="str">
        <f>VLOOKUP(A441,HOP!A:L,12,0)</f>
        <v>87.00</v>
      </c>
      <c r="F441" t="str">
        <f>VLOOKUP(A441,HOP!A:C,3,0)</f>
        <v>2431136</v>
      </c>
      <c r="G441">
        <f t="shared" si="12"/>
        <v>0</v>
      </c>
      <c r="H441" t="str">
        <f t="shared" si="13"/>
        <v>，2431136</v>
      </c>
      <c r="I441" t="str">
        <f>VLOOKUP(A441,HOP!A:T,20,0)</f>
        <v>直连</v>
      </c>
    </row>
    <row r="442" ht="14.25" hidden="1" customHeight="1" spans="1:9">
      <c r="A442" s="6" t="s">
        <v>2202</v>
      </c>
      <c r="B442" s="7" t="s">
        <v>81</v>
      </c>
      <c r="C442" s="7" t="s">
        <v>82</v>
      </c>
      <c r="D442" s="3">
        <v>63</v>
      </c>
      <c r="E442" t="str">
        <f>VLOOKUP(A442,HOP!A:L,12,0)</f>
        <v>63.00</v>
      </c>
      <c r="F442" t="str">
        <f>VLOOKUP(A442,HOP!A:C,3,0)</f>
        <v>2430556</v>
      </c>
      <c r="G442">
        <f t="shared" si="12"/>
        <v>0</v>
      </c>
      <c r="H442" t="str">
        <f t="shared" si="13"/>
        <v>，2430556</v>
      </c>
      <c r="I442" t="str">
        <f>VLOOKUP(A442,HOP!A:T,20,0)</f>
        <v>直连</v>
      </c>
    </row>
    <row r="443" ht="14.25" hidden="1" customHeight="1" spans="1:9">
      <c r="A443" s="6" t="s">
        <v>2206</v>
      </c>
      <c r="B443" s="7" t="s">
        <v>81</v>
      </c>
      <c r="C443" s="7" t="s">
        <v>82</v>
      </c>
      <c r="D443" s="3">
        <v>87</v>
      </c>
      <c r="E443" t="str">
        <f>VLOOKUP(A443,HOP!A:L,12,0)</f>
        <v>87.00</v>
      </c>
      <c r="F443" t="str">
        <f>VLOOKUP(A443,HOP!A:C,3,0)</f>
        <v>2431421</v>
      </c>
      <c r="G443">
        <f t="shared" si="12"/>
        <v>0</v>
      </c>
      <c r="H443" t="str">
        <f t="shared" si="13"/>
        <v>，2431421</v>
      </c>
      <c r="I443" t="str">
        <f>VLOOKUP(A443,HOP!A:T,20,0)</f>
        <v>直连</v>
      </c>
    </row>
    <row r="444" ht="14.25" hidden="1" customHeight="1" spans="1:9">
      <c r="A444" s="6" t="s">
        <v>2210</v>
      </c>
      <c r="B444" s="7" t="s">
        <v>81</v>
      </c>
      <c r="C444" s="7" t="s">
        <v>82</v>
      </c>
      <c r="D444" s="3">
        <v>115</v>
      </c>
      <c r="E444" t="str">
        <f>VLOOKUP(A444,HOP!A:L,12,0)</f>
        <v>115.00</v>
      </c>
      <c r="F444" t="str">
        <f>VLOOKUP(A444,HOP!A:C,3,0)</f>
        <v>2430228</v>
      </c>
      <c r="G444">
        <f t="shared" si="12"/>
        <v>0</v>
      </c>
      <c r="H444" t="str">
        <f t="shared" si="13"/>
        <v>，2430228</v>
      </c>
      <c r="I444" t="str">
        <f>VLOOKUP(A444,HOP!A:T,20,0)</f>
        <v>直连</v>
      </c>
    </row>
    <row r="445" ht="14.25" hidden="1" customHeight="1" spans="1:9">
      <c r="A445" s="6" t="s">
        <v>2214</v>
      </c>
      <c r="B445" s="7" t="s">
        <v>81</v>
      </c>
      <c r="C445" s="7" t="s">
        <v>82</v>
      </c>
      <c r="D445" s="3">
        <v>86</v>
      </c>
      <c r="E445" t="str">
        <f>VLOOKUP(A445,HOP!A:L,12,0)</f>
        <v>86.00</v>
      </c>
      <c r="F445" t="str">
        <f>VLOOKUP(A445,HOP!A:C,3,0)</f>
        <v>2430804</v>
      </c>
      <c r="G445">
        <f t="shared" si="12"/>
        <v>0</v>
      </c>
      <c r="H445" t="str">
        <f t="shared" si="13"/>
        <v>，2430804</v>
      </c>
      <c r="I445" t="str">
        <f>VLOOKUP(A445,HOP!A:T,20,0)</f>
        <v>直连</v>
      </c>
    </row>
    <row r="446" ht="14.25" hidden="1" customHeight="1" spans="1:9">
      <c r="A446" s="6" t="s">
        <v>2216</v>
      </c>
      <c r="B446" s="7" t="s">
        <v>81</v>
      </c>
      <c r="C446" s="7" t="s">
        <v>82</v>
      </c>
      <c r="D446" s="3">
        <v>64</v>
      </c>
      <c r="E446" t="str">
        <f>VLOOKUP(A446,HOP!A:L,12,0)</f>
        <v>64.00</v>
      </c>
      <c r="F446" t="str">
        <f>VLOOKUP(A446,HOP!A:C,3,0)</f>
        <v>2430138</v>
      </c>
      <c r="G446">
        <f t="shared" si="12"/>
        <v>0</v>
      </c>
      <c r="H446" t="str">
        <f t="shared" si="13"/>
        <v>，2430138</v>
      </c>
      <c r="I446" t="str">
        <f>VLOOKUP(A446,HOP!A:T,20,0)</f>
        <v>直连</v>
      </c>
    </row>
    <row r="447" ht="14.25" hidden="1" customHeight="1" spans="1:9">
      <c r="A447" s="6" t="s">
        <v>2219</v>
      </c>
      <c r="B447" s="7" t="s">
        <v>81</v>
      </c>
      <c r="C447" s="7" t="s">
        <v>82</v>
      </c>
      <c r="D447" s="3">
        <v>157</v>
      </c>
      <c r="E447" t="str">
        <f>VLOOKUP(A447,HOP!A:L,12,0)</f>
        <v>157.00</v>
      </c>
      <c r="F447" t="str">
        <f>VLOOKUP(A447,HOP!A:C,3,0)</f>
        <v>2430270</v>
      </c>
      <c r="G447">
        <f t="shared" si="12"/>
        <v>0</v>
      </c>
      <c r="H447" t="str">
        <f t="shared" si="13"/>
        <v>，2430270</v>
      </c>
      <c r="I447" t="str">
        <f>VLOOKUP(A447,HOP!A:T,20,0)</f>
        <v>直连</v>
      </c>
    </row>
    <row r="448" ht="14.25" hidden="1" customHeight="1" spans="1:9">
      <c r="A448" s="6" t="s">
        <v>2224</v>
      </c>
      <c r="B448" s="7" t="s">
        <v>81</v>
      </c>
      <c r="C448" s="7" t="s">
        <v>82</v>
      </c>
      <c r="D448" s="3">
        <v>112</v>
      </c>
      <c r="E448" t="str">
        <f>VLOOKUP(A448,HOP!A:L,12,0)</f>
        <v>112.00</v>
      </c>
      <c r="F448" t="str">
        <f>VLOOKUP(A448,HOP!A:C,3,0)</f>
        <v>2431368</v>
      </c>
      <c r="G448">
        <f t="shared" si="12"/>
        <v>0</v>
      </c>
      <c r="H448" t="str">
        <f t="shared" si="13"/>
        <v>，2431368</v>
      </c>
      <c r="I448" t="str">
        <f>VLOOKUP(A448,HOP!A:T,20,0)</f>
        <v>直连</v>
      </c>
    </row>
    <row r="449" ht="14.25" hidden="1" customHeight="1" spans="1:9">
      <c r="A449" s="6" t="s">
        <v>2229</v>
      </c>
      <c r="B449" s="7" t="s">
        <v>81</v>
      </c>
      <c r="C449" s="7" t="s">
        <v>82</v>
      </c>
      <c r="D449" s="3">
        <v>182</v>
      </c>
      <c r="E449" t="str">
        <f>VLOOKUP(A449,HOP!A:L,12,0)</f>
        <v>182.00</v>
      </c>
      <c r="F449" t="str">
        <f>VLOOKUP(A449,HOP!A:C,3,0)</f>
        <v>2431272</v>
      </c>
      <c r="G449">
        <f t="shared" si="12"/>
        <v>0</v>
      </c>
      <c r="H449" t="str">
        <f t="shared" si="13"/>
        <v>，2431272</v>
      </c>
      <c r="I449" t="str">
        <f>VLOOKUP(A449,HOP!A:T,20,0)</f>
        <v>直连</v>
      </c>
    </row>
    <row r="450" ht="14.25" hidden="1" customHeight="1" spans="1:9">
      <c r="A450" s="6" t="s">
        <v>2233</v>
      </c>
      <c r="B450" s="7" t="s">
        <v>81</v>
      </c>
      <c r="C450" s="7" t="s">
        <v>82</v>
      </c>
      <c r="D450" s="3">
        <v>230</v>
      </c>
      <c r="E450" t="str">
        <f>VLOOKUP(A450,HOP!A:L,12,0)</f>
        <v>230.00</v>
      </c>
      <c r="F450" t="str">
        <f>VLOOKUP(A450,HOP!A:C,3,0)</f>
        <v>2431522</v>
      </c>
      <c r="G450">
        <f t="shared" si="12"/>
        <v>0</v>
      </c>
      <c r="H450" t="str">
        <f t="shared" si="13"/>
        <v>，2431522</v>
      </c>
      <c r="I450" t="str">
        <f>VLOOKUP(A450,HOP!A:T,20,0)</f>
        <v>直连</v>
      </c>
    </row>
    <row r="451" ht="14.25" hidden="1" customHeight="1" spans="1:9">
      <c r="A451" s="6" t="s">
        <v>2235</v>
      </c>
      <c r="B451" s="7" t="s">
        <v>81</v>
      </c>
      <c r="C451" s="7" t="s">
        <v>82</v>
      </c>
      <c r="D451" s="3">
        <v>119</v>
      </c>
      <c r="E451" t="str">
        <f>VLOOKUP(A451,HOP!A:L,12,0)</f>
        <v>119.00</v>
      </c>
      <c r="F451" t="str">
        <f>VLOOKUP(A451,HOP!A:C,3,0)</f>
        <v>2431510</v>
      </c>
      <c r="G451">
        <f t="shared" ref="G451:G514" si="14">D451-E451</f>
        <v>0</v>
      </c>
      <c r="H451" t="str">
        <f t="shared" ref="H451:H514" si="15">$H$1&amp;F451</f>
        <v>，2431510</v>
      </c>
      <c r="I451" t="str">
        <f>VLOOKUP(A451,HOP!A:T,20,0)</f>
        <v>直连</v>
      </c>
    </row>
    <row r="452" ht="14.25" hidden="1" customHeight="1" spans="1:9">
      <c r="A452" s="6" t="s">
        <v>2239</v>
      </c>
      <c r="B452" s="7" t="s">
        <v>81</v>
      </c>
      <c r="C452" s="7" t="s">
        <v>82</v>
      </c>
      <c r="D452" s="3">
        <v>93</v>
      </c>
      <c r="E452" t="str">
        <f>VLOOKUP(A452,HOP!A:L,12,0)</f>
        <v>93.00</v>
      </c>
      <c r="F452" t="str">
        <f>VLOOKUP(A452,HOP!A:C,3,0)</f>
        <v>2430421</v>
      </c>
      <c r="G452">
        <f t="shared" si="14"/>
        <v>0</v>
      </c>
      <c r="H452" t="str">
        <f t="shared" si="15"/>
        <v>，2430421</v>
      </c>
      <c r="I452" t="str">
        <f>VLOOKUP(A452,HOP!A:T,20,0)</f>
        <v>直连</v>
      </c>
    </row>
    <row r="453" ht="14.25" hidden="1" customHeight="1" spans="1:9">
      <c r="A453" s="6" t="s">
        <v>2243</v>
      </c>
      <c r="B453" s="7" t="s">
        <v>81</v>
      </c>
      <c r="C453" s="7" t="s">
        <v>82</v>
      </c>
      <c r="D453" s="3">
        <v>78</v>
      </c>
      <c r="E453" t="str">
        <f>VLOOKUP(A453,HOP!A:L,12,0)</f>
        <v>78.00</v>
      </c>
      <c r="F453" t="str">
        <f>VLOOKUP(A453,HOP!A:C,3,0)</f>
        <v>2431101</v>
      </c>
      <c r="G453">
        <f t="shared" si="14"/>
        <v>0</v>
      </c>
      <c r="H453" t="str">
        <f t="shared" si="15"/>
        <v>，2431101</v>
      </c>
      <c r="I453" t="str">
        <f>VLOOKUP(A453,HOP!A:T,20,0)</f>
        <v>直连</v>
      </c>
    </row>
    <row r="454" ht="14.25" hidden="1" customHeight="1" spans="1:9">
      <c r="A454" s="6" t="s">
        <v>2248</v>
      </c>
      <c r="B454" s="7" t="s">
        <v>81</v>
      </c>
      <c r="C454" s="7" t="s">
        <v>82</v>
      </c>
      <c r="D454" s="3">
        <v>76</v>
      </c>
      <c r="E454" t="str">
        <f>VLOOKUP(A454,HOP!A:L,12,0)</f>
        <v>76.00</v>
      </c>
      <c r="F454" t="str">
        <f>VLOOKUP(A454,HOP!A:C,3,0)</f>
        <v>2430702</v>
      </c>
      <c r="G454">
        <f t="shared" si="14"/>
        <v>0</v>
      </c>
      <c r="H454" t="str">
        <f t="shared" si="15"/>
        <v>，2430702</v>
      </c>
      <c r="I454" t="str">
        <f>VLOOKUP(A454,HOP!A:T,20,0)</f>
        <v>直连</v>
      </c>
    </row>
    <row r="455" ht="14.25" hidden="1" customHeight="1" spans="1:9">
      <c r="A455" s="6" t="s">
        <v>2252</v>
      </c>
      <c r="B455" s="7" t="s">
        <v>81</v>
      </c>
      <c r="C455" s="7" t="s">
        <v>82</v>
      </c>
      <c r="D455" s="3">
        <v>98</v>
      </c>
      <c r="E455" t="str">
        <f>VLOOKUP(A455,HOP!A:L,12,0)</f>
        <v>98.00</v>
      </c>
      <c r="F455" t="str">
        <f>VLOOKUP(A455,HOP!A:C,3,0)</f>
        <v>2430567</v>
      </c>
      <c r="G455">
        <f t="shared" si="14"/>
        <v>0</v>
      </c>
      <c r="H455" t="str">
        <f t="shared" si="15"/>
        <v>，2430567</v>
      </c>
      <c r="I455" t="str">
        <f>VLOOKUP(A455,HOP!A:T,20,0)</f>
        <v>直连</v>
      </c>
    </row>
    <row r="456" ht="14.25" hidden="1" customHeight="1" spans="1:9">
      <c r="A456" s="6" t="s">
        <v>2257</v>
      </c>
      <c r="B456" s="7" t="s">
        <v>81</v>
      </c>
      <c r="C456" s="7" t="s">
        <v>82</v>
      </c>
      <c r="D456" s="3">
        <v>147</v>
      </c>
      <c r="E456" t="str">
        <f>VLOOKUP(A456,HOP!A:L,12,0)</f>
        <v>147.00</v>
      </c>
      <c r="F456" t="str">
        <f>VLOOKUP(A456,HOP!A:C,3,0)</f>
        <v>2431203</v>
      </c>
      <c r="G456">
        <f t="shared" si="14"/>
        <v>0</v>
      </c>
      <c r="H456" t="str">
        <f t="shared" si="15"/>
        <v>，2431203</v>
      </c>
      <c r="I456" t="str">
        <f>VLOOKUP(A456,HOP!A:T,20,0)</f>
        <v>直连</v>
      </c>
    </row>
    <row r="457" ht="14.25" hidden="1" customHeight="1" spans="1:9">
      <c r="A457" s="6" t="s">
        <v>2263</v>
      </c>
      <c r="B457" s="7" t="s">
        <v>81</v>
      </c>
      <c r="C457" s="7" t="s">
        <v>82</v>
      </c>
      <c r="D457" s="3">
        <v>87</v>
      </c>
      <c r="E457" t="str">
        <f>VLOOKUP(A457,HOP!A:L,12,0)</f>
        <v>87.00</v>
      </c>
      <c r="F457" t="str">
        <f>VLOOKUP(A457,HOP!A:C,3,0)</f>
        <v>2430684</v>
      </c>
      <c r="G457">
        <f t="shared" si="14"/>
        <v>0</v>
      </c>
      <c r="H457" t="str">
        <f t="shared" si="15"/>
        <v>，2430684</v>
      </c>
      <c r="I457" t="str">
        <f>VLOOKUP(A457,HOP!A:T,20,0)</f>
        <v>直连</v>
      </c>
    </row>
    <row r="458" ht="14.25" hidden="1" customHeight="1" spans="1:9">
      <c r="A458" s="6" t="s">
        <v>2267</v>
      </c>
      <c r="B458" s="7" t="s">
        <v>81</v>
      </c>
      <c r="C458" s="7" t="s">
        <v>82</v>
      </c>
      <c r="D458" s="3">
        <v>86</v>
      </c>
      <c r="E458" t="str">
        <f>VLOOKUP(A458,HOP!A:L,12,0)</f>
        <v>86.00</v>
      </c>
      <c r="F458" t="str">
        <f>VLOOKUP(A458,HOP!A:C,3,0)</f>
        <v>2431144</v>
      </c>
      <c r="G458">
        <f t="shared" si="14"/>
        <v>0</v>
      </c>
      <c r="H458" t="str">
        <f t="shared" si="15"/>
        <v>，2431144</v>
      </c>
      <c r="I458" t="str">
        <f>VLOOKUP(A458,HOP!A:T,20,0)</f>
        <v>直连</v>
      </c>
    </row>
    <row r="459" ht="14.25" hidden="1" customHeight="1" spans="1:9">
      <c r="A459" s="6" t="s">
        <v>2269</v>
      </c>
      <c r="B459" s="7" t="s">
        <v>81</v>
      </c>
      <c r="C459" s="7" t="s">
        <v>82</v>
      </c>
      <c r="D459" s="3">
        <v>314</v>
      </c>
      <c r="E459" t="str">
        <f>VLOOKUP(A459,HOP!A:L,12,0)</f>
        <v>314.00</v>
      </c>
      <c r="F459" t="str">
        <f>VLOOKUP(A459,HOP!A:C,3,0)</f>
        <v>2431123</v>
      </c>
      <c r="G459">
        <f t="shared" si="14"/>
        <v>0</v>
      </c>
      <c r="H459" t="str">
        <f t="shared" si="15"/>
        <v>，2431123</v>
      </c>
      <c r="I459" t="str">
        <f>VLOOKUP(A459,HOP!A:T,20,0)</f>
        <v>直连</v>
      </c>
    </row>
    <row r="460" ht="14.25" hidden="1" customHeight="1" spans="1:9">
      <c r="A460" s="6" t="s">
        <v>2274</v>
      </c>
      <c r="B460" s="7" t="s">
        <v>81</v>
      </c>
      <c r="C460" s="7" t="s">
        <v>82</v>
      </c>
      <c r="D460" s="3">
        <v>152</v>
      </c>
      <c r="E460" t="str">
        <f>VLOOKUP(A460,HOP!A:L,12,0)</f>
        <v>152.00</v>
      </c>
      <c r="F460" t="str">
        <f>VLOOKUP(A460,HOP!A:C,3,0)</f>
        <v>2431361</v>
      </c>
      <c r="G460">
        <f t="shared" si="14"/>
        <v>0</v>
      </c>
      <c r="H460" t="str">
        <f t="shared" si="15"/>
        <v>，2431361</v>
      </c>
      <c r="I460" t="str">
        <f>VLOOKUP(A460,HOP!A:T,20,0)</f>
        <v>直连</v>
      </c>
    </row>
    <row r="461" ht="14.25" hidden="1" customHeight="1" spans="1:9">
      <c r="A461" s="6" t="s">
        <v>2278</v>
      </c>
      <c r="B461" s="7" t="s">
        <v>81</v>
      </c>
      <c r="C461" s="7" t="s">
        <v>82</v>
      </c>
      <c r="D461" s="3">
        <v>96</v>
      </c>
      <c r="E461" t="str">
        <f>VLOOKUP(A461,HOP!A:L,12,0)</f>
        <v>96.00</v>
      </c>
      <c r="F461" t="str">
        <f>VLOOKUP(A461,HOP!A:C,3,0)</f>
        <v>2430273</v>
      </c>
      <c r="G461">
        <f t="shared" si="14"/>
        <v>0</v>
      </c>
      <c r="H461" t="str">
        <f t="shared" si="15"/>
        <v>，2430273</v>
      </c>
      <c r="I461" t="str">
        <f>VLOOKUP(A461,HOP!A:T,20,0)</f>
        <v>直连</v>
      </c>
    </row>
    <row r="462" ht="14.25" hidden="1" customHeight="1" spans="1:9">
      <c r="A462" s="6" t="s">
        <v>2282</v>
      </c>
      <c r="B462" s="7" t="s">
        <v>81</v>
      </c>
      <c r="C462" s="7" t="s">
        <v>82</v>
      </c>
      <c r="D462" s="3">
        <v>96</v>
      </c>
      <c r="E462" t="str">
        <f>VLOOKUP(A462,HOP!A:L,12,0)</f>
        <v>96.00</v>
      </c>
      <c r="F462" t="str">
        <f>VLOOKUP(A462,HOP!A:C,3,0)</f>
        <v>2430672</v>
      </c>
      <c r="G462">
        <f t="shared" si="14"/>
        <v>0</v>
      </c>
      <c r="H462" t="str">
        <f t="shared" si="15"/>
        <v>，2430672</v>
      </c>
      <c r="I462" t="str">
        <f>VLOOKUP(A462,HOP!A:T,20,0)</f>
        <v>直连</v>
      </c>
    </row>
    <row r="463" ht="14.25" hidden="1" customHeight="1" spans="1:9">
      <c r="A463" s="6" t="s">
        <v>2286</v>
      </c>
      <c r="B463" s="7" t="s">
        <v>81</v>
      </c>
      <c r="C463" s="7" t="s">
        <v>82</v>
      </c>
      <c r="D463" s="3">
        <v>90</v>
      </c>
      <c r="E463" t="str">
        <f>VLOOKUP(A463,HOP!A:L,12,0)</f>
        <v>90.00</v>
      </c>
      <c r="F463" t="str">
        <f>VLOOKUP(A463,HOP!A:C,3,0)</f>
        <v>2431488</v>
      </c>
      <c r="G463">
        <f t="shared" si="14"/>
        <v>0</v>
      </c>
      <c r="H463" t="str">
        <f t="shared" si="15"/>
        <v>，2431488</v>
      </c>
      <c r="I463" t="str">
        <f>VLOOKUP(A463,HOP!A:T,20,0)</f>
        <v>直连</v>
      </c>
    </row>
    <row r="464" ht="14.25" hidden="1" customHeight="1" spans="1:9">
      <c r="A464" s="6" t="s">
        <v>2291</v>
      </c>
      <c r="B464" s="7" t="s">
        <v>81</v>
      </c>
      <c r="C464" s="7" t="s">
        <v>82</v>
      </c>
      <c r="D464" s="3">
        <v>160</v>
      </c>
      <c r="E464" t="str">
        <f>VLOOKUP(A464,HOP!A:L,12,0)</f>
        <v>160.00</v>
      </c>
      <c r="F464" t="str">
        <f>VLOOKUP(A464,HOP!A:C,3,0)</f>
        <v>2431151</v>
      </c>
      <c r="G464">
        <f t="shared" si="14"/>
        <v>0</v>
      </c>
      <c r="H464" t="str">
        <f t="shared" si="15"/>
        <v>，2431151</v>
      </c>
      <c r="I464" t="str">
        <f>VLOOKUP(A464,HOP!A:T,20,0)</f>
        <v>直连</v>
      </c>
    </row>
    <row r="465" ht="14.25" hidden="1" customHeight="1" spans="1:9">
      <c r="A465" s="6" t="s">
        <v>2295</v>
      </c>
      <c r="B465" s="7" t="s">
        <v>81</v>
      </c>
      <c r="C465" s="7" t="s">
        <v>82</v>
      </c>
      <c r="D465" s="3">
        <v>78</v>
      </c>
      <c r="E465" t="str">
        <f>VLOOKUP(A465,HOP!A:L,12,0)</f>
        <v>78.00</v>
      </c>
      <c r="F465" t="str">
        <f>VLOOKUP(A465,HOP!A:C,3,0)</f>
        <v>2430969</v>
      </c>
      <c r="G465">
        <f t="shared" si="14"/>
        <v>0</v>
      </c>
      <c r="H465" t="str">
        <f t="shared" si="15"/>
        <v>，2430969</v>
      </c>
      <c r="I465" t="str">
        <f>VLOOKUP(A465,HOP!A:T,20,0)</f>
        <v>直连</v>
      </c>
    </row>
    <row r="466" ht="14.25" hidden="1" customHeight="1" spans="1:9">
      <c r="A466" s="6" t="s">
        <v>2300</v>
      </c>
      <c r="B466" s="7" t="s">
        <v>81</v>
      </c>
      <c r="C466" s="7" t="s">
        <v>82</v>
      </c>
      <c r="D466" s="3">
        <v>87</v>
      </c>
      <c r="E466" t="str">
        <f>VLOOKUP(A466,HOP!A:L,12,0)</f>
        <v>87.00</v>
      </c>
      <c r="F466" t="str">
        <f>VLOOKUP(A466,HOP!A:C,3,0)</f>
        <v>2430927</v>
      </c>
      <c r="G466">
        <f t="shared" si="14"/>
        <v>0</v>
      </c>
      <c r="H466" t="str">
        <f t="shared" si="15"/>
        <v>，2430927</v>
      </c>
      <c r="I466" t="str">
        <f>VLOOKUP(A466,HOP!A:T,20,0)</f>
        <v>直连</v>
      </c>
    </row>
    <row r="467" ht="14.25" hidden="1" customHeight="1" spans="1:9">
      <c r="A467" s="6" t="s">
        <v>2304</v>
      </c>
      <c r="B467" s="7" t="s">
        <v>81</v>
      </c>
      <c r="C467" s="7" t="s">
        <v>82</v>
      </c>
      <c r="D467" s="3">
        <v>128</v>
      </c>
      <c r="E467" t="str">
        <f>VLOOKUP(A467,HOP!A:L,12,0)</f>
        <v>128.00</v>
      </c>
      <c r="F467" t="str">
        <f>VLOOKUP(A467,HOP!A:C,3,0)</f>
        <v>2431458</v>
      </c>
      <c r="G467">
        <f t="shared" si="14"/>
        <v>0</v>
      </c>
      <c r="H467" t="str">
        <f t="shared" si="15"/>
        <v>，2431458</v>
      </c>
      <c r="I467" t="str">
        <f>VLOOKUP(A467,HOP!A:T,20,0)</f>
        <v>直连</v>
      </c>
    </row>
    <row r="468" ht="14.25" hidden="1" customHeight="1" spans="1:9">
      <c r="A468" s="6" t="s">
        <v>2308</v>
      </c>
      <c r="B468" s="7" t="s">
        <v>81</v>
      </c>
      <c r="C468" s="7" t="s">
        <v>82</v>
      </c>
      <c r="D468" s="3">
        <v>68</v>
      </c>
      <c r="E468" t="str">
        <f>VLOOKUP(A468,HOP!A:L,12,0)</f>
        <v>68.00</v>
      </c>
      <c r="F468" t="str">
        <f>VLOOKUP(A468,HOP!A:C,3,0)</f>
        <v>2431246</v>
      </c>
      <c r="G468">
        <f t="shared" si="14"/>
        <v>0</v>
      </c>
      <c r="H468" t="str">
        <f t="shared" si="15"/>
        <v>，2431246</v>
      </c>
      <c r="I468" t="str">
        <f>VLOOKUP(A468,HOP!A:T,20,0)</f>
        <v>直连</v>
      </c>
    </row>
    <row r="469" ht="14.25" hidden="1" customHeight="1" spans="1:9">
      <c r="A469" s="6" t="s">
        <v>2312</v>
      </c>
      <c r="B469" s="7" t="s">
        <v>81</v>
      </c>
      <c r="C469" s="7" t="s">
        <v>82</v>
      </c>
      <c r="D469" s="3">
        <v>97</v>
      </c>
      <c r="E469" t="str">
        <f>VLOOKUP(A469,HOP!A:L,12,0)</f>
        <v>97.00</v>
      </c>
      <c r="F469" t="str">
        <f>VLOOKUP(A469,HOP!A:C,3,0)</f>
        <v>2430863</v>
      </c>
      <c r="G469">
        <f t="shared" si="14"/>
        <v>0</v>
      </c>
      <c r="H469" t="str">
        <f t="shared" si="15"/>
        <v>，2430863</v>
      </c>
      <c r="I469" t="str">
        <f>VLOOKUP(A469,HOP!A:T,20,0)</f>
        <v>直连</v>
      </c>
    </row>
    <row r="470" ht="14.25" hidden="1" customHeight="1" spans="1:9">
      <c r="A470" s="6" t="s">
        <v>2316</v>
      </c>
      <c r="B470" s="7" t="s">
        <v>81</v>
      </c>
      <c r="C470" s="7" t="s">
        <v>82</v>
      </c>
      <c r="D470" s="3">
        <v>98</v>
      </c>
      <c r="E470" t="str">
        <f>VLOOKUP(A470,HOP!A:L,12,0)</f>
        <v>98.00</v>
      </c>
      <c r="F470" t="str">
        <f>VLOOKUP(A470,HOP!A:C,3,0)</f>
        <v>2430420</v>
      </c>
      <c r="G470">
        <f t="shared" si="14"/>
        <v>0</v>
      </c>
      <c r="H470" t="str">
        <f t="shared" si="15"/>
        <v>，2430420</v>
      </c>
      <c r="I470" t="str">
        <f>VLOOKUP(A470,HOP!A:T,20,0)</f>
        <v>直连</v>
      </c>
    </row>
    <row r="471" ht="14.25" hidden="1" customHeight="1" spans="1:9">
      <c r="A471" s="6" t="s">
        <v>2318</v>
      </c>
      <c r="B471" s="7" t="s">
        <v>81</v>
      </c>
      <c r="C471" s="7" t="s">
        <v>82</v>
      </c>
      <c r="D471" s="3">
        <v>180</v>
      </c>
      <c r="E471" t="str">
        <f>VLOOKUP(A471,HOP!A:L,12,0)</f>
        <v>180.00</v>
      </c>
      <c r="F471" t="str">
        <f>VLOOKUP(A471,HOP!A:C,3,0)</f>
        <v>2431487</v>
      </c>
      <c r="G471">
        <f t="shared" si="14"/>
        <v>0</v>
      </c>
      <c r="H471" t="str">
        <f t="shared" si="15"/>
        <v>，2431487</v>
      </c>
      <c r="I471" t="str">
        <f>VLOOKUP(A471,HOP!A:T,20,0)</f>
        <v>直连</v>
      </c>
    </row>
    <row r="472" ht="14.25" hidden="1" customHeight="1" spans="1:9">
      <c r="A472" s="6" t="s">
        <v>2323</v>
      </c>
      <c r="B472" s="7" t="s">
        <v>81</v>
      </c>
      <c r="C472" s="7" t="s">
        <v>82</v>
      </c>
      <c r="D472" s="3">
        <v>86</v>
      </c>
      <c r="E472" t="str">
        <f>VLOOKUP(A472,HOP!A:L,12,0)</f>
        <v>86.00</v>
      </c>
      <c r="F472" t="str">
        <f>VLOOKUP(A472,HOP!A:C,3,0)</f>
        <v>2430188</v>
      </c>
      <c r="G472">
        <f t="shared" si="14"/>
        <v>0</v>
      </c>
      <c r="H472" t="str">
        <f t="shared" si="15"/>
        <v>，2430188</v>
      </c>
      <c r="I472" t="str">
        <f>VLOOKUP(A472,HOP!A:T,20,0)</f>
        <v>直连</v>
      </c>
    </row>
    <row r="473" ht="14.25" hidden="1" customHeight="1" spans="1:9">
      <c r="A473" s="6" t="s">
        <v>2328</v>
      </c>
      <c r="B473" s="7" t="s">
        <v>81</v>
      </c>
      <c r="C473" s="7" t="s">
        <v>82</v>
      </c>
      <c r="D473" s="3">
        <v>88</v>
      </c>
      <c r="E473" t="str">
        <f>VLOOKUP(A473,HOP!A:L,12,0)</f>
        <v>88.00</v>
      </c>
      <c r="F473" t="str">
        <f>VLOOKUP(A473,HOP!A:C,3,0)</f>
        <v>2431282</v>
      </c>
      <c r="G473">
        <f t="shared" si="14"/>
        <v>0</v>
      </c>
      <c r="H473" t="str">
        <f t="shared" si="15"/>
        <v>，2431282</v>
      </c>
      <c r="I473" t="str">
        <f>VLOOKUP(A473,HOP!A:T,20,0)</f>
        <v>直连</v>
      </c>
    </row>
    <row r="474" ht="14.25" hidden="1" customHeight="1" spans="1:9">
      <c r="A474" s="6" t="s">
        <v>2332</v>
      </c>
      <c r="B474" s="7" t="s">
        <v>81</v>
      </c>
      <c r="C474" s="7" t="s">
        <v>82</v>
      </c>
      <c r="D474" s="3">
        <v>87</v>
      </c>
      <c r="E474" t="str">
        <f>VLOOKUP(A474,HOP!A:L,12,0)</f>
        <v>87.00</v>
      </c>
      <c r="F474" t="str">
        <f>VLOOKUP(A474,HOP!A:C,3,0)</f>
        <v>2431396</v>
      </c>
      <c r="G474">
        <f t="shared" si="14"/>
        <v>0</v>
      </c>
      <c r="H474" t="str">
        <f t="shared" si="15"/>
        <v>，2431396</v>
      </c>
      <c r="I474" t="str">
        <f>VLOOKUP(A474,HOP!A:T,20,0)</f>
        <v>直连</v>
      </c>
    </row>
    <row r="475" ht="14.25" hidden="1" customHeight="1" spans="1:9">
      <c r="A475" s="6" t="s">
        <v>2336</v>
      </c>
      <c r="B475" s="7" t="s">
        <v>81</v>
      </c>
      <c r="C475" s="7" t="s">
        <v>82</v>
      </c>
      <c r="D475" s="3">
        <v>97</v>
      </c>
      <c r="E475" t="str">
        <f>VLOOKUP(A475,HOP!A:L,12,0)</f>
        <v>97.00</v>
      </c>
      <c r="F475" t="str">
        <f>VLOOKUP(A475,HOP!A:C,3,0)</f>
        <v>2430995</v>
      </c>
      <c r="G475">
        <f t="shared" si="14"/>
        <v>0</v>
      </c>
      <c r="H475" t="str">
        <f t="shared" si="15"/>
        <v>，2430995</v>
      </c>
      <c r="I475" t="str">
        <f>VLOOKUP(A475,HOP!A:T,20,0)</f>
        <v>直连</v>
      </c>
    </row>
    <row r="476" ht="14.25" hidden="1" customHeight="1" spans="1:9">
      <c r="A476" s="6" t="s">
        <v>2341</v>
      </c>
      <c r="B476" s="7" t="s">
        <v>81</v>
      </c>
      <c r="C476" s="7" t="s">
        <v>82</v>
      </c>
      <c r="D476" s="3">
        <v>99</v>
      </c>
      <c r="E476" t="str">
        <f>VLOOKUP(A476,HOP!A:L,12,0)</f>
        <v>99.00</v>
      </c>
      <c r="F476" t="str">
        <f>VLOOKUP(A476,HOP!A:C,3,0)</f>
        <v>2431224</v>
      </c>
      <c r="G476">
        <f t="shared" si="14"/>
        <v>0</v>
      </c>
      <c r="H476" t="str">
        <f t="shared" si="15"/>
        <v>，2431224</v>
      </c>
      <c r="I476" t="str">
        <f>VLOOKUP(A476,HOP!A:T,20,0)</f>
        <v>直连</v>
      </c>
    </row>
    <row r="477" ht="14.25" hidden="1" customHeight="1" spans="1:9">
      <c r="A477" s="6" t="s">
        <v>2345</v>
      </c>
      <c r="B477" s="7" t="s">
        <v>81</v>
      </c>
      <c r="C477" s="7" t="s">
        <v>82</v>
      </c>
      <c r="D477" s="3">
        <v>88</v>
      </c>
      <c r="E477" t="str">
        <f>VLOOKUP(A477,HOP!A:L,12,0)</f>
        <v>88.00</v>
      </c>
      <c r="F477" t="str">
        <f>VLOOKUP(A477,HOP!A:C,3,0)</f>
        <v>2431000</v>
      </c>
      <c r="G477">
        <f t="shared" si="14"/>
        <v>0</v>
      </c>
      <c r="H477" t="str">
        <f t="shared" si="15"/>
        <v>，2431000</v>
      </c>
      <c r="I477" t="str">
        <f>VLOOKUP(A477,HOP!A:T,20,0)</f>
        <v>直连</v>
      </c>
    </row>
    <row r="478" ht="14.25" hidden="1" customHeight="1" spans="1:9">
      <c r="A478" s="6" t="s">
        <v>2349</v>
      </c>
      <c r="B478" s="7" t="s">
        <v>81</v>
      </c>
      <c r="C478" s="7" t="s">
        <v>82</v>
      </c>
      <c r="D478" s="3">
        <v>78</v>
      </c>
      <c r="E478" t="str">
        <f>VLOOKUP(A478,HOP!A:L,12,0)</f>
        <v>78.00</v>
      </c>
      <c r="F478" t="str">
        <f>VLOOKUP(A478,HOP!A:C,3,0)</f>
        <v>2430966</v>
      </c>
      <c r="G478">
        <f t="shared" si="14"/>
        <v>0</v>
      </c>
      <c r="H478" t="str">
        <f t="shared" si="15"/>
        <v>，2430966</v>
      </c>
      <c r="I478" t="str">
        <f>VLOOKUP(A478,HOP!A:T,20,0)</f>
        <v>直连</v>
      </c>
    </row>
    <row r="479" ht="14.25" hidden="1" customHeight="1" spans="1:9">
      <c r="A479" s="6" t="s">
        <v>2354</v>
      </c>
      <c r="B479" s="7" t="s">
        <v>81</v>
      </c>
      <c r="C479" s="7" t="s">
        <v>82</v>
      </c>
      <c r="D479" s="3">
        <v>142</v>
      </c>
      <c r="E479" t="str">
        <f>VLOOKUP(A479,HOP!A:L,12,0)</f>
        <v>142.00</v>
      </c>
      <c r="F479" t="str">
        <f>VLOOKUP(A479,HOP!A:C,3,0)</f>
        <v>2431364</v>
      </c>
      <c r="G479">
        <f t="shared" si="14"/>
        <v>0</v>
      </c>
      <c r="H479" t="str">
        <f t="shared" si="15"/>
        <v>，2431364</v>
      </c>
      <c r="I479" t="str">
        <f>VLOOKUP(A479,HOP!A:T,20,0)</f>
        <v>直连</v>
      </c>
    </row>
    <row r="480" ht="14.25" hidden="1" customHeight="1" spans="1:9">
      <c r="A480" s="6" t="s">
        <v>2358</v>
      </c>
      <c r="B480" s="7" t="s">
        <v>81</v>
      </c>
      <c r="C480" s="7" t="s">
        <v>82</v>
      </c>
      <c r="D480" s="3">
        <v>95</v>
      </c>
      <c r="E480" t="str">
        <f>VLOOKUP(A480,HOP!A:L,12,0)</f>
        <v>95.00</v>
      </c>
      <c r="F480" t="str">
        <f>VLOOKUP(A480,HOP!A:C,3,0)</f>
        <v>2430342</v>
      </c>
      <c r="G480">
        <f t="shared" si="14"/>
        <v>0</v>
      </c>
      <c r="H480" t="str">
        <f t="shared" si="15"/>
        <v>，2430342</v>
      </c>
      <c r="I480" t="str">
        <f>VLOOKUP(A480,HOP!A:T,20,0)</f>
        <v>直连</v>
      </c>
    </row>
    <row r="481" ht="14.25" hidden="1" customHeight="1" spans="1:9">
      <c r="A481" s="6" t="s">
        <v>2363</v>
      </c>
      <c r="B481" s="7" t="s">
        <v>81</v>
      </c>
      <c r="C481" s="7" t="s">
        <v>82</v>
      </c>
      <c r="D481" s="3">
        <v>151</v>
      </c>
      <c r="E481" t="str">
        <f>VLOOKUP(A481,HOP!A:L,12,0)</f>
        <v>151.00</v>
      </c>
      <c r="F481" t="str">
        <f>VLOOKUP(A481,HOP!A:C,3,0)</f>
        <v>2431100</v>
      </c>
      <c r="G481">
        <f t="shared" si="14"/>
        <v>0</v>
      </c>
      <c r="H481" t="str">
        <f t="shared" si="15"/>
        <v>，2431100</v>
      </c>
      <c r="I481" t="str">
        <f>VLOOKUP(A481,HOP!A:T,20,0)</f>
        <v>直连</v>
      </c>
    </row>
    <row r="482" ht="14.25" hidden="1" customHeight="1" spans="1:9">
      <c r="A482" s="6" t="s">
        <v>2368</v>
      </c>
      <c r="B482" s="7" t="s">
        <v>81</v>
      </c>
      <c r="C482" s="7" t="s">
        <v>82</v>
      </c>
      <c r="D482" s="3">
        <v>60</v>
      </c>
      <c r="E482" t="str">
        <f>VLOOKUP(A482,HOP!A:L,12,0)</f>
        <v>60.00</v>
      </c>
      <c r="F482" t="str">
        <f>VLOOKUP(A482,HOP!A:C,3,0)</f>
        <v>2430594</v>
      </c>
      <c r="G482">
        <f t="shared" si="14"/>
        <v>0</v>
      </c>
      <c r="H482" t="str">
        <f t="shared" si="15"/>
        <v>，2430594</v>
      </c>
      <c r="I482" t="str">
        <f>VLOOKUP(A482,HOP!A:T,20,0)</f>
        <v>直连</v>
      </c>
    </row>
    <row r="483" ht="14.25" hidden="1" customHeight="1" spans="1:9">
      <c r="A483" s="6" t="s">
        <v>2370</v>
      </c>
      <c r="B483" s="7" t="s">
        <v>81</v>
      </c>
      <c r="C483" s="7" t="s">
        <v>82</v>
      </c>
      <c r="D483" s="3">
        <v>87</v>
      </c>
      <c r="E483" t="str">
        <f>VLOOKUP(A483,HOP!A:L,12,0)</f>
        <v>87.00</v>
      </c>
      <c r="F483" t="str">
        <f>VLOOKUP(A483,HOP!A:C,3,0)</f>
        <v>2431526</v>
      </c>
      <c r="G483">
        <f t="shared" si="14"/>
        <v>0</v>
      </c>
      <c r="H483" t="str">
        <f t="shared" si="15"/>
        <v>，2431526</v>
      </c>
      <c r="I483" t="str">
        <f>VLOOKUP(A483,HOP!A:T,20,0)</f>
        <v>直连</v>
      </c>
    </row>
    <row r="484" ht="14.25" hidden="1" customHeight="1" spans="1:9">
      <c r="A484" s="6" t="s">
        <v>2375</v>
      </c>
      <c r="B484" s="7" t="s">
        <v>81</v>
      </c>
      <c r="C484" s="7" t="s">
        <v>82</v>
      </c>
      <c r="D484" s="3">
        <v>136</v>
      </c>
      <c r="E484" t="str">
        <f>VLOOKUP(A484,HOP!A:L,12,0)</f>
        <v>136.00</v>
      </c>
      <c r="F484" t="str">
        <f>VLOOKUP(A484,HOP!A:C,3,0)</f>
        <v>2431069</v>
      </c>
      <c r="G484">
        <f t="shared" si="14"/>
        <v>0</v>
      </c>
      <c r="H484" t="str">
        <f t="shared" si="15"/>
        <v>，2431069</v>
      </c>
      <c r="I484" t="str">
        <f>VLOOKUP(A484,HOP!A:T,20,0)</f>
        <v>直连</v>
      </c>
    </row>
    <row r="485" ht="14.25" hidden="1" customHeight="1" spans="1:9">
      <c r="A485" s="6" t="s">
        <v>2379</v>
      </c>
      <c r="B485" s="7" t="s">
        <v>81</v>
      </c>
      <c r="C485" s="7" t="s">
        <v>82</v>
      </c>
      <c r="D485" s="3">
        <v>99</v>
      </c>
      <c r="E485" t="str">
        <f>VLOOKUP(A485,HOP!A:L,12,0)</f>
        <v>99.00</v>
      </c>
      <c r="F485" t="str">
        <f>VLOOKUP(A485,HOP!A:C,3,0)</f>
        <v>2430877</v>
      </c>
      <c r="G485">
        <f t="shared" si="14"/>
        <v>0</v>
      </c>
      <c r="H485" t="str">
        <f t="shared" si="15"/>
        <v>，2430877</v>
      </c>
      <c r="I485" t="str">
        <f>VLOOKUP(A485,HOP!A:T,20,0)</f>
        <v>直连</v>
      </c>
    </row>
    <row r="486" ht="14.25" hidden="1" customHeight="1" spans="1:9">
      <c r="A486" s="6" t="s">
        <v>2383</v>
      </c>
      <c r="B486" s="7" t="s">
        <v>81</v>
      </c>
      <c r="C486" s="7" t="s">
        <v>82</v>
      </c>
      <c r="D486" s="3">
        <v>80</v>
      </c>
      <c r="E486" t="str">
        <f>VLOOKUP(A486,HOP!A:L,12,0)</f>
        <v>80.00</v>
      </c>
      <c r="F486" t="str">
        <f>VLOOKUP(A486,HOP!A:C,3,0)</f>
        <v>2431370</v>
      </c>
      <c r="G486">
        <f t="shared" si="14"/>
        <v>0</v>
      </c>
      <c r="H486" t="str">
        <f t="shared" si="15"/>
        <v>，2431370</v>
      </c>
      <c r="I486" t="str">
        <f>VLOOKUP(A486,HOP!A:T,20,0)</f>
        <v>直连</v>
      </c>
    </row>
    <row r="487" ht="14.25" hidden="1" customHeight="1" spans="1:9">
      <c r="A487" s="6" t="s">
        <v>2387</v>
      </c>
      <c r="B487" s="7" t="s">
        <v>81</v>
      </c>
      <c r="C487" s="7" t="s">
        <v>82</v>
      </c>
      <c r="D487" s="3">
        <v>86</v>
      </c>
      <c r="E487" t="str">
        <f>VLOOKUP(A487,HOP!A:L,12,0)</f>
        <v>86.00</v>
      </c>
      <c r="F487" t="str">
        <f>VLOOKUP(A487,HOP!A:C,3,0)</f>
        <v>2431267</v>
      </c>
      <c r="G487">
        <f t="shared" si="14"/>
        <v>0</v>
      </c>
      <c r="H487" t="str">
        <f t="shared" si="15"/>
        <v>，2431267</v>
      </c>
      <c r="I487" t="str">
        <f>VLOOKUP(A487,HOP!A:T,20,0)</f>
        <v>直连</v>
      </c>
    </row>
    <row r="488" ht="14.25" hidden="1" customHeight="1" spans="1:9">
      <c r="A488" s="6" t="s">
        <v>2392</v>
      </c>
      <c r="B488" s="7" t="s">
        <v>81</v>
      </c>
      <c r="C488" s="7" t="s">
        <v>82</v>
      </c>
      <c r="D488" s="3">
        <v>140</v>
      </c>
      <c r="E488" t="str">
        <f>VLOOKUP(A488,HOP!A:L,12,0)</f>
        <v>140.00</v>
      </c>
      <c r="F488" t="str">
        <f>VLOOKUP(A488,HOP!A:C,3,0)</f>
        <v>2431296</v>
      </c>
      <c r="G488">
        <f t="shared" si="14"/>
        <v>0</v>
      </c>
      <c r="H488" t="str">
        <f t="shared" si="15"/>
        <v>，2431296</v>
      </c>
      <c r="I488" t="str">
        <f>VLOOKUP(A488,HOP!A:T,20,0)</f>
        <v>直连</v>
      </c>
    </row>
    <row r="489" ht="14.25" hidden="1" customHeight="1" spans="1:9">
      <c r="A489" s="6" t="s">
        <v>2397</v>
      </c>
      <c r="B489" s="7" t="s">
        <v>81</v>
      </c>
      <c r="C489" s="7" t="s">
        <v>82</v>
      </c>
      <c r="D489" s="3">
        <v>91</v>
      </c>
      <c r="E489" t="str">
        <f>VLOOKUP(A489,HOP!A:L,12,0)</f>
        <v>91.00</v>
      </c>
      <c r="F489" t="str">
        <f>VLOOKUP(A489,HOP!A:C,3,0)</f>
        <v>2430873</v>
      </c>
      <c r="G489">
        <f t="shared" si="14"/>
        <v>0</v>
      </c>
      <c r="H489" t="str">
        <f t="shared" si="15"/>
        <v>，2430873</v>
      </c>
      <c r="I489" t="str">
        <f>VLOOKUP(A489,HOP!A:T,20,0)</f>
        <v>直连</v>
      </c>
    </row>
    <row r="490" ht="14.25" hidden="1" customHeight="1" spans="1:9">
      <c r="A490" s="6" t="s">
        <v>2401</v>
      </c>
      <c r="B490" s="7" t="s">
        <v>81</v>
      </c>
      <c r="C490" s="7" t="s">
        <v>82</v>
      </c>
      <c r="D490" s="3">
        <v>139</v>
      </c>
      <c r="E490" t="str">
        <f>VLOOKUP(A490,HOP!A:L,12,0)</f>
        <v>139.00</v>
      </c>
      <c r="F490" t="str">
        <f>VLOOKUP(A490,HOP!A:C,3,0)</f>
        <v>2431595</v>
      </c>
      <c r="G490">
        <f t="shared" si="14"/>
        <v>0</v>
      </c>
      <c r="H490" t="str">
        <f t="shared" si="15"/>
        <v>，2431595</v>
      </c>
      <c r="I490" t="str">
        <f>VLOOKUP(A490,HOP!A:T,20,0)</f>
        <v>直连</v>
      </c>
    </row>
    <row r="491" ht="14.25" hidden="1" customHeight="1" spans="1:9">
      <c r="A491" s="6" t="s">
        <v>2405</v>
      </c>
      <c r="B491" s="7" t="s">
        <v>81</v>
      </c>
      <c r="C491" s="7" t="s">
        <v>82</v>
      </c>
      <c r="D491" s="3">
        <v>194</v>
      </c>
      <c r="E491" t="str">
        <f>VLOOKUP(A491,HOP!A:L,12,0)</f>
        <v>194.00</v>
      </c>
      <c r="F491" t="str">
        <f>VLOOKUP(A491,HOP!A:C,3,0)</f>
        <v>2430791</v>
      </c>
      <c r="G491">
        <f t="shared" si="14"/>
        <v>0</v>
      </c>
      <c r="H491" t="str">
        <f t="shared" si="15"/>
        <v>，2430791</v>
      </c>
      <c r="I491" t="str">
        <f>VLOOKUP(A491,HOP!A:T,20,0)</f>
        <v>直连</v>
      </c>
    </row>
    <row r="492" ht="14.25" hidden="1" customHeight="1" spans="1:9">
      <c r="A492" s="6" t="s">
        <v>2409</v>
      </c>
      <c r="B492" s="7" t="s">
        <v>81</v>
      </c>
      <c r="C492" s="7" t="s">
        <v>82</v>
      </c>
      <c r="D492" s="3">
        <v>85</v>
      </c>
      <c r="E492" t="str">
        <f>VLOOKUP(A492,HOP!A:L,12,0)</f>
        <v>85.00</v>
      </c>
      <c r="F492" t="str">
        <f>VLOOKUP(A492,HOP!A:C,3,0)</f>
        <v>2431172</v>
      </c>
      <c r="G492">
        <f t="shared" si="14"/>
        <v>0</v>
      </c>
      <c r="H492" t="str">
        <f t="shared" si="15"/>
        <v>，2431172</v>
      </c>
      <c r="I492" t="str">
        <f>VLOOKUP(A492,HOP!A:T,20,0)</f>
        <v>直连</v>
      </c>
    </row>
    <row r="493" ht="14.25" hidden="1" customHeight="1" spans="1:9">
      <c r="A493" s="6" t="s">
        <v>2411</v>
      </c>
      <c r="B493" s="7" t="s">
        <v>81</v>
      </c>
      <c r="C493" s="7" t="s">
        <v>82</v>
      </c>
      <c r="D493" s="3">
        <v>83</v>
      </c>
      <c r="E493" t="str">
        <f>VLOOKUP(A493,HOP!A:L,12,0)</f>
        <v>83.00</v>
      </c>
      <c r="F493" t="str">
        <f>VLOOKUP(A493,HOP!A:C,3,0)</f>
        <v>2430233</v>
      </c>
      <c r="G493">
        <f t="shared" si="14"/>
        <v>0</v>
      </c>
      <c r="H493" t="str">
        <f t="shared" si="15"/>
        <v>，2430233</v>
      </c>
      <c r="I493" t="str">
        <f>VLOOKUP(A493,HOP!A:T,20,0)</f>
        <v>直连</v>
      </c>
    </row>
    <row r="494" ht="14.25" hidden="1" customHeight="1" spans="1:9">
      <c r="A494" s="6" t="s">
        <v>2415</v>
      </c>
      <c r="B494" s="7" t="s">
        <v>81</v>
      </c>
      <c r="C494" s="7" t="s">
        <v>82</v>
      </c>
      <c r="D494" s="3">
        <v>85</v>
      </c>
      <c r="E494" t="str">
        <f>VLOOKUP(A494,HOP!A:L,12,0)</f>
        <v>85.00</v>
      </c>
      <c r="F494" t="str">
        <f>VLOOKUP(A494,HOP!A:C,3,0)</f>
        <v>2430517</v>
      </c>
      <c r="G494">
        <f t="shared" si="14"/>
        <v>0</v>
      </c>
      <c r="H494" t="str">
        <f t="shared" si="15"/>
        <v>，2430517</v>
      </c>
      <c r="I494" t="str">
        <f>VLOOKUP(A494,HOP!A:T,20,0)</f>
        <v>直连</v>
      </c>
    </row>
    <row r="495" ht="14.25" hidden="1" customHeight="1" spans="1:9">
      <c r="A495" s="6" t="s">
        <v>2419</v>
      </c>
      <c r="B495" s="7" t="s">
        <v>81</v>
      </c>
      <c r="C495" s="7" t="s">
        <v>82</v>
      </c>
      <c r="D495" s="3">
        <v>260</v>
      </c>
      <c r="E495" t="str">
        <f>VLOOKUP(A495,HOP!A:L,12,0)</f>
        <v>260.00</v>
      </c>
      <c r="F495" t="str">
        <f>VLOOKUP(A495,HOP!A:C,3,0)</f>
        <v>2431009</v>
      </c>
      <c r="G495">
        <f t="shared" si="14"/>
        <v>0</v>
      </c>
      <c r="H495" t="str">
        <f t="shared" si="15"/>
        <v>，2431009</v>
      </c>
      <c r="I495" t="str">
        <f>VLOOKUP(A495,HOP!A:T,20,0)</f>
        <v>直连</v>
      </c>
    </row>
    <row r="496" ht="14.25" hidden="1" customHeight="1" spans="1:9">
      <c r="A496" s="6" t="s">
        <v>2424</v>
      </c>
      <c r="B496" s="7" t="s">
        <v>81</v>
      </c>
      <c r="C496" s="7" t="s">
        <v>82</v>
      </c>
      <c r="D496" s="3">
        <v>138</v>
      </c>
      <c r="E496" t="str">
        <f>VLOOKUP(A496,HOP!A:L,12,0)</f>
        <v>138.00</v>
      </c>
      <c r="F496" t="str">
        <f>VLOOKUP(A496,HOP!A:C,3,0)</f>
        <v>2430440</v>
      </c>
      <c r="G496">
        <f t="shared" si="14"/>
        <v>0</v>
      </c>
      <c r="H496" t="str">
        <f t="shared" si="15"/>
        <v>，2430440</v>
      </c>
      <c r="I496" t="str">
        <f>VLOOKUP(A496,HOP!A:T,20,0)</f>
        <v>直连</v>
      </c>
    </row>
    <row r="497" ht="14.25" hidden="1" customHeight="1" spans="1:9">
      <c r="A497" s="6" t="s">
        <v>2426</v>
      </c>
      <c r="B497" s="7" t="s">
        <v>81</v>
      </c>
      <c r="C497" s="7" t="s">
        <v>82</v>
      </c>
      <c r="D497" s="3">
        <v>128</v>
      </c>
      <c r="E497" t="str">
        <f>VLOOKUP(A497,HOP!A:L,12,0)</f>
        <v>128.00</v>
      </c>
      <c r="F497" t="str">
        <f>VLOOKUP(A497,HOP!A:C,3,0)</f>
        <v>2431018</v>
      </c>
      <c r="G497">
        <f t="shared" si="14"/>
        <v>0</v>
      </c>
      <c r="H497" t="str">
        <f t="shared" si="15"/>
        <v>，2431018</v>
      </c>
      <c r="I497" t="str">
        <f>VLOOKUP(A497,HOP!A:T,20,0)</f>
        <v>直连</v>
      </c>
    </row>
    <row r="498" ht="14.25" hidden="1" customHeight="1" spans="1:9">
      <c r="A498" s="6" t="s">
        <v>2430</v>
      </c>
      <c r="B498" s="7" t="s">
        <v>81</v>
      </c>
      <c r="C498" s="7" t="s">
        <v>82</v>
      </c>
      <c r="D498" s="3">
        <v>89</v>
      </c>
      <c r="E498" t="str">
        <f>VLOOKUP(A498,HOP!A:L,12,0)</f>
        <v>89.00</v>
      </c>
      <c r="F498" t="str">
        <f>VLOOKUP(A498,HOP!A:C,3,0)</f>
        <v>2430378</v>
      </c>
      <c r="G498">
        <f t="shared" si="14"/>
        <v>0</v>
      </c>
      <c r="H498" t="str">
        <f t="shared" si="15"/>
        <v>，2430378</v>
      </c>
      <c r="I498" t="str">
        <f>VLOOKUP(A498,HOP!A:T,20,0)</f>
        <v>直连</v>
      </c>
    </row>
    <row r="499" ht="14.25" hidden="1" customHeight="1" spans="1:9">
      <c r="A499" s="6" t="s">
        <v>2434</v>
      </c>
      <c r="B499" s="7" t="s">
        <v>81</v>
      </c>
      <c r="C499" s="7" t="s">
        <v>82</v>
      </c>
      <c r="D499" s="3">
        <v>124</v>
      </c>
      <c r="E499" t="str">
        <f>VLOOKUP(A499,HOP!A:L,12,0)</f>
        <v>124.00</v>
      </c>
      <c r="F499" t="str">
        <f>VLOOKUP(A499,HOP!A:C,3,0)</f>
        <v>2431441</v>
      </c>
      <c r="G499">
        <f t="shared" si="14"/>
        <v>0</v>
      </c>
      <c r="H499" t="str">
        <f t="shared" si="15"/>
        <v>，2431441</v>
      </c>
      <c r="I499" t="str">
        <f>VLOOKUP(A499,HOP!A:T,20,0)</f>
        <v>直连</v>
      </c>
    </row>
    <row r="500" ht="14.25" hidden="1" customHeight="1" spans="1:9">
      <c r="A500" s="6" t="s">
        <v>2438</v>
      </c>
      <c r="B500" s="7" t="s">
        <v>81</v>
      </c>
      <c r="C500" s="7" t="s">
        <v>82</v>
      </c>
      <c r="D500" s="3">
        <v>96</v>
      </c>
      <c r="E500" t="str">
        <f>VLOOKUP(A500,HOP!A:L,12,0)</f>
        <v>96.00</v>
      </c>
      <c r="F500" t="str">
        <f>VLOOKUP(A500,HOP!A:C,3,0)</f>
        <v>2430253</v>
      </c>
      <c r="G500">
        <f t="shared" si="14"/>
        <v>0</v>
      </c>
      <c r="H500" t="str">
        <f t="shared" si="15"/>
        <v>，2430253</v>
      </c>
      <c r="I500" t="str">
        <f>VLOOKUP(A500,HOP!A:T,20,0)</f>
        <v>直连</v>
      </c>
    </row>
    <row r="501" ht="14.25" hidden="1" customHeight="1" spans="1:9">
      <c r="A501" s="6" t="s">
        <v>2442</v>
      </c>
      <c r="B501" s="7" t="s">
        <v>81</v>
      </c>
      <c r="C501" s="7" t="s">
        <v>82</v>
      </c>
      <c r="D501" s="3">
        <v>149</v>
      </c>
      <c r="E501" t="str">
        <f>VLOOKUP(A501,HOP!A:L,12,0)</f>
        <v>149.00</v>
      </c>
      <c r="F501" t="str">
        <f>VLOOKUP(A501,HOP!A:C,3,0)</f>
        <v>2430745</v>
      </c>
      <c r="G501">
        <f t="shared" si="14"/>
        <v>0</v>
      </c>
      <c r="H501" t="str">
        <f t="shared" si="15"/>
        <v>，2430745</v>
      </c>
      <c r="I501" t="str">
        <f>VLOOKUP(A501,HOP!A:T,20,0)</f>
        <v>直连</v>
      </c>
    </row>
    <row r="502" ht="14.25" hidden="1" customHeight="1" spans="1:9">
      <c r="A502" s="6" t="s">
        <v>2446</v>
      </c>
      <c r="B502" s="7" t="s">
        <v>81</v>
      </c>
      <c r="C502" s="7" t="s">
        <v>82</v>
      </c>
      <c r="D502" s="3">
        <v>116</v>
      </c>
      <c r="E502" t="str">
        <f>VLOOKUP(A502,HOP!A:L,12,0)</f>
        <v>116.00</v>
      </c>
      <c r="F502" t="str">
        <f>VLOOKUP(A502,HOP!A:C,3,0)</f>
        <v>2430922</v>
      </c>
      <c r="G502">
        <f t="shared" si="14"/>
        <v>0</v>
      </c>
      <c r="H502" t="str">
        <f t="shared" si="15"/>
        <v>，2430922</v>
      </c>
      <c r="I502" t="str">
        <f>VLOOKUP(A502,HOP!A:T,20,0)</f>
        <v>直连</v>
      </c>
    </row>
    <row r="503" ht="14.25" hidden="1" customHeight="1" spans="1:9">
      <c r="A503" s="6" t="s">
        <v>2450</v>
      </c>
      <c r="B503" s="7" t="s">
        <v>81</v>
      </c>
      <c r="C503" s="7" t="s">
        <v>82</v>
      </c>
      <c r="D503" s="3">
        <v>98</v>
      </c>
      <c r="E503" t="str">
        <f>VLOOKUP(A503,HOP!A:L,12,0)</f>
        <v>98.00</v>
      </c>
      <c r="F503" t="str">
        <f>VLOOKUP(A503,HOP!A:C,3,0)</f>
        <v>2430631</v>
      </c>
      <c r="G503">
        <f t="shared" si="14"/>
        <v>0</v>
      </c>
      <c r="H503" t="str">
        <f t="shared" si="15"/>
        <v>，2430631</v>
      </c>
      <c r="I503" t="str">
        <f>VLOOKUP(A503,HOP!A:T,20,0)</f>
        <v>直连</v>
      </c>
    </row>
    <row r="504" ht="14.25" hidden="1" customHeight="1" spans="1:9">
      <c r="A504" s="6" t="s">
        <v>2452</v>
      </c>
      <c r="B504" s="7" t="s">
        <v>81</v>
      </c>
      <c r="C504" s="7" t="s">
        <v>82</v>
      </c>
      <c r="D504" s="3">
        <v>78</v>
      </c>
      <c r="E504" t="str">
        <f>VLOOKUP(A504,HOP!A:L,12,0)</f>
        <v>78.00</v>
      </c>
      <c r="F504" t="str">
        <f>VLOOKUP(A504,HOP!A:C,3,0)</f>
        <v>2430113</v>
      </c>
      <c r="G504">
        <f t="shared" si="14"/>
        <v>0</v>
      </c>
      <c r="H504" t="str">
        <f t="shared" si="15"/>
        <v>，2430113</v>
      </c>
      <c r="I504" t="str">
        <f>VLOOKUP(A504,HOP!A:T,20,0)</f>
        <v>直连</v>
      </c>
    </row>
    <row r="505" ht="14.25" hidden="1" customHeight="1" spans="1:9">
      <c r="A505" s="6" t="s">
        <v>2456</v>
      </c>
      <c r="B505" s="7" t="s">
        <v>81</v>
      </c>
      <c r="C505" s="7" t="s">
        <v>82</v>
      </c>
      <c r="D505" s="3">
        <v>87</v>
      </c>
      <c r="E505" t="str">
        <f>VLOOKUP(A505,HOP!A:L,12,0)</f>
        <v>87.00</v>
      </c>
      <c r="F505" t="str">
        <f>VLOOKUP(A505,HOP!A:C,3,0)</f>
        <v>2430946</v>
      </c>
      <c r="G505">
        <f t="shared" si="14"/>
        <v>0</v>
      </c>
      <c r="H505" t="str">
        <f t="shared" si="15"/>
        <v>，2430946</v>
      </c>
      <c r="I505" t="str">
        <f>VLOOKUP(A505,HOP!A:T,20,0)</f>
        <v>直连</v>
      </c>
    </row>
    <row r="506" ht="14.25" hidden="1" customHeight="1" spans="1:9">
      <c r="A506" s="6" t="s">
        <v>2461</v>
      </c>
      <c r="B506" s="7" t="s">
        <v>81</v>
      </c>
      <c r="C506" s="7" t="s">
        <v>82</v>
      </c>
      <c r="D506" s="3">
        <v>88</v>
      </c>
      <c r="E506" t="str">
        <f>VLOOKUP(A506,HOP!A:L,12,0)</f>
        <v>88.00</v>
      </c>
      <c r="F506" t="str">
        <f>VLOOKUP(A506,HOP!A:C,3,0)</f>
        <v>2431084</v>
      </c>
      <c r="G506">
        <f t="shared" si="14"/>
        <v>0</v>
      </c>
      <c r="H506" t="str">
        <f t="shared" si="15"/>
        <v>，2431084</v>
      </c>
      <c r="I506" t="str">
        <f>VLOOKUP(A506,HOP!A:T,20,0)</f>
        <v>直连</v>
      </c>
    </row>
    <row r="507" ht="14.25" hidden="1" customHeight="1" spans="1:9">
      <c r="A507" s="6" t="s">
        <v>2465</v>
      </c>
      <c r="B507" s="7" t="s">
        <v>81</v>
      </c>
      <c r="C507" s="7" t="s">
        <v>82</v>
      </c>
      <c r="D507" s="3">
        <v>136</v>
      </c>
      <c r="E507" t="str">
        <f>VLOOKUP(A507,HOP!A:L,12,0)</f>
        <v>136.00</v>
      </c>
      <c r="F507" t="str">
        <f>VLOOKUP(A507,HOP!A:C,3,0)</f>
        <v>2431345</v>
      </c>
      <c r="G507">
        <f t="shared" si="14"/>
        <v>0</v>
      </c>
      <c r="H507" t="str">
        <f t="shared" si="15"/>
        <v>，2431345</v>
      </c>
      <c r="I507" t="str">
        <f>VLOOKUP(A507,HOP!A:T,20,0)</f>
        <v>直连</v>
      </c>
    </row>
    <row r="508" ht="14.25" hidden="1" customHeight="1" spans="1:9">
      <c r="A508" s="6" t="s">
        <v>2469</v>
      </c>
      <c r="B508" s="7" t="s">
        <v>81</v>
      </c>
      <c r="C508" s="7" t="s">
        <v>82</v>
      </c>
      <c r="D508" s="3">
        <v>91</v>
      </c>
      <c r="E508" t="str">
        <f>VLOOKUP(A508,HOP!A:L,12,0)</f>
        <v>91.00</v>
      </c>
      <c r="F508" t="str">
        <f>VLOOKUP(A508,HOP!A:C,3,0)</f>
        <v>2431231</v>
      </c>
      <c r="G508">
        <f t="shared" si="14"/>
        <v>0</v>
      </c>
      <c r="H508" t="str">
        <f t="shared" si="15"/>
        <v>，2431231</v>
      </c>
      <c r="I508" t="str">
        <f>VLOOKUP(A508,HOP!A:T,20,0)</f>
        <v>直连</v>
      </c>
    </row>
    <row r="509" ht="14.25" hidden="1" customHeight="1" spans="1:9">
      <c r="A509" s="6" t="s">
        <v>2473</v>
      </c>
      <c r="B509" s="7" t="s">
        <v>81</v>
      </c>
      <c r="C509" s="7" t="s">
        <v>82</v>
      </c>
      <c r="D509" s="3">
        <v>160</v>
      </c>
      <c r="E509" t="str">
        <f>VLOOKUP(A509,HOP!A:L,12,0)</f>
        <v>160.00</v>
      </c>
      <c r="F509" t="str">
        <f>VLOOKUP(A509,HOP!A:C,3,0)</f>
        <v>2430676</v>
      </c>
      <c r="G509">
        <f t="shared" si="14"/>
        <v>0</v>
      </c>
      <c r="H509" t="str">
        <f t="shared" si="15"/>
        <v>，2430676</v>
      </c>
      <c r="I509" t="str">
        <f>VLOOKUP(A509,HOP!A:T,20,0)</f>
        <v>直连</v>
      </c>
    </row>
    <row r="510" ht="14.25" hidden="1" customHeight="1" spans="1:9">
      <c r="A510" s="6" t="s">
        <v>2477</v>
      </c>
      <c r="B510" s="7" t="s">
        <v>81</v>
      </c>
      <c r="C510" s="7" t="s">
        <v>82</v>
      </c>
      <c r="D510" s="3">
        <v>84</v>
      </c>
      <c r="E510" t="str">
        <f>VLOOKUP(A510,HOP!A:L,12,0)</f>
        <v>84.00</v>
      </c>
      <c r="F510" t="str">
        <f>VLOOKUP(A510,HOP!A:C,3,0)</f>
        <v>2430720</v>
      </c>
      <c r="G510">
        <f t="shared" si="14"/>
        <v>0</v>
      </c>
      <c r="H510" t="str">
        <f t="shared" si="15"/>
        <v>，2430720</v>
      </c>
      <c r="I510" t="str">
        <f>VLOOKUP(A510,HOP!A:T,20,0)</f>
        <v>直连</v>
      </c>
    </row>
    <row r="511" ht="14.25" hidden="1" customHeight="1" spans="1:9">
      <c r="A511" s="6" t="s">
        <v>2481</v>
      </c>
      <c r="B511" s="7" t="s">
        <v>81</v>
      </c>
      <c r="C511" s="7" t="s">
        <v>82</v>
      </c>
      <c r="D511" s="3">
        <v>80</v>
      </c>
      <c r="E511" t="str">
        <f>VLOOKUP(A511,HOP!A:L,12,0)</f>
        <v>80.00</v>
      </c>
      <c r="F511" t="str">
        <f>VLOOKUP(A511,HOP!A:C,3,0)</f>
        <v>2430231</v>
      </c>
      <c r="G511">
        <f t="shared" si="14"/>
        <v>0</v>
      </c>
      <c r="H511" t="str">
        <f t="shared" si="15"/>
        <v>，2430231</v>
      </c>
      <c r="I511" t="str">
        <f>VLOOKUP(A511,HOP!A:T,20,0)</f>
        <v>直连</v>
      </c>
    </row>
    <row r="512" ht="14.25" hidden="1" customHeight="1" spans="1:9">
      <c r="A512" s="6" t="s">
        <v>2485</v>
      </c>
      <c r="B512" s="7" t="s">
        <v>81</v>
      </c>
      <c r="C512" s="7" t="s">
        <v>82</v>
      </c>
      <c r="D512" s="3">
        <v>89</v>
      </c>
      <c r="E512" t="str">
        <f>VLOOKUP(A512,HOP!A:L,12,0)</f>
        <v>89.00</v>
      </c>
      <c r="F512" t="str">
        <f>VLOOKUP(A512,HOP!A:C,3,0)</f>
        <v>2431190</v>
      </c>
      <c r="G512">
        <f t="shared" si="14"/>
        <v>0</v>
      </c>
      <c r="H512" t="str">
        <f t="shared" si="15"/>
        <v>，2431190</v>
      </c>
      <c r="I512" t="str">
        <f>VLOOKUP(A512,HOP!A:T,20,0)</f>
        <v>直连</v>
      </c>
    </row>
    <row r="513" ht="14.25" hidden="1" customHeight="1" spans="1:9">
      <c r="A513" s="6" t="s">
        <v>2490</v>
      </c>
      <c r="B513" s="7" t="s">
        <v>81</v>
      </c>
      <c r="C513" s="7" t="s">
        <v>82</v>
      </c>
      <c r="D513" s="3">
        <v>79</v>
      </c>
      <c r="E513" t="str">
        <f>VLOOKUP(A513,HOP!A:L,12,0)</f>
        <v>79.00</v>
      </c>
      <c r="F513" t="str">
        <f>VLOOKUP(A513,HOP!A:C,3,0)</f>
        <v>2430322</v>
      </c>
      <c r="G513">
        <f t="shared" si="14"/>
        <v>0</v>
      </c>
      <c r="H513" t="str">
        <f t="shared" si="15"/>
        <v>，2430322</v>
      </c>
      <c r="I513" t="str">
        <f>VLOOKUP(A513,HOP!A:T,20,0)</f>
        <v>直连</v>
      </c>
    </row>
    <row r="514" ht="14.25" hidden="1" customHeight="1" spans="1:9">
      <c r="A514" s="6" t="s">
        <v>2494</v>
      </c>
      <c r="B514" s="7" t="s">
        <v>81</v>
      </c>
      <c r="C514" s="7" t="s">
        <v>82</v>
      </c>
      <c r="D514" s="3">
        <v>58</v>
      </c>
      <c r="E514" t="str">
        <f>VLOOKUP(A514,HOP!A:L,12,0)</f>
        <v>58.00</v>
      </c>
      <c r="F514" t="str">
        <f>VLOOKUP(A514,HOP!A:C,3,0)</f>
        <v>2430954</v>
      </c>
      <c r="G514">
        <f t="shared" si="14"/>
        <v>0</v>
      </c>
      <c r="H514" t="str">
        <f t="shared" si="15"/>
        <v>，2430954</v>
      </c>
      <c r="I514" t="str">
        <f>VLOOKUP(A514,HOP!A:T,20,0)</f>
        <v>直连</v>
      </c>
    </row>
    <row r="515" ht="14.25" hidden="1" customHeight="1" spans="1:9">
      <c r="A515" s="6" t="s">
        <v>2496</v>
      </c>
      <c r="B515" s="7" t="s">
        <v>81</v>
      </c>
      <c r="C515" s="7" t="s">
        <v>82</v>
      </c>
      <c r="D515" s="3">
        <v>71</v>
      </c>
      <c r="E515" t="str">
        <f>VLOOKUP(A515,HOP!A:L,12,0)</f>
        <v>71.00</v>
      </c>
      <c r="F515" t="str">
        <f>VLOOKUP(A515,HOP!A:C,3,0)</f>
        <v>2431362</v>
      </c>
      <c r="G515">
        <f t="shared" ref="G515:G578" si="16">D515-E515</f>
        <v>0</v>
      </c>
      <c r="H515" t="str">
        <f t="shared" ref="H515:H578" si="17">$H$1&amp;F515</f>
        <v>，2431362</v>
      </c>
      <c r="I515" t="str">
        <f>VLOOKUP(A515,HOP!A:T,20,0)</f>
        <v>直连</v>
      </c>
    </row>
    <row r="516" ht="14.25" hidden="1" customHeight="1" spans="1:9">
      <c r="A516" s="6" t="s">
        <v>2500</v>
      </c>
      <c r="B516" s="7" t="s">
        <v>81</v>
      </c>
      <c r="C516" s="7" t="s">
        <v>82</v>
      </c>
      <c r="D516" s="3">
        <v>170</v>
      </c>
      <c r="E516" t="str">
        <f>VLOOKUP(A516,HOP!A:L,12,0)</f>
        <v>170.00</v>
      </c>
      <c r="F516" t="str">
        <f>VLOOKUP(A516,HOP!A:C,3,0)</f>
        <v>2430868</v>
      </c>
      <c r="G516">
        <f t="shared" si="16"/>
        <v>0</v>
      </c>
      <c r="H516" t="str">
        <f t="shared" si="17"/>
        <v>，2430868</v>
      </c>
      <c r="I516" t="str">
        <f>VLOOKUP(A516,HOP!A:T,20,0)</f>
        <v>直连</v>
      </c>
    </row>
    <row r="517" ht="14.25" hidden="1" customHeight="1" spans="1:9">
      <c r="A517" s="6" t="s">
        <v>2503</v>
      </c>
      <c r="B517" s="7" t="s">
        <v>81</v>
      </c>
      <c r="C517" s="7" t="s">
        <v>82</v>
      </c>
      <c r="D517" s="3">
        <v>120</v>
      </c>
      <c r="E517" t="str">
        <f>VLOOKUP(A517,HOP!A:L,12,0)</f>
        <v>120.00</v>
      </c>
      <c r="F517" t="str">
        <f>VLOOKUP(A517,HOP!A:C,3,0)</f>
        <v>2431170</v>
      </c>
      <c r="G517">
        <f t="shared" si="16"/>
        <v>0</v>
      </c>
      <c r="H517" t="str">
        <f t="shared" si="17"/>
        <v>，2431170</v>
      </c>
      <c r="I517" t="str">
        <f>VLOOKUP(A517,HOP!A:T,20,0)</f>
        <v>直连</v>
      </c>
    </row>
    <row r="518" ht="14.25" hidden="1" customHeight="1" spans="1:9">
      <c r="A518" s="6" t="s">
        <v>2507</v>
      </c>
      <c r="B518" s="7" t="s">
        <v>81</v>
      </c>
      <c r="C518" s="7" t="s">
        <v>82</v>
      </c>
      <c r="D518" s="3">
        <v>49</v>
      </c>
      <c r="E518" t="str">
        <f>VLOOKUP(A518,HOP!A:L,12,0)</f>
        <v>49.00</v>
      </c>
      <c r="F518" t="str">
        <f>VLOOKUP(A518,HOP!A:C,3,0)</f>
        <v>2430646</v>
      </c>
      <c r="G518">
        <f t="shared" si="16"/>
        <v>0</v>
      </c>
      <c r="H518" t="str">
        <f t="shared" si="17"/>
        <v>，2430646</v>
      </c>
      <c r="I518" t="str">
        <f>VLOOKUP(A518,HOP!A:T,20,0)</f>
        <v>直连</v>
      </c>
    </row>
    <row r="519" ht="14.25" hidden="1" customHeight="1" spans="1:9">
      <c r="A519" s="6" t="s">
        <v>2513</v>
      </c>
      <c r="B519" s="7" t="s">
        <v>81</v>
      </c>
      <c r="C519" s="7" t="s">
        <v>82</v>
      </c>
      <c r="D519" s="3">
        <v>197</v>
      </c>
      <c r="E519" t="str">
        <f>VLOOKUP(A519,HOP!A:L,12,0)</f>
        <v>197.00</v>
      </c>
      <c r="F519" t="str">
        <f>VLOOKUP(A519,HOP!A:C,3,0)</f>
        <v>2431290</v>
      </c>
      <c r="G519">
        <f t="shared" si="16"/>
        <v>0</v>
      </c>
      <c r="H519" t="str">
        <f t="shared" si="17"/>
        <v>，2431290</v>
      </c>
      <c r="I519" t="str">
        <f>VLOOKUP(A519,HOP!A:T,20,0)</f>
        <v>直连</v>
      </c>
    </row>
    <row r="520" ht="14.25" hidden="1" customHeight="1" spans="1:9">
      <c r="A520" s="6" t="s">
        <v>2518</v>
      </c>
      <c r="B520" s="7" t="s">
        <v>81</v>
      </c>
      <c r="C520" s="7" t="s">
        <v>82</v>
      </c>
      <c r="D520" s="3">
        <v>53</v>
      </c>
      <c r="E520" t="str">
        <f>VLOOKUP(A520,HOP!A:L,12,0)</f>
        <v>53.00</v>
      </c>
      <c r="F520" t="str">
        <f>VLOOKUP(A520,HOP!A:C,3,0)</f>
        <v>2431295</v>
      </c>
      <c r="G520">
        <f t="shared" si="16"/>
        <v>0</v>
      </c>
      <c r="H520" t="str">
        <f t="shared" si="17"/>
        <v>，2431295</v>
      </c>
      <c r="I520" t="str">
        <f>VLOOKUP(A520,HOP!A:T,20,0)</f>
        <v>直连</v>
      </c>
    </row>
    <row r="521" ht="14.25" hidden="1" customHeight="1" spans="1:9">
      <c r="A521" s="6" t="s">
        <v>2522</v>
      </c>
      <c r="B521" s="7" t="s">
        <v>81</v>
      </c>
      <c r="C521" s="7" t="s">
        <v>82</v>
      </c>
      <c r="D521" s="3">
        <v>88</v>
      </c>
      <c r="E521" t="str">
        <f>VLOOKUP(A521,HOP!A:L,12,0)</f>
        <v>88.00</v>
      </c>
      <c r="F521" t="str">
        <f>VLOOKUP(A521,HOP!A:C,3,0)</f>
        <v>2430841</v>
      </c>
      <c r="G521">
        <f t="shared" si="16"/>
        <v>0</v>
      </c>
      <c r="H521" t="str">
        <f t="shared" si="17"/>
        <v>，2430841</v>
      </c>
      <c r="I521" t="str">
        <f>VLOOKUP(A521,HOP!A:T,20,0)</f>
        <v>直连</v>
      </c>
    </row>
    <row r="522" ht="14.25" hidden="1" customHeight="1" spans="1:9">
      <c r="A522" s="6" t="s">
        <v>2527</v>
      </c>
      <c r="B522" s="7" t="s">
        <v>81</v>
      </c>
      <c r="C522" s="7" t="s">
        <v>82</v>
      </c>
      <c r="D522" s="3">
        <v>59</v>
      </c>
      <c r="E522" t="str">
        <f>VLOOKUP(A522,HOP!A:L,12,0)</f>
        <v>59.00</v>
      </c>
      <c r="F522" t="str">
        <f>VLOOKUP(A522,HOP!A:C,3,0)</f>
        <v>2431426</v>
      </c>
      <c r="G522">
        <f t="shared" si="16"/>
        <v>0</v>
      </c>
      <c r="H522" t="str">
        <f t="shared" si="17"/>
        <v>，2431426</v>
      </c>
      <c r="I522" t="str">
        <f>VLOOKUP(A522,HOP!A:T,20,0)</f>
        <v>直连</v>
      </c>
    </row>
    <row r="523" ht="14.25" hidden="1" customHeight="1" spans="1:9">
      <c r="A523" s="6" t="s">
        <v>2531</v>
      </c>
      <c r="B523" s="7" t="s">
        <v>81</v>
      </c>
      <c r="C523" s="7" t="s">
        <v>82</v>
      </c>
      <c r="D523" s="3">
        <v>78</v>
      </c>
      <c r="E523" t="str">
        <f>VLOOKUP(A523,HOP!A:L,12,0)</f>
        <v>78.00</v>
      </c>
      <c r="F523" t="str">
        <f>VLOOKUP(A523,HOP!A:C,3,0)</f>
        <v>2431447</v>
      </c>
      <c r="G523">
        <f t="shared" si="16"/>
        <v>0</v>
      </c>
      <c r="H523" t="str">
        <f t="shared" si="17"/>
        <v>，2431447</v>
      </c>
      <c r="I523" t="str">
        <f>VLOOKUP(A523,HOP!A:T,20,0)</f>
        <v>直连</v>
      </c>
    </row>
    <row r="524" ht="14.25" hidden="1" customHeight="1" spans="1:9">
      <c r="A524" s="6" t="s">
        <v>2535</v>
      </c>
      <c r="B524" s="7" t="s">
        <v>81</v>
      </c>
      <c r="C524" s="7" t="s">
        <v>82</v>
      </c>
      <c r="D524" s="3">
        <v>91</v>
      </c>
      <c r="E524" t="str">
        <f>VLOOKUP(A524,HOP!A:L,12,0)</f>
        <v>91.00</v>
      </c>
      <c r="F524" t="str">
        <f>VLOOKUP(A524,HOP!A:C,3,0)</f>
        <v>2430184</v>
      </c>
      <c r="G524">
        <f t="shared" si="16"/>
        <v>0</v>
      </c>
      <c r="H524" t="str">
        <f t="shared" si="17"/>
        <v>，2430184</v>
      </c>
      <c r="I524" t="str">
        <f>VLOOKUP(A524,HOP!A:T,20,0)</f>
        <v>直连</v>
      </c>
    </row>
    <row r="525" ht="14.25" hidden="1" customHeight="1" spans="1:9">
      <c r="A525" s="6" t="s">
        <v>2537</v>
      </c>
      <c r="B525" s="7" t="s">
        <v>81</v>
      </c>
      <c r="C525" s="7" t="s">
        <v>82</v>
      </c>
      <c r="D525" s="3">
        <v>79</v>
      </c>
      <c r="E525" t="str">
        <f>VLOOKUP(A525,HOP!A:L,12,0)</f>
        <v>79.00</v>
      </c>
      <c r="F525" t="str">
        <f>VLOOKUP(A525,HOP!A:C,3,0)</f>
        <v>2431035</v>
      </c>
      <c r="G525">
        <f t="shared" si="16"/>
        <v>0</v>
      </c>
      <c r="H525" t="str">
        <f t="shared" si="17"/>
        <v>，2431035</v>
      </c>
      <c r="I525" t="str">
        <f>VLOOKUP(A525,HOP!A:T,20,0)</f>
        <v>直连</v>
      </c>
    </row>
    <row r="526" ht="14.25" hidden="1" customHeight="1" spans="1:9">
      <c r="A526" s="6" t="s">
        <v>2542</v>
      </c>
      <c r="B526" s="7" t="s">
        <v>81</v>
      </c>
      <c r="C526" s="7" t="s">
        <v>82</v>
      </c>
      <c r="D526" s="3">
        <v>115</v>
      </c>
      <c r="E526" t="str">
        <f>VLOOKUP(A526,HOP!A:L,12,0)</f>
        <v>115.00</v>
      </c>
      <c r="F526" t="str">
        <f>VLOOKUP(A526,HOP!A:C,3,0)</f>
        <v>2431305</v>
      </c>
      <c r="G526">
        <f t="shared" si="16"/>
        <v>0</v>
      </c>
      <c r="H526" t="str">
        <f t="shared" si="17"/>
        <v>，2431305</v>
      </c>
      <c r="I526" t="str">
        <f>VLOOKUP(A526,HOP!A:T,20,0)</f>
        <v>直连</v>
      </c>
    </row>
    <row r="527" ht="14.25" hidden="1" customHeight="1" spans="1:9">
      <c r="A527" s="6" t="s">
        <v>2546</v>
      </c>
      <c r="B527" s="7" t="s">
        <v>81</v>
      </c>
      <c r="C527" s="7" t="s">
        <v>82</v>
      </c>
      <c r="D527" s="3">
        <v>85</v>
      </c>
      <c r="E527" t="str">
        <f>VLOOKUP(A527,HOP!A:L,12,0)</f>
        <v>85.00</v>
      </c>
      <c r="F527" t="str">
        <f>VLOOKUP(A527,HOP!A:C,3,0)</f>
        <v>2430940</v>
      </c>
      <c r="G527">
        <f t="shared" si="16"/>
        <v>0</v>
      </c>
      <c r="H527" t="str">
        <f t="shared" si="17"/>
        <v>，2430940</v>
      </c>
      <c r="I527" t="str">
        <f>VLOOKUP(A527,HOP!A:T,20,0)</f>
        <v>直连</v>
      </c>
    </row>
    <row r="528" ht="14.25" hidden="1" customHeight="1" spans="1:9">
      <c r="A528" s="6" t="s">
        <v>2551</v>
      </c>
      <c r="B528" s="7" t="s">
        <v>81</v>
      </c>
      <c r="C528" s="7" t="s">
        <v>82</v>
      </c>
      <c r="D528" s="3">
        <v>94</v>
      </c>
      <c r="E528" t="str">
        <f>VLOOKUP(A528,HOP!A:L,12,0)</f>
        <v>94.00</v>
      </c>
      <c r="F528" t="str">
        <f>VLOOKUP(A528,HOP!A:C,3,0)</f>
        <v>2431097</v>
      </c>
      <c r="G528">
        <f t="shared" si="16"/>
        <v>0</v>
      </c>
      <c r="H528" t="str">
        <f t="shared" si="17"/>
        <v>，2431097</v>
      </c>
      <c r="I528" t="str">
        <f>VLOOKUP(A528,HOP!A:T,20,0)</f>
        <v>直连</v>
      </c>
    </row>
    <row r="529" ht="14.25" hidden="1" customHeight="1" spans="1:9">
      <c r="A529" s="6" t="s">
        <v>2555</v>
      </c>
      <c r="B529" s="7" t="s">
        <v>81</v>
      </c>
      <c r="C529" s="7" t="s">
        <v>82</v>
      </c>
      <c r="D529" s="3">
        <v>56</v>
      </c>
      <c r="E529" t="str">
        <f>VLOOKUP(A529,HOP!A:L,12,0)</f>
        <v>56.00</v>
      </c>
      <c r="F529" t="str">
        <f>VLOOKUP(A529,HOP!A:C,3,0)</f>
        <v>2430640</v>
      </c>
      <c r="G529">
        <f t="shared" si="16"/>
        <v>0</v>
      </c>
      <c r="H529" t="str">
        <f t="shared" si="17"/>
        <v>，2430640</v>
      </c>
      <c r="I529" t="str">
        <f>VLOOKUP(A529,HOP!A:T,20,0)</f>
        <v>直连</v>
      </c>
    </row>
    <row r="530" ht="14.25" hidden="1" customHeight="1" spans="1:9">
      <c r="A530" s="6" t="s">
        <v>2560</v>
      </c>
      <c r="B530" s="7" t="s">
        <v>81</v>
      </c>
      <c r="C530" s="7" t="s">
        <v>82</v>
      </c>
      <c r="D530" s="3">
        <v>61</v>
      </c>
      <c r="E530" t="str">
        <f>VLOOKUP(A530,HOP!A:L,12,0)</f>
        <v>61.00</v>
      </c>
      <c r="F530" t="str">
        <f>VLOOKUP(A530,HOP!A:C,3,0)</f>
        <v>2430498</v>
      </c>
      <c r="G530">
        <f t="shared" si="16"/>
        <v>0</v>
      </c>
      <c r="H530" t="str">
        <f t="shared" si="17"/>
        <v>，2430498</v>
      </c>
      <c r="I530" t="str">
        <f>VLOOKUP(A530,HOP!A:T,20,0)</f>
        <v>直连</v>
      </c>
    </row>
    <row r="531" ht="14.25" hidden="1" customHeight="1" spans="1:9">
      <c r="A531" s="6" t="s">
        <v>2564</v>
      </c>
      <c r="B531" s="7" t="s">
        <v>81</v>
      </c>
      <c r="C531" s="7" t="s">
        <v>82</v>
      </c>
      <c r="D531" s="3">
        <v>88</v>
      </c>
      <c r="E531" t="str">
        <f>VLOOKUP(A531,HOP!A:L,12,0)</f>
        <v>88.00</v>
      </c>
      <c r="F531" t="str">
        <f>VLOOKUP(A531,HOP!A:C,3,0)</f>
        <v>2431161</v>
      </c>
      <c r="G531">
        <f t="shared" si="16"/>
        <v>0</v>
      </c>
      <c r="H531" t="str">
        <f t="shared" si="17"/>
        <v>，2431161</v>
      </c>
      <c r="I531" t="str">
        <f>VLOOKUP(A531,HOP!A:T,20,0)</f>
        <v>直连</v>
      </c>
    </row>
    <row r="532" ht="14.25" hidden="1" customHeight="1" spans="1:9">
      <c r="A532" s="6" t="s">
        <v>2568</v>
      </c>
      <c r="B532" s="7" t="s">
        <v>81</v>
      </c>
      <c r="C532" s="7" t="s">
        <v>82</v>
      </c>
      <c r="D532" s="3">
        <v>78</v>
      </c>
      <c r="E532" t="str">
        <f>VLOOKUP(A532,HOP!A:L,12,0)</f>
        <v>78.00</v>
      </c>
      <c r="F532" t="str">
        <f>VLOOKUP(A532,HOP!A:C,3,0)</f>
        <v>2430368</v>
      </c>
      <c r="G532">
        <f t="shared" si="16"/>
        <v>0</v>
      </c>
      <c r="H532" t="str">
        <f t="shared" si="17"/>
        <v>，2430368</v>
      </c>
      <c r="I532" t="str">
        <f>VLOOKUP(A532,HOP!A:T,20,0)</f>
        <v>直连</v>
      </c>
    </row>
    <row r="533" ht="14.25" hidden="1" customHeight="1" spans="1:9">
      <c r="A533" s="6" t="s">
        <v>2573</v>
      </c>
      <c r="B533" s="7" t="s">
        <v>81</v>
      </c>
      <c r="C533" s="7" t="s">
        <v>82</v>
      </c>
      <c r="D533" s="3">
        <v>97</v>
      </c>
      <c r="E533" t="str">
        <f>VLOOKUP(A533,HOP!A:L,12,0)</f>
        <v>97.00</v>
      </c>
      <c r="F533" t="str">
        <f>VLOOKUP(A533,HOP!A:C,3,0)</f>
        <v>2431122</v>
      </c>
      <c r="G533">
        <f t="shared" si="16"/>
        <v>0</v>
      </c>
      <c r="H533" t="str">
        <f t="shared" si="17"/>
        <v>，2431122</v>
      </c>
      <c r="I533" t="str">
        <f>VLOOKUP(A533,HOP!A:T,20,0)</f>
        <v>直连</v>
      </c>
    </row>
    <row r="534" ht="14.25" hidden="1" customHeight="1" spans="1:9">
      <c r="A534" s="6" t="s">
        <v>2577</v>
      </c>
      <c r="B534" s="7" t="s">
        <v>81</v>
      </c>
      <c r="C534" s="7" t="s">
        <v>82</v>
      </c>
      <c r="D534" s="3">
        <v>95</v>
      </c>
      <c r="E534" t="str">
        <f>VLOOKUP(A534,HOP!A:L,12,0)</f>
        <v>95.00</v>
      </c>
      <c r="F534" t="str">
        <f>VLOOKUP(A534,HOP!A:C,3,0)</f>
        <v>2431383</v>
      </c>
      <c r="G534">
        <f t="shared" si="16"/>
        <v>0</v>
      </c>
      <c r="H534" t="str">
        <f t="shared" si="17"/>
        <v>，2431383</v>
      </c>
      <c r="I534" t="str">
        <f>VLOOKUP(A534,HOP!A:T,20,0)</f>
        <v>直连</v>
      </c>
    </row>
    <row r="535" ht="14.25" hidden="1" customHeight="1" spans="1:9">
      <c r="A535" s="6" t="s">
        <v>2579</v>
      </c>
      <c r="B535" s="7" t="s">
        <v>81</v>
      </c>
      <c r="C535" s="7" t="s">
        <v>82</v>
      </c>
      <c r="D535" s="3">
        <v>71</v>
      </c>
      <c r="E535" t="str">
        <f>VLOOKUP(A535,HOP!A:L,12,0)</f>
        <v>71.00</v>
      </c>
      <c r="F535" t="str">
        <f>VLOOKUP(A535,HOP!A:C,3,0)</f>
        <v>2430540</v>
      </c>
      <c r="G535">
        <f t="shared" si="16"/>
        <v>0</v>
      </c>
      <c r="H535" t="str">
        <f t="shared" si="17"/>
        <v>，2430540</v>
      </c>
      <c r="I535" t="str">
        <f>VLOOKUP(A535,HOP!A:T,20,0)</f>
        <v>直连</v>
      </c>
    </row>
    <row r="536" ht="14.25" hidden="1" customHeight="1" spans="1:9">
      <c r="A536" s="6" t="s">
        <v>2581</v>
      </c>
      <c r="B536" s="7" t="s">
        <v>81</v>
      </c>
      <c r="C536" s="7" t="s">
        <v>82</v>
      </c>
      <c r="D536" s="3">
        <v>98</v>
      </c>
      <c r="E536" t="str">
        <f>VLOOKUP(A536,HOP!A:L,12,0)</f>
        <v>98.00</v>
      </c>
      <c r="F536" t="str">
        <f>VLOOKUP(A536,HOP!A:C,3,0)</f>
        <v>2430394</v>
      </c>
      <c r="G536">
        <f t="shared" si="16"/>
        <v>0</v>
      </c>
      <c r="H536" t="str">
        <f t="shared" si="17"/>
        <v>，2430394</v>
      </c>
      <c r="I536" t="str">
        <f>VLOOKUP(A536,HOP!A:T,20,0)</f>
        <v>直连</v>
      </c>
    </row>
    <row r="537" ht="14.25" hidden="1" customHeight="1" spans="1:9">
      <c r="A537" s="6" t="s">
        <v>2585</v>
      </c>
      <c r="B537" s="7" t="s">
        <v>81</v>
      </c>
      <c r="C537" s="7" t="s">
        <v>82</v>
      </c>
      <c r="D537" s="3">
        <v>88</v>
      </c>
      <c r="E537" t="str">
        <f>VLOOKUP(A537,HOP!A:L,12,0)</f>
        <v>88.00</v>
      </c>
      <c r="F537" t="str">
        <f>VLOOKUP(A537,HOP!A:C,3,0)</f>
        <v>2431058</v>
      </c>
      <c r="G537">
        <f t="shared" si="16"/>
        <v>0</v>
      </c>
      <c r="H537" t="str">
        <f t="shared" si="17"/>
        <v>，2431058</v>
      </c>
      <c r="I537" t="str">
        <f>VLOOKUP(A537,HOP!A:T,20,0)</f>
        <v>直连</v>
      </c>
    </row>
    <row r="538" ht="14.25" hidden="1" customHeight="1" spans="1:9">
      <c r="A538" s="6" t="s">
        <v>2589</v>
      </c>
      <c r="B538" s="7" t="s">
        <v>81</v>
      </c>
      <c r="C538" s="7" t="s">
        <v>82</v>
      </c>
      <c r="D538" s="3">
        <v>90</v>
      </c>
      <c r="E538" t="str">
        <f>VLOOKUP(A538,HOP!A:L,12,0)</f>
        <v>90.00</v>
      </c>
      <c r="F538" t="str">
        <f>VLOOKUP(A538,HOP!A:C,3,0)</f>
        <v>2430910</v>
      </c>
      <c r="G538">
        <f t="shared" si="16"/>
        <v>0</v>
      </c>
      <c r="H538" t="str">
        <f t="shared" si="17"/>
        <v>，2430910</v>
      </c>
      <c r="I538" t="str">
        <f>VLOOKUP(A538,HOP!A:T,20,0)</f>
        <v>直连</v>
      </c>
    </row>
    <row r="539" ht="14.25" hidden="1" customHeight="1" spans="1:9">
      <c r="A539" s="6" t="s">
        <v>2593</v>
      </c>
      <c r="B539" s="7" t="s">
        <v>81</v>
      </c>
      <c r="C539" s="7" t="s">
        <v>82</v>
      </c>
      <c r="D539" s="3">
        <v>114</v>
      </c>
      <c r="E539" t="str">
        <f>VLOOKUP(A539,HOP!A:L,12,0)</f>
        <v>114.00</v>
      </c>
      <c r="F539" t="str">
        <f>VLOOKUP(A539,HOP!A:C,3,0)</f>
        <v>2431260</v>
      </c>
      <c r="G539">
        <f t="shared" si="16"/>
        <v>0</v>
      </c>
      <c r="H539" t="str">
        <f t="shared" si="17"/>
        <v>，2431260</v>
      </c>
      <c r="I539" t="str">
        <f>VLOOKUP(A539,HOP!A:T,20,0)</f>
        <v>直连</v>
      </c>
    </row>
    <row r="540" ht="14.25" hidden="1" customHeight="1" spans="1:9">
      <c r="A540" s="6" t="s">
        <v>2598</v>
      </c>
      <c r="B540" s="7" t="s">
        <v>81</v>
      </c>
      <c r="C540" s="7" t="s">
        <v>82</v>
      </c>
      <c r="D540" s="3">
        <v>86</v>
      </c>
      <c r="E540" t="str">
        <f>VLOOKUP(A540,HOP!A:L,12,0)</f>
        <v>86.00</v>
      </c>
      <c r="F540" t="str">
        <f>VLOOKUP(A540,HOP!A:C,3,0)</f>
        <v>2431183</v>
      </c>
      <c r="G540">
        <f t="shared" si="16"/>
        <v>0</v>
      </c>
      <c r="H540" t="str">
        <f t="shared" si="17"/>
        <v>，2431183</v>
      </c>
      <c r="I540" t="str">
        <f>VLOOKUP(A540,HOP!A:T,20,0)</f>
        <v>直连</v>
      </c>
    </row>
    <row r="541" ht="14.25" hidden="1" customHeight="1" spans="1:9">
      <c r="A541" s="6" t="s">
        <v>2602</v>
      </c>
      <c r="B541" s="7" t="s">
        <v>81</v>
      </c>
      <c r="C541" s="7" t="s">
        <v>82</v>
      </c>
      <c r="D541" s="3">
        <v>71</v>
      </c>
      <c r="E541" t="str">
        <f>VLOOKUP(A541,HOP!A:L,12,0)</f>
        <v>71.00</v>
      </c>
      <c r="F541" t="str">
        <f>VLOOKUP(A541,HOP!A:C,3,0)</f>
        <v>2431397</v>
      </c>
      <c r="G541">
        <f t="shared" si="16"/>
        <v>0</v>
      </c>
      <c r="H541" t="str">
        <f t="shared" si="17"/>
        <v>，2431397</v>
      </c>
      <c r="I541" t="str">
        <f>VLOOKUP(A541,HOP!A:T,20,0)</f>
        <v>直连</v>
      </c>
    </row>
    <row r="542" ht="14.25" hidden="1" customHeight="1" spans="1:9">
      <c r="A542" s="6" t="s">
        <v>2606</v>
      </c>
      <c r="B542" s="7" t="s">
        <v>81</v>
      </c>
      <c r="C542" s="7" t="s">
        <v>82</v>
      </c>
      <c r="D542" s="3">
        <v>96</v>
      </c>
      <c r="E542" t="str">
        <f>VLOOKUP(A542,HOP!A:L,12,0)</f>
        <v>96.00</v>
      </c>
      <c r="F542" t="str">
        <f>VLOOKUP(A542,HOP!A:C,3,0)</f>
        <v>2431505</v>
      </c>
      <c r="G542">
        <f t="shared" si="16"/>
        <v>0</v>
      </c>
      <c r="H542" t="str">
        <f t="shared" si="17"/>
        <v>，2431505</v>
      </c>
      <c r="I542" t="str">
        <f>VLOOKUP(A542,HOP!A:T,20,0)</f>
        <v>直连</v>
      </c>
    </row>
    <row r="543" ht="14.25" hidden="1" customHeight="1" spans="1:9">
      <c r="A543" s="6" t="s">
        <v>2610</v>
      </c>
      <c r="B543" s="7" t="s">
        <v>81</v>
      </c>
      <c r="C543" s="7" t="s">
        <v>82</v>
      </c>
      <c r="D543" s="3">
        <v>160</v>
      </c>
      <c r="E543" t="str">
        <f>VLOOKUP(A543,HOP!A:L,12,0)</f>
        <v>160.00</v>
      </c>
      <c r="F543" t="str">
        <f>VLOOKUP(A543,HOP!A:C,3,0)</f>
        <v>2430675</v>
      </c>
      <c r="G543">
        <f t="shared" si="16"/>
        <v>0</v>
      </c>
      <c r="H543" t="str">
        <f t="shared" si="17"/>
        <v>，2430675</v>
      </c>
      <c r="I543" t="str">
        <f>VLOOKUP(A543,HOP!A:T,20,0)</f>
        <v>直连</v>
      </c>
    </row>
    <row r="544" ht="14.25" hidden="1" customHeight="1" spans="1:9">
      <c r="A544" s="6" t="s">
        <v>2612</v>
      </c>
      <c r="B544" s="7" t="s">
        <v>81</v>
      </c>
      <c r="C544" s="7" t="s">
        <v>82</v>
      </c>
      <c r="D544" s="3">
        <v>143</v>
      </c>
      <c r="E544" t="str">
        <f>VLOOKUP(A544,HOP!A:L,12,0)</f>
        <v>143.00</v>
      </c>
      <c r="F544" t="str">
        <f>VLOOKUP(A544,HOP!A:C,3,0)</f>
        <v>2430232</v>
      </c>
      <c r="G544">
        <f t="shared" si="16"/>
        <v>0</v>
      </c>
      <c r="H544" t="str">
        <f t="shared" si="17"/>
        <v>，2430232</v>
      </c>
      <c r="I544" t="str">
        <f>VLOOKUP(A544,HOP!A:T,20,0)</f>
        <v>直连</v>
      </c>
    </row>
    <row r="545" ht="14.25" hidden="1" customHeight="1" spans="1:9">
      <c r="A545" s="6" t="s">
        <v>2614</v>
      </c>
      <c r="B545" s="7" t="s">
        <v>81</v>
      </c>
      <c r="C545" s="7" t="s">
        <v>82</v>
      </c>
      <c r="D545" s="3">
        <v>94</v>
      </c>
      <c r="E545" t="str">
        <f>VLOOKUP(A545,HOP!A:L,12,0)</f>
        <v>94.00</v>
      </c>
      <c r="F545" t="str">
        <f>VLOOKUP(A545,HOP!A:C,3,0)</f>
        <v>2430930</v>
      </c>
      <c r="G545">
        <f t="shared" si="16"/>
        <v>0</v>
      </c>
      <c r="H545" t="str">
        <f t="shared" si="17"/>
        <v>，2430930</v>
      </c>
      <c r="I545" t="str">
        <f>VLOOKUP(A545,HOP!A:T,20,0)</f>
        <v>直连</v>
      </c>
    </row>
    <row r="546" ht="14.25" hidden="1" customHeight="1" spans="1:9">
      <c r="A546" s="6" t="s">
        <v>2619</v>
      </c>
      <c r="B546" s="7" t="s">
        <v>81</v>
      </c>
      <c r="C546" s="7" t="s">
        <v>82</v>
      </c>
      <c r="D546" s="3">
        <v>88</v>
      </c>
      <c r="E546" t="str">
        <f>VLOOKUP(A546,HOP!A:L,12,0)</f>
        <v>88.00</v>
      </c>
      <c r="F546" t="str">
        <f>VLOOKUP(A546,HOP!A:C,3,0)</f>
        <v>2431244</v>
      </c>
      <c r="G546">
        <f t="shared" si="16"/>
        <v>0</v>
      </c>
      <c r="H546" t="str">
        <f t="shared" si="17"/>
        <v>，2431244</v>
      </c>
      <c r="I546" t="str">
        <f>VLOOKUP(A546,HOP!A:T,20,0)</f>
        <v>直连</v>
      </c>
    </row>
    <row r="547" ht="14.25" hidden="1" customHeight="1" spans="1:9">
      <c r="A547" s="6" t="s">
        <v>2623</v>
      </c>
      <c r="B547" s="7" t="s">
        <v>81</v>
      </c>
      <c r="C547" s="7" t="s">
        <v>82</v>
      </c>
      <c r="D547" s="3">
        <v>62</v>
      </c>
      <c r="E547" t="str">
        <f>VLOOKUP(A547,HOP!A:L,12,0)</f>
        <v>62.00</v>
      </c>
      <c r="F547" t="str">
        <f>VLOOKUP(A547,HOP!A:C,3,0)</f>
        <v>2430557</v>
      </c>
      <c r="G547">
        <f t="shared" si="16"/>
        <v>0</v>
      </c>
      <c r="H547" t="str">
        <f t="shared" si="17"/>
        <v>，2430557</v>
      </c>
      <c r="I547" t="str">
        <f>VLOOKUP(A547,HOP!A:T,20,0)</f>
        <v>直连</v>
      </c>
    </row>
    <row r="548" ht="14.25" hidden="1" customHeight="1" spans="1:9">
      <c r="A548" s="6" t="s">
        <v>2627</v>
      </c>
      <c r="B548" s="7" t="s">
        <v>81</v>
      </c>
      <c r="C548" s="7" t="s">
        <v>82</v>
      </c>
      <c r="D548" s="3">
        <v>87</v>
      </c>
      <c r="E548" t="str">
        <f>VLOOKUP(A548,HOP!A:L,12,0)</f>
        <v>87.00</v>
      </c>
      <c r="F548" t="str">
        <f>VLOOKUP(A548,HOP!A:C,3,0)</f>
        <v>2430505</v>
      </c>
      <c r="G548">
        <f t="shared" si="16"/>
        <v>0</v>
      </c>
      <c r="H548" t="str">
        <f t="shared" si="17"/>
        <v>，2430505</v>
      </c>
      <c r="I548" t="str">
        <f>VLOOKUP(A548,HOP!A:T,20,0)</f>
        <v>直连</v>
      </c>
    </row>
    <row r="549" ht="14.25" hidden="1" customHeight="1" spans="1:9">
      <c r="A549" s="6" t="s">
        <v>2631</v>
      </c>
      <c r="B549" s="7" t="s">
        <v>81</v>
      </c>
      <c r="C549" s="7" t="s">
        <v>82</v>
      </c>
      <c r="D549" s="3">
        <v>175</v>
      </c>
      <c r="E549" t="str">
        <f>VLOOKUP(A549,HOP!A:L,12,0)</f>
        <v>175.00</v>
      </c>
      <c r="F549" t="str">
        <f>VLOOKUP(A549,HOP!A:C,3,0)</f>
        <v>2431288</v>
      </c>
      <c r="G549">
        <f t="shared" si="16"/>
        <v>0</v>
      </c>
      <c r="H549" t="str">
        <f t="shared" si="17"/>
        <v>，2431288</v>
      </c>
      <c r="I549" t="str">
        <f>VLOOKUP(A549,HOP!A:T,20,0)</f>
        <v>直连</v>
      </c>
    </row>
    <row r="550" ht="14.25" hidden="1" customHeight="1" spans="1:9">
      <c r="A550" s="6" t="s">
        <v>2636</v>
      </c>
      <c r="B550" s="7" t="s">
        <v>81</v>
      </c>
      <c r="C550" s="7" t="s">
        <v>82</v>
      </c>
      <c r="D550" s="3">
        <v>113</v>
      </c>
      <c r="E550" t="str">
        <f>VLOOKUP(A550,HOP!A:L,12,0)</f>
        <v>113.00</v>
      </c>
      <c r="F550" t="str">
        <f>VLOOKUP(A550,HOP!A:C,3,0)</f>
        <v>2431363</v>
      </c>
      <c r="G550">
        <f t="shared" si="16"/>
        <v>0</v>
      </c>
      <c r="H550" t="str">
        <f t="shared" si="17"/>
        <v>，2431363</v>
      </c>
      <c r="I550" t="str">
        <f>VLOOKUP(A550,HOP!A:T,20,0)</f>
        <v>直连</v>
      </c>
    </row>
    <row r="551" ht="14.25" hidden="1" customHeight="1" spans="1:9">
      <c r="A551" s="6" t="s">
        <v>2640</v>
      </c>
      <c r="B551" s="7" t="s">
        <v>81</v>
      </c>
      <c r="C551" s="7" t="s">
        <v>82</v>
      </c>
      <c r="D551" s="3">
        <v>94</v>
      </c>
      <c r="E551" t="str">
        <f>VLOOKUP(A551,HOP!A:L,12,0)</f>
        <v>94.00</v>
      </c>
      <c r="F551" t="str">
        <f>VLOOKUP(A551,HOP!A:C,3,0)</f>
        <v>2430481</v>
      </c>
      <c r="G551">
        <f t="shared" si="16"/>
        <v>0</v>
      </c>
      <c r="H551" t="str">
        <f t="shared" si="17"/>
        <v>，2430481</v>
      </c>
      <c r="I551" t="str">
        <f>VLOOKUP(A551,HOP!A:T,20,0)</f>
        <v>直连</v>
      </c>
    </row>
    <row r="552" ht="14.25" hidden="1" customHeight="1" spans="1:9">
      <c r="A552" s="6" t="s">
        <v>2642</v>
      </c>
      <c r="B552" s="7" t="s">
        <v>81</v>
      </c>
      <c r="C552" s="7" t="s">
        <v>82</v>
      </c>
      <c r="D552" s="3">
        <v>192</v>
      </c>
      <c r="E552" t="str">
        <f>VLOOKUP(A552,HOP!A:L,12,0)</f>
        <v>192.00</v>
      </c>
      <c r="F552" t="str">
        <f>VLOOKUP(A552,HOP!A:C,3,0)</f>
        <v>2430788</v>
      </c>
      <c r="G552">
        <f t="shared" si="16"/>
        <v>0</v>
      </c>
      <c r="H552" t="str">
        <f t="shared" si="17"/>
        <v>，2430788</v>
      </c>
      <c r="I552" t="str">
        <f>VLOOKUP(A552,HOP!A:T,20,0)</f>
        <v>直连</v>
      </c>
    </row>
    <row r="553" ht="14.25" hidden="1" customHeight="1" spans="1:9">
      <c r="A553" s="6" t="s">
        <v>2646</v>
      </c>
      <c r="B553" s="7" t="s">
        <v>81</v>
      </c>
      <c r="C553" s="7" t="s">
        <v>82</v>
      </c>
      <c r="D553" s="3">
        <v>87</v>
      </c>
      <c r="E553" t="str">
        <f>VLOOKUP(A553,HOP!A:L,12,0)</f>
        <v>87.00</v>
      </c>
      <c r="F553" t="str">
        <f>VLOOKUP(A553,HOP!A:C,3,0)</f>
        <v>2430897</v>
      </c>
      <c r="G553">
        <f t="shared" si="16"/>
        <v>0</v>
      </c>
      <c r="H553" t="str">
        <f t="shared" si="17"/>
        <v>，2430897</v>
      </c>
      <c r="I553" t="str">
        <f>VLOOKUP(A553,HOP!A:T,20,0)</f>
        <v>直连</v>
      </c>
    </row>
    <row r="554" ht="14.25" hidden="1" customHeight="1" spans="1:9">
      <c r="A554" s="6" t="s">
        <v>2648</v>
      </c>
      <c r="B554" s="7" t="s">
        <v>81</v>
      </c>
      <c r="C554" s="7" t="s">
        <v>82</v>
      </c>
      <c r="D554" s="3">
        <v>73</v>
      </c>
      <c r="E554" t="str">
        <f>VLOOKUP(A554,HOP!A:L,12,0)</f>
        <v>73.00</v>
      </c>
      <c r="F554" t="str">
        <f>VLOOKUP(A554,HOP!A:C,3,0)</f>
        <v>2431352</v>
      </c>
      <c r="G554">
        <f t="shared" si="16"/>
        <v>0</v>
      </c>
      <c r="H554" t="str">
        <f t="shared" si="17"/>
        <v>，2431352</v>
      </c>
      <c r="I554" t="str">
        <f>VLOOKUP(A554,HOP!A:T,20,0)</f>
        <v>直连</v>
      </c>
    </row>
    <row r="555" ht="14.25" hidden="1" customHeight="1" spans="1:9">
      <c r="A555" s="6" t="s">
        <v>2652</v>
      </c>
      <c r="B555" s="7" t="s">
        <v>81</v>
      </c>
      <c r="C555" s="7" t="s">
        <v>82</v>
      </c>
      <c r="D555" s="3">
        <v>104</v>
      </c>
      <c r="E555" t="str">
        <f>VLOOKUP(A555,HOP!A:L,12,0)</f>
        <v>104.00</v>
      </c>
      <c r="F555" t="str">
        <f>VLOOKUP(A555,HOP!A:C,3,0)</f>
        <v>2430654</v>
      </c>
      <c r="G555">
        <f t="shared" si="16"/>
        <v>0</v>
      </c>
      <c r="H555" t="str">
        <f t="shared" si="17"/>
        <v>，2430654</v>
      </c>
      <c r="I555" t="str">
        <f>VLOOKUP(A555,HOP!A:T,20,0)</f>
        <v>直连</v>
      </c>
    </row>
    <row r="556" ht="14.25" hidden="1" customHeight="1" spans="1:9">
      <c r="A556" s="6" t="s">
        <v>2654</v>
      </c>
      <c r="B556" s="7" t="s">
        <v>81</v>
      </c>
      <c r="C556" s="7" t="s">
        <v>82</v>
      </c>
      <c r="D556" s="3">
        <v>60</v>
      </c>
      <c r="E556" t="str">
        <f>VLOOKUP(A556,HOP!A:L,12,0)</f>
        <v>60.00</v>
      </c>
      <c r="F556" t="str">
        <f>VLOOKUP(A556,HOP!A:C,3,0)</f>
        <v>2431114</v>
      </c>
      <c r="G556">
        <f t="shared" si="16"/>
        <v>0</v>
      </c>
      <c r="H556" t="str">
        <f t="shared" si="17"/>
        <v>，2431114</v>
      </c>
      <c r="I556" t="str">
        <f>VLOOKUP(A556,HOP!A:T,20,0)</f>
        <v>直连</v>
      </c>
    </row>
    <row r="557" ht="14.25" hidden="1" customHeight="1" spans="1:9">
      <c r="A557" s="6" t="s">
        <v>2656</v>
      </c>
      <c r="B557" s="7" t="s">
        <v>81</v>
      </c>
      <c r="C557" s="7" t="s">
        <v>82</v>
      </c>
      <c r="D557" s="3">
        <v>78</v>
      </c>
      <c r="E557" t="str">
        <f>VLOOKUP(A557,HOP!A:L,12,0)</f>
        <v>78.00</v>
      </c>
      <c r="F557" t="str">
        <f>VLOOKUP(A557,HOP!A:C,3,0)</f>
        <v>2431497</v>
      </c>
      <c r="G557">
        <f t="shared" si="16"/>
        <v>0</v>
      </c>
      <c r="H557" t="str">
        <f t="shared" si="17"/>
        <v>，2431497</v>
      </c>
      <c r="I557" t="str">
        <f>VLOOKUP(A557,HOP!A:T,20,0)</f>
        <v>直连</v>
      </c>
    </row>
    <row r="558" ht="14.25" hidden="1" customHeight="1" spans="1:9">
      <c r="A558" s="6" t="s">
        <v>2660</v>
      </c>
      <c r="B558" s="7" t="s">
        <v>81</v>
      </c>
      <c r="C558" s="7" t="s">
        <v>82</v>
      </c>
      <c r="D558" s="3">
        <v>70</v>
      </c>
      <c r="E558" t="str">
        <f>VLOOKUP(A558,HOP!A:L,12,0)</f>
        <v>70.00</v>
      </c>
      <c r="F558" t="str">
        <f>VLOOKUP(A558,HOP!A:C,3,0)</f>
        <v>2431254</v>
      </c>
      <c r="G558">
        <f t="shared" si="16"/>
        <v>0</v>
      </c>
      <c r="H558" t="str">
        <f t="shared" si="17"/>
        <v>，2431254</v>
      </c>
      <c r="I558" t="str">
        <f>VLOOKUP(A558,HOP!A:T,20,0)</f>
        <v>直连</v>
      </c>
    </row>
    <row r="559" ht="14.25" hidden="1" customHeight="1" spans="1:9">
      <c r="A559" s="6" t="s">
        <v>2664</v>
      </c>
      <c r="B559" s="7" t="s">
        <v>81</v>
      </c>
      <c r="C559" s="7" t="s">
        <v>82</v>
      </c>
      <c r="D559" s="3">
        <v>89</v>
      </c>
      <c r="E559" t="str">
        <f>VLOOKUP(A559,HOP!A:L,12,0)</f>
        <v>89.00</v>
      </c>
      <c r="F559" t="str">
        <f>VLOOKUP(A559,HOP!A:C,3,0)</f>
        <v>2430011</v>
      </c>
      <c r="G559">
        <f t="shared" si="16"/>
        <v>0</v>
      </c>
      <c r="H559" t="str">
        <f t="shared" si="17"/>
        <v>，2430011</v>
      </c>
      <c r="I559" t="str">
        <f>VLOOKUP(A559,HOP!A:T,20,0)</f>
        <v>直连</v>
      </c>
    </row>
    <row r="560" ht="14.25" hidden="1" customHeight="1" spans="1:9">
      <c r="A560" s="6" t="s">
        <v>2668</v>
      </c>
      <c r="B560" s="7" t="s">
        <v>81</v>
      </c>
      <c r="C560" s="7" t="s">
        <v>82</v>
      </c>
      <c r="D560" s="3">
        <v>84</v>
      </c>
      <c r="E560" t="str">
        <f>VLOOKUP(A560,HOP!A:L,12,0)</f>
        <v>84.00</v>
      </c>
      <c r="F560" t="str">
        <f>VLOOKUP(A560,HOP!A:C,3,0)</f>
        <v>2430999</v>
      </c>
      <c r="G560">
        <f t="shared" si="16"/>
        <v>0</v>
      </c>
      <c r="H560" t="str">
        <f t="shared" si="17"/>
        <v>，2430999</v>
      </c>
      <c r="I560" t="str">
        <f>VLOOKUP(A560,HOP!A:T,20,0)</f>
        <v>直连</v>
      </c>
    </row>
    <row r="561" ht="14.25" hidden="1" customHeight="1" spans="1:9">
      <c r="A561" s="6" t="s">
        <v>2673</v>
      </c>
      <c r="B561" s="7" t="s">
        <v>81</v>
      </c>
      <c r="C561" s="7" t="s">
        <v>82</v>
      </c>
      <c r="D561" s="3">
        <v>142</v>
      </c>
      <c r="E561" t="str">
        <f>VLOOKUP(A561,HOP!A:L,12,0)</f>
        <v>142.00</v>
      </c>
      <c r="F561" t="str">
        <f>VLOOKUP(A561,HOP!A:C,3,0)</f>
        <v>2430659</v>
      </c>
      <c r="G561">
        <f t="shared" si="16"/>
        <v>0</v>
      </c>
      <c r="H561" t="str">
        <f t="shared" si="17"/>
        <v>，2430659</v>
      </c>
      <c r="I561" t="str">
        <f>VLOOKUP(A561,HOP!A:T,20,0)</f>
        <v>直连</v>
      </c>
    </row>
    <row r="562" ht="14.25" hidden="1" customHeight="1" spans="1:9">
      <c r="A562" s="6" t="s">
        <v>2678</v>
      </c>
      <c r="B562" s="7" t="s">
        <v>81</v>
      </c>
      <c r="C562" s="7" t="s">
        <v>82</v>
      </c>
      <c r="D562" s="3">
        <v>179</v>
      </c>
      <c r="E562" t="str">
        <f>VLOOKUP(A562,HOP!A:L,12,0)</f>
        <v>179.00</v>
      </c>
      <c r="F562" t="str">
        <f>VLOOKUP(A562,HOP!A:C,3,0)</f>
        <v>2431252</v>
      </c>
      <c r="G562">
        <f t="shared" si="16"/>
        <v>0</v>
      </c>
      <c r="H562" t="str">
        <f t="shared" si="17"/>
        <v>，2431252</v>
      </c>
      <c r="I562" t="str">
        <f>VLOOKUP(A562,HOP!A:T,20,0)</f>
        <v>直连</v>
      </c>
    </row>
    <row r="563" ht="14.25" hidden="1" customHeight="1" spans="1:9">
      <c r="A563" s="6" t="s">
        <v>2683</v>
      </c>
      <c r="B563" s="7" t="s">
        <v>81</v>
      </c>
      <c r="C563" s="7" t="s">
        <v>82</v>
      </c>
      <c r="D563" s="3">
        <v>72</v>
      </c>
      <c r="E563" t="str">
        <f>VLOOKUP(A563,HOP!A:L,12,0)</f>
        <v>72.00</v>
      </c>
      <c r="F563" t="str">
        <f>VLOOKUP(A563,HOP!A:C,3,0)</f>
        <v>2430454</v>
      </c>
      <c r="G563">
        <f t="shared" si="16"/>
        <v>0</v>
      </c>
      <c r="H563" t="str">
        <f t="shared" si="17"/>
        <v>，2430454</v>
      </c>
      <c r="I563" t="str">
        <f>VLOOKUP(A563,HOP!A:T,20,0)</f>
        <v>直连</v>
      </c>
    </row>
    <row r="564" ht="14.25" hidden="1" customHeight="1" spans="1:9">
      <c r="A564" s="6" t="s">
        <v>2687</v>
      </c>
      <c r="B564" s="7" t="s">
        <v>81</v>
      </c>
      <c r="C564" s="7" t="s">
        <v>82</v>
      </c>
      <c r="D564" s="3">
        <v>87</v>
      </c>
      <c r="E564" t="str">
        <f>VLOOKUP(A564,HOP!A:L,12,0)</f>
        <v>87.00</v>
      </c>
      <c r="F564" t="str">
        <f>VLOOKUP(A564,HOP!A:C,3,0)</f>
        <v>2430533</v>
      </c>
      <c r="G564">
        <f t="shared" si="16"/>
        <v>0</v>
      </c>
      <c r="H564" t="str">
        <f t="shared" si="17"/>
        <v>，2430533</v>
      </c>
      <c r="I564" t="str">
        <f>VLOOKUP(A564,HOP!A:T,20,0)</f>
        <v>直连</v>
      </c>
    </row>
    <row r="565" ht="14.25" hidden="1" customHeight="1" spans="1:9">
      <c r="A565" s="6" t="s">
        <v>2691</v>
      </c>
      <c r="B565" s="7" t="s">
        <v>81</v>
      </c>
      <c r="C565" s="7" t="s">
        <v>82</v>
      </c>
      <c r="D565" s="3">
        <v>96</v>
      </c>
      <c r="E565" t="str">
        <f>VLOOKUP(A565,HOP!A:L,12,0)</f>
        <v>96.00</v>
      </c>
      <c r="F565" t="str">
        <f>VLOOKUP(A565,HOP!A:C,3,0)</f>
        <v>2430914</v>
      </c>
      <c r="G565">
        <f t="shared" si="16"/>
        <v>0</v>
      </c>
      <c r="H565" t="str">
        <f t="shared" si="17"/>
        <v>，2430914</v>
      </c>
      <c r="I565" t="str">
        <f>VLOOKUP(A565,HOP!A:T,20,0)</f>
        <v>直连</v>
      </c>
    </row>
    <row r="566" ht="14.25" hidden="1" customHeight="1" spans="1:9">
      <c r="A566" s="6" t="s">
        <v>2695</v>
      </c>
      <c r="B566" s="7" t="s">
        <v>81</v>
      </c>
      <c r="C566" s="7" t="s">
        <v>82</v>
      </c>
      <c r="D566" s="3">
        <v>125</v>
      </c>
      <c r="E566" t="str">
        <f>VLOOKUP(A566,HOP!A:L,12,0)</f>
        <v>125.00</v>
      </c>
      <c r="F566" t="str">
        <f>VLOOKUP(A566,HOP!A:C,3,0)</f>
        <v>2430151</v>
      </c>
      <c r="G566">
        <f t="shared" si="16"/>
        <v>0</v>
      </c>
      <c r="H566" t="str">
        <f t="shared" si="17"/>
        <v>，2430151</v>
      </c>
      <c r="I566" t="str">
        <f>VLOOKUP(A566,HOP!A:T,20,0)</f>
        <v>直连</v>
      </c>
    </row>
    <row r="567" ht="14.25" hidden="1" customHeight="1" spans="1:9">
      <c r="A567" s="6" t="s">
        <v>2699</v>
      </c>
      <c r="B567" s="7" t="s">
        <v>81</v>
      </c>
      <c r="C567" s="7" t="s">
        <v>82</v>
      </c>
      <c r="D567" s="3">
        <v>558</v>
      </c>
      <c r="E567" t="str">
        <f>VLOOKUP(A567,HOP!A:L,12,0)</f>
        <v>558.00</v>
      </c>
      <c r="F567" t="str">
        <f>VLOOKUP(A567,HOP!A:C,3,0)</f>
        <v>2430242</v>
      </c>
      <c r="G567">
        <f t="shared" si="16"/>
        <v>0</v>
      </c>
      <c r="H567" t="str">
        <f t="shared" si="17"/>
        <v>，2430242</v>
      </c>
      <c r="I567" t="str">
        <f>VLOOKUP(A567,HOP!A:T,20,0)</f>
        <v>直采</v>
      </c>
    </row>
    <row r="568" ht="14.25" hidden="1" customHeight="1" spans="1:9">
      <c r="A568" s="6" t="s">
        <v>2706</v>
      </c>
      <c r="B568" s="7" t="s">
        <v>81</v>
      </c>
      <c r="C568" s="7" t="s">
        <v>82</v>
      </c>
      <c r="D568" s="3">
        <v>714</v>
      </c>
      <c r="E568" t="str">
        <f>VLOOKUP(A568,HOP!A:L,12,0)</f>
        <v>714.00</v>
      </c>
      <c r="F568" t="str">
        <f>VLOOKUP(A568,HOP!A:C,3,0)</f>
        <v>2431068</v>
      </c>
      <c r="G568">
        <f t="shared" si="16"/>
        <v>0</v>
      </c>
      <c r="H568" t="str">
        <f t="shared" si="17"/>
        <v>，2431068</v>
      </c>
      <c r="I568" t="str">
        <f>VLOOKUP(A568,HOP!A:T,20,0)</f>
        <v>直连</v>
      </c>
    </row>
    <row r="569" ht="14.25" hidden="1" customHeight="1" spans="1:9">
      <c r="A569" s="6" t="s">
        <v>2713</v>
      </c>
      <c r="B569" s="7" t="s">
        <v>81</v>
      </c>
      <c r="C569" s="7" t="s">
        <v>82</v>
      </c>
      <c r="D569" s="3">
        <v>91</v>
      </c>
      <c r="E569" t="str">
        <f>VLOOKUP(A569,HOP!A:L,12,0)</f>
        <v>91.00</v>
      </c>
      <c r="F569" t="str">
        <f>VLOOKUP(A569,HOP!A:C,3,0)</f>
        <v>2431356</v>
      </c>
      <c r="G569">
        <f t="shared" si="16"/>
        <v>0</v>
      </c>
      <c r="H569" t="str">
        <f t="shared" si="17"/>
        <v>，2431356</v>
      </c>
      <c r="I569" t="str">
        <f>VLOOKUP(A569,HOP!A:T,20,0)</f>
        <v>直连</v>
      </c>
    </row>
    <row r="570" ht="14.25" hidden="1" customHeight="1" spans="1:9">
      <c r="A570" s="6" t="s">
        <v>2717</v>
      </c>
      <c r="B570" s="7" t="s">
        <v>81</v>
      </c>
      <c r="C570" s="7" t="s">
        <v>82</v>
      </c>
      <c r="D570" s="3">
        <v>75</v>
      </c>
      <c r="E570" t="str">
        <f>VLOOKUP(A570,HOP!A:L,12,0)</f>
        <v>75.00</v>
      </c>
      <c r="F570" t="str">
        <f>VLOOKUP(A570,HOP!A:C,3,0)</f>
        <v>2431038</v>
      </c>
      <c r="G570">
        <f t="shared" si="16"/>
        <v>0</v>
      </c>
      <c r="H570" t="str">
        <f t="shared" si="17"/>
        <v>，2431038</v>
      </c>
      <c r="I570" t="str">
        <f>VLOOKUP(A570,HOP!A:T,20,0)</f>
        <v>直连</v>
      </c>
    </row>
    <row r="571" ht="14.25" hidden="1" customHeight="1" spans="1:9">
      <c r="A571" s="6" t="s">
        <v>2721</v>
      </c>
      <c r="B571" s="7" t="s">
        <v>81</v>
      </c>
      <c r="C571" s="7" t="s">
        <v>82</v>
      </c>
      <c r="D571" s="3">
        <v>80</v>
      </c>
      <c r="E571" t="str">
        <f>VLOOKUP(A571,HOP!A:L,12,0)</f>
        <v>80.00</v>
      </c>
      <c r="F571" t="str">
        <f>VLOOKUP(A571,HOP!A:C,3,0)</f>
        <v>2431011</v>
      </c>
      <c r="G571">
        <f t="shared" si="16"/>
        <v>0</v>
      </c>
      <c r="H571" t="str">
        <f t="shared" si="17"/>
        <v>，2431011</v>
      </c>
      <c r="I571" t="str">
        <f>VLOOKUP(A571,HOP!A:T,20,0)</f>
        <v>直连</v>
      </c>
    </row>
    <row r="572" ht="14.25" hidden="1" customHeight="1" spans="1:9">
      <c r="A572" s="6" t="s">
        <v>2725</v>
      </c>
      <c r="B572" s="7" t="s">
        <v>81</v>
      </c>
      <c r="C572" s="7" t="s">
        <v>82</v>
      </c>
      <c r="D572" s="3">
        <v>124</v>
      </c>
      <c r="E572" t="str">
        <f>VLOOKUP(A572,HOP!A:L,12,0)</f>
        <v>124.00</v>
      </c>
      <c r="F572" t="str">
        <f>VLOOKUP(A572,HOP!A:C,3,0)</f>
        <v>2430279</v>
      </c>
      <c r="G572">
        <f t="shared" si="16"/>
        <v>0</v>
      </c>
      <c r="H572" t="str">
        <f t="shared" si="17"/>
        <v>，2430279</v>
      </c>
      <c r="I572" t="str">
        <f>VLOOKUP(A572,HOP!A:T,20,0)</f>
        <v>直连</v>
      </c>
    </row>
    <row r="573" ht="14.25" hidden="1" customHeight="1" spans="1:9">
      <c r="A573" s="6" t="s">
        <v>2729</v>
      </c>
      <c r="B573" s="7" t="s">
        <v>81</v>
      </c>
      <c r="C573" s="7" t="s">
        <v>82</v>
      </c>
      <c r="D573" s="3">
        <v>79</v>
      </c>
      <c r="E573" t="str">
        <f>VLOOKUP(A573,HOP!A:L,12,0)</f>
        <v>79.00</v>
      </c>
      <c r="F573" t="str">
        <f>VLOOKUP(A573,HOP!A:C,3,0)</f>
        <v>2431469</v>
      </c>
      <c r="G573">
        <f t="shared" si="16"/>
        <v>0</v>
      </c>
      <c r="H573" t="str">
        <f t="shared" si="17"/>
        <v>，2431469</v>
      </c>
      <c r="I573" t="str">
        <f>VLOOKUP(A573,HOP!A:T,20,0)</f>
        <v>直连</v>
      </c>
    </row>
    <row r="574" ht="14.25" hidden="1" customHeight="1" spans="1:9">
      <c r="A574" s="6" t="s">
        <v>2734</v>
      </c>
      <c r="B574" s="7" t="s">
        <v>81</v>
      </c>
      <c r="C574" s="7" t="s">
        <v>82</v>
      </c>
      <c r="D574" s="3">
        <v>124</v>
      </c>
      <c r="E574" t="str">
        <f>VLOOKUP(A574,HOP!A:L,12,0)</f>
        <v>124.00</v>
      </c>
      <c r="F574" t="str">
        <f>VLOOKUP(A574,HOP!A:C,3,0)</f>
        <v>2430507</v>
      </c>
      <c r="G574">
        <f t="shared" si="16"/>
        <v>0</v>
      </c>
      <c r="H574" t="str">
        <f t="shared" si="17"/>
        <v>，2430507</v>
      </c>
      <c r="I574" t="str">
        <f>VLOOKUP(A574,HOP!A:T,20,0)</f>
        <v>直连</v>
      </c>
    </row>
    <row r="575" ht="14.25" hidden="1" customHeight="1" spans="1:9">
      <c r="A575" s="6" t="s">
        <v>2739</v>
      </c>
      <c r="B575" s="7" t="s">
        <v>81</v>
      </c>
      <c r="C575" s="7" t="s">
        <v>82</v>
      </c>
      <c r="D575" s="3">
        <v>98</v>
      </c>
      <c r="E575" t="str">
        <f>VLOOKUP(A575,HOP!A:L,12,0)</f>
        <v>98.00</v>
      </c>
      <c r="F575" t="str">
        <f>VLOOKUP(A575,HOP!A:C,3,0)</f>
        <v>2430483</v>
      </c>
      <c r="G575">
        <f t="shared" si="16"/>
        <v>0</v>
      </c>
      <c r="H575" t="str">
        <f t="shared" si="17"/>
        <v>，2430483</v>
      </c>
      <c r="I575" t="str">
        <f>VLOOKUP(A575,HOP!A:T,20,0)</f>
        <v>直连</v>
      </c>
    </row>
    <row r="576" ht="14.25" hidden="1" customHeight="1" spans="1:9">
      <c r="A576" s="6" t="s">
        <v>2743</v>
      </c>
      <c r="B576" s="7" t="s">
        <v>81</v>
      </c>
      <c r="C576" s="7" t="s">
        <v>82</v>
      </c>
      <c r="D576" s="3">
        <v>191</v>
      </c>
      <c r="E576" t="str">
        <f>VLOOKUP(A576,HOP!A:L,12,0)</f>
        <v>191.00</v>
      </c>
      <c r="F576" t="str">
        <f>VLOOKUP(A576,HOP!A:C,3,0)</f>
        <v>2430174</v>
      </c>
      <c r="G576">
        <f t="shared" si="16"/>
        <v>0</v>
      </c>
      <c r="H576" t="str">
        <f t="shared" si="17"/>
        <v>，2430174</v>
      </c>
      <c r="I576" t="str">
        <f>VLOOKUP(A576,HOP!A:T,20,0)</f>
        <v>直连</v>
      </c>
    </row>
    <row r="577" ht="14.25" hidden="1" customHeight="1" spans="1:9">
      <c r="A577" s="6" t="s">
        <v>2750</v>
      </c>
      <c r="B577" s="7" t="s">
        <v>81</v>
      </c>
      <c r="C577" s="7" t="s">
        <v>82</v>
      </c>
      <c r="D577" s="3">
        <v>87</v>
      </c>
      <c r="E577" t="str">
        <f>VLOOKUP(A577,HOP!A:L,12,0)</f>
        <v>87.00</v>
      </c>
      <c r="F577" t="str">
        <f>VLOOKUP(A577,HOP!A:C,3,0)</f>
        <v>2430380</v>
      </c>
      <c r="G577">
        <f t="shared" si="16"/>
        <v>0</v>
      </c>
      <c r="H577" t="str">
        <f t="shared" si="17"/>
        <v>，2430380</v>
      </c>
      <c r="I577" t="str">
        <f>VLOOKUP(A577,HOP!A:T,20,0)</f>
        <v>直连</v>
      </c>
    </row>
    <row r="578" ht="14.25" hidden="1" customHeight="1" spans="1:9">
      <c r="A578" s="6" t="s">
        <v>2754</v>
      </c>
      <c r="B578" s="7" t="s">
        <v>81</v>
      </c>
      <c r="C578" s="7" t="s">
        <v>82</v>
      </c>
      <c r="D578" s="3">
        <v>86</v>
      </c>
      <c r="E578" t="str">
        <f>VLOOKUP(A578,HOP!A:L,12,0)</f>
        <v>86.00</v>
      </c>
      <c r="F578" t="str">
        <f>VLOOKUP(A578,HOP!A:C,3,0)</f>
        <v>2430140</v>
      </c>
      <c r="G578">
        <f t="shared" si="16"/>
        <v>0</v>
      </c>
      <c r="H578" t="str">
        <f t="shared" si="17"/>
        <v>，2430140</v>
      </c>
      <c r="I578" t="str">
        <f>VLOOKUP(A578,HOP!A:T,20,0)</f>
        <v>直连</v>
      </c>
    </row>
    <row r="579" ht="14.25" hidden="1" customHeight="1" spans="1:9">
      <c r="A579" s="6" t="s">
        <v>2758</v>
      </c>
      <c r="B579" s="7" t="s">
        <v>81</v>
      </c>
      <c r="C579" s="7" t="s">
        <v>82</v>
      </c>
      <c r="D579" s="3">
        <v>76</v>
      </c>
      <c r="E579" t="str">
        <f>VLOOKUP(A579,HOP!A:L,12,0)</f>
        <v>76.00</v>
      </c>
      <c r="F579" t="str">
        <f>VLOOKUP(A579,HOP!A:C,3,0)</f>
        <v>2431442</v>
      </c>
      <c r="G579">
        <f t="shared" ref="G579:G641" si="18">D579-E579</f>
        <v>0</v>
      </c>
      <c r="H579" t="str">
        <f t="shared" ref="H579:H641" si="19">$H$1&amp;F579</f>
        <v>，2431442</v>
      </c>
      <c r="I579" t="str">
        <f>VLOOKUP(A579,HOP!A:T,20,0)</f>
        <v>直连</v>
      </c>
    </row>
    <row r="580" ht="14.25" hidden="1" customHeight="1" spans="1:9">
      <c r="A580" s="6" t="s">
        <v>2761</v>
      </c>
      <c r="B580" s="7" t="s">
        <v>81</v>
      </c>
      <c r="C580" s="7" t="s">
        <v>82</v>
      </c>
      <c r="D580" s="3">
        <v>95</v>
      </c>
      <c r="E580" t="str">
        <f>VLOOKUP(A580,HOP!A:L,12,0)</f>
        <v>95.00</v>
      </c>
      <c r="F580" t="str">
        <f>VLOOKUP(A580,HOP!A:C,3,0)</f>
        <v>2431082</v>
      </c>
      <c r="G580">
        <f t="shared" si="18"/>
        <v>0</v>
      </c>
      <c r="H580" t="str">
        <f t="shared" si="19"/>
        <v>，2431082</v>
      </c>
      <c r="I580" t="str">
        <f>VLOOKUP(A580,HOP!A:T,20,0)</f>
        <v>直连</v>
      </c>
    </row>
    <row r="581" ht="14.25" hidden="1" customHeight="1" spans="1:9">
      <c r="A581" s="6" t="s">
        <v>2765</v>
      </c>
      <c r="B581" s="7" t="s">
        <v>81</v>
      </c>
      <c r="C581" s="7" t="s">
        <v>82</v>
      </c>
      <c r="D581" s="3">
        <v>73</v>
      </c>
      <c r="E581" t="str">
        <f>VLOOKUP(A581,HOP!A:L,12,0)</f>
        <v>73.00</v>
      </c>
      <c r="F581" t="str">
        <f>VLOOKUP(A581,HOP!A:C,3,0)</f>
        <v>2430889</v>
      </c>
      <c r="G581">
        <f t="shared" si="18"/>
        <v>0</v>
      </c>
      <c r="H581" t="str">
        <f t="shared" si="19"/>
        <v>，2430889</v>
      </c>
      <c r="I581" t="str">
        <f>VLOOKUP(A581,HOP!A:T,20,0)</f>
        <v>直连</v>
      </c>
    </row>
    <row r="582" ht="14.25" hidden="1" customHeight="1" spans="1:9">
      <c r="A582" s="6" t="s">
        <v>2769</v>
      </c>
      <c r="B582" s="7" t="s">
        <v>81</v>
      </c>
      <c r="C582" s="7" t="s">
        <v>82</v>
      </c>
      <c r="D582" s="3">
        <v>81</v>
      </c>
      <c r="E582" t="str">
        <f>VLOOKUP(A582,HOP!A:L,12,0)</f>
        <v>81.00</v>
      </c>
      <c r="F582" t="str">
        <f>VLOOKUP(A582,HOP!A:C,3,0)</f>
        <v>2431394</v>
      </c>
      <c r="G582">
        <f t="shared" si="18"/>
        <v>0</v>
      </c>
      <c r="H582" t="str">
        <f t="shared" si="19"/>
        <v>，2431394</v>
      </c>
      <c r="I582" t="str">
        <f>VLOOKUP(A582,HOP!A:T,20,0)</f>
        <v>直连</v>
      </c>
    </row>
    <row r="583" ht="14.25" hidden="1" customHeight="1" spans="1:9">
      <c r="A583" s="6" t="s">
        <v>2773</v>
      </c>
      <c r="B583" s="7" t="s">
        <v>81</v>
      </c>
      <c r="C583" s="7" t="s">
        <v>82</v>
      </c>
      <c r="D583" s="3">
        <v>68</v>
      </c>
      <c r="E583" t="str">
        <f>VLOOKUP(A583,HOP!A:L,12,0)</f>
        <v>68.00</v>
      </c>
      <c r="F583" t="str">
        <f>VLOOKUP(A583,HOP!A:C,3,0)</f>
        <v>2430545</v>
      </c>
      <c r="G583">
        <f t="shared" si="18"/>
        <v>0</v>
      </c>
      <c r="H583" t="str">
        <f t="shared" si="19"/>
        <v>，2430545</v>
      </c>
      <c r="I583" t="str">
        <f>VLOOKUP(A583,HOP!A:T,20,0)</f>
        <v>直连</v>
      </c>
    </row>
    <row r="584" ht="14.25" hidden="1" customHeight="1" spans="1:9">
      <c r="A584" s="6" t="s">
        <v>2777</v>
      </c>
      <c r="B584" s="7" t="s">
        <v>81</v>
      </c>
      <c r="C584" s="7" t="s">
        <v>82</v>
      </c>
      <c r="D584" s="3">
        <v>64</v>
      </c>
      <c r="E584" t="str">
        <f>VLOOKUP(A584,HOP!A:L,12,0)</f>
        <v>64.00</v>
      </c>
      <c r="F584" t="str">
        <f>VLOOKUP(A584,HOP!A:C,3,0)</f>
        <v>2430867</v>
      </c>
      <c r="G584">
        <f t="shared" si="18"/>
        <v>0</v>
      </c>
      <c r="H584" t="str">
        <f t="shared" si="19"/>
        <v>，2430867</v>
      </c>
      <c r="I584" t="str">
        <f>VLOOKUP(A584,HOP!A:T,20,0)</f>
        <v>直连</v>
      </c>
    </row>
    <row r="585" ht="14.25" hidden="1" customHeight="1" spans="1:9">
      <c r="A585" s="6" t="s">
        <v>2781</v>
      </c>
      <c r="B585" s="7" t="s">
        <v>81</v>
      </c>
      <c r="C585" s="7" t="s">
        <v>82</v>
      </c>
      <c r="D585" s="3">
        <v>98</v>
      </c>
      <c r="E585" t="str">
        <f>VLOOKUP(A585,HOP!A:L,12,0)</f>
        <v>98.00</v>
      </c>
      <c r="F585" t="str">
        <f>VLOOKUP(A585,HOP!A:C,3,0)</f>
        <v>2431434</v>
      </c>
      <c r="G585">
        <f t="shared" si="18"/>
        <v>0</v>
      </c>
      <c r="H585" t="str">
        <f t="shared" si="19"/>
        <v>，2431434</v>
      </c>
      <c r="I585" t="str">
        <f>VLOOKUP(A585,HOP!A:T,20,0)</f>
        <v>直连</v>
      </c>
    </row>
    <row r="586" ht="14.25" hidden="1" customHeight="1" spans="1:9">
      <c r="A586" s="6" t="s">
        <v>2786</v>
      </c>
      <c r="B586" s="7" t="s">
        <v>81</v>
      </c>
      <c r="C586" s="7" t="s">
        <v>82</v>
      </c>
      <c r="D586" s="3">
        <v>87</v>
      </c>
      <c r="E586" t="str">
        <f>VLOOKUP(A586,HOP!A:L,12,0)</f>
        <v>87.00</v>
      </c>
      <c r="F586" t="str">
        <f>VLOOKUP(A586,HOP!A:C,3,0)</f>
        <v>2430153</v>
      </c>
      <c r="G586">
        <f t="shared" si="18"/>
        <v>0</v>
      </c>
      <c r="H586" t="str">
        <f t="shared" si="19"/>
        <v>，2430153</v>
      </c>
      <c r="I586" t="str">
        <f>VLOOKUP(A586,HOP!A:T,20,0)</f>
        <v>直连</v>
      </c>
    </row>
    <row r="587" ht="14.25" hidden="1" customHeight="1" spans="1:9">
      <c r="A587" s="6" t="s">
        <v>2790</v>
      </c>
      <c r="B587" s="7" t="s">
        <v>81</v>
      </c>
      <c r="C587" s="7" t="s">
        <v>82</v>
      </c>
      <c r="D587" s="3">
        <v>98</v>
      </c>
      <c r="E587" t="str">
        <f>VLOOKUP(A587,HOP!A:L,12,0)</f>
        <v>98.00</v>
      </c>
      <c r="F587" t="str">
        <f>VLOOKUP(A587,HOP!A:C,3,0)</f>
        <v>2430321</v>
      </c>
      <c r="G587">
        <f t="shared" si="18"/>
        <v>0</v>
      </c>
      <c r="H587" t="str">
        <f t="shared" si="19"/>
        <v>，2430321</v>
      </c>
      <c r="I587" t="str">
        <f>VLOOKUP(A587,HOP!A:T,20,0)</f>
        <v>直连</v>
      </c>
    </row>
    <row r="588" ht="14.25" hidden="1" customHeight="1" spans="1:9">
      <c r="A588" s="6" t="s">
        <v>2794</v>
      </c>
      <c r="B588" s="7" t="s">
        <v>81</v>
      </c>
      <c r="C588" s="7" t="s">
        <v>82</v>
      </c>
      <c r="D588" s="3">
        <v>73</v>
      </c>
      <c r="E588" t="str">
        <f>VLOOKUP(A588,HOP!A:L,12,0)</f>
        <v>73.00</v>
      </c>
      <c r="F588" t="str">
        <f>VLOOKUP(A588,HOP!A:C,3,0)</f>
        <v>2431479</v>
      </c>
      <c r="G588">
        <f t="shared" si="18"/>
        <v>0</v>
      </c>
      <c r="H588" t="str">
        <f t="shared" si="19"/>
        <v>，2431479</v>
      </c>
      <c r="I588" t="str">
        <f>VLOOKUP(A588,HOP!A:T,20,0)</f>
        <v>直连</v>
      </c>
    </row>
    <row r="589" ht="14.25" hidden="1" customHeight="1" spans="1:9">
      <c r="A589" s="6" t="s">
        <v>2796</v>
      </c>
      <c r="B589" s="7" t="s">
        <v>81</v>
      </c>
      <c r="C589" s="7" t="s">
        <v>82</v>
      </c>
      <c r="D589" s="3">
        <v>55</v>
      </c>
      <c r="E589" t="str">
        <f>VLOOKUP(A589,HOP!A:L,12,0)</f>
        <v>55.00</v>
      </c>
      <c r="F589" t="str">
        <f>VLOOKUP(A589,HOP!A:C,3,0)</f>
        <v>2431496</v>
      </c>
      <c r="G589">
        <f t="shared" si="18"/>
        <v>0</v>
      </c>
      <c r="H589" t="str">
        <f t="shared" si="19"/>
        <v>，2431496</v>
      </c>
      <c r="I589" t="str">
        <f>VLOOKUP(A589,HOP!A:T,20,0)</f>
        <v>直连</v>
      </c>
    </row>
    <row r="590" ht="14.25" hidden="1" customHeight="1" spans="1:9">
      <c r="A590" s="6" t="s">
        <v>2800</v>
      </c>
      <c r="B590" s="7" t="s">
        <v>81</v>
      </c>
      <c r="C590" s="7" t="s">
        <v>82</v>
      </c>
      <c r="D590" s="3">
        <v>120</v>
      </c>
      <c r="E590" t="str">
        <f>VLOOKUP(A590,HOP!A:L,12,0)</f>
        <v>120.00</v>
      </c>
      <c r="F590" t="str">
        <f>VLOOKUP(A590,HOP!A:C,3,0)</f>
        <v>2431242</v>
      </c>
      <c r="G590">
        <f t="shared" si="18"/>
        <v>0</v>
      </c>
      <c r="H590" t="str">
        <f t="shared" si="19"/>
        <v>，2431242</v>
      </c>
      <c r="I590" t="str">
        <f>VLOOKUP(A590,HOP!A:T,20,0)</f>
        <v>直连</v>
      </c>
    </row>
    <row r="591" ht="14.25" hidden="1" customHeight="1" spans="1:9">
      <c r="A591" s="6" t="s">
        <v>2804</v>
      </c>
      <c r="B591" s="7" t="s">
        <v>81</v>
      </c>
      <c r="C591" s="7" t="s">
        <v>82</v>
      </c>
      <c r="D591" s="3">
        <v>124</v>
      </c>
      <c r="E591" t="str">
        <f>VLOOKUP(A591,HOP!A:L,12,0)</f>
        <v>124.00</v>
      </c>
      <c r="F591" t="str">
        <f>VLOOKUP(A591,HOP!A:C,3,0)</f>
        <v>2431430</v>
      </c>
      <c r="G591">
        <f t="shared" si="18"/>
        <v>0</v>
      </c>
      <c r="H591" t="str">
        <f t="shared" si="19"/>
        <v>，2431430</v>
      </c>
      <c r="I591" t="str">
        <f>VLOOKUP(A591,HOP!A:T,20,0)</f>
        <v>直连</v>
      </c>
    </row>
    <row r="592" ht="14.25" hidden="1" customHeight="1" spans="1:9">
      <c r="A592" s="6" t="s">
        <v>2807</v>
      </c>
      <c r="B592" s="7" t="s">
        <v>81</v>
      </c>
      <c r="C592" s="7" t="s">
        <v>82</v>
      </c>
      <c r="D592" s="3">
        <v>87</v>
      </c>
      <c r="E592" t="str">
        <f>VLOOKUP(A592,HOP!A:L,12,0)</f>
        <v>87.00</v>
      </c>
      <c r="F592" t="str">
        <f>VLOOKUP(A592,HOP!A:C,3,0)</f>
        <v>2431359</v>
      </c>
      <c r="G592">
        <f t="shared" si="18"/>
        <v>0</v>
      </c>
      <c r="H592" t="str">
        <f t="shared" si="19"/>
        <v>，2431359</v>
      </c>
      <c r="I592" t="str">
        <f>VLOOKUP(A592,HOP!A:T,20,0)</f>
        <v>直连</v>
      </c>
    </row>
    <row r="593" ht="14.25" hidden="1" customHeight="1" spans="1:9">
      <c r="A593" s="6" t="s">
        <v>2809</v>
      </c>
      <c r="B593" s="7" t="s">
        <v>81</v>
      </c>
      <c r="C593" s="7" t="s">
        <v>82</v>
      </c>
      <c r="D593" s="3">
        <v>149</v>
      </c>
      <c r="E593" t="str">
        <f>VLOOKUP(A593,HOP!A:L,12,0)</f>
        <v>149.00</v>
      </c>
      <c r="F593" t="str">
        <f>VLOOKUP(A593,HOP!A:C,3,0)</f>
        <v>2430769</v>
      </c>
      <c r="G593">
        <f t="shared" si="18"/>
        <v>0</v>
      </c>
      <c r="H593" t="str">
        <f t="shared" si="19"/>
        <v>，2430769</v>
      </c>
      <c r="I593" t="str">
        <f>VLOOKUP(A593,HOP!A:T,20,0)</f>
        <v>直连</v>
      </c>
    </row>
    <row r="594" ht="14.25" hidden="1" customHeight="1" spans="1:9">
      <c r="A594" s="6" t="s">
        <v>2813</v>
      </c>
      <c r="B594" s="7" t="s">
        <v>81</v>
      </c>
      <c r="C594" s="7" t="s">
        <v>82</v>
      </c>
      <c r="D594" s="3">
        <v>71</v>
      </c>
      <c r="E594" t="str">
        <f>VLOOKUP(A594,HOP!A:L,12,0)</f>
        <v>71.00</v>
      </c>
      <c r="F594" t="str">
        <f>VLOOKUP(A594,HOP!A:C,3,0)</f>
        <v>2431013</v>
      </c>
      <c r="G594">
        <f t="shared" si="18"/>
        <v>0</v>
      </c>
      <c r="H594" t="str">
        <f t="shared" si="19"/>
        <v>，2431013</v>
      </c>
      <c r="I594" t="str">
        <f>VLOOKUP(A594,HOP!A:T,20,0)</f>
        <v>直连</v>
      </c>
    </row>
    <row r="595" ht="14.25" hidden="1" customHeight="1" spans="1:9">
      <c r="A595" s="6" t="s">
        <v>2817</v>
      </c>
      <c r="B595" s="7" t="s">
        <v>81</v>
      </c>
      <c r="C595" s="7" t="s">
        <v>82</v>
      </c>
      <c r="D595" s="3">
        <v>128</v>
      </c>
      <c r="E595" t="str">
        <f>VLOOKUP(A595,HOP!A:L,12,0)</f>
        <v>128.00</v>
      </c>
      <c r="F595" t="str">
        <f>VLOOKUP(A595,HOP!A:C,3,0)</f>
        <v>2430057</v>
      </c>
      <c r="G595">
        <f t="shared" si="18"/>
        <v>0</v>
      </c>
      <c r="H595" t="str">
        <f t="shared" si="19"/>
        <v>，2430057</v>
      </c>
      <c r="I595" t="str">
        <f>VLOOKUP(A595,HOP!A:T,20,0)</f>
        <v>直连</v>
      </c>
    </row>
    <row r="596" ht="14.25" hidden="1" customHeight="1" spans="1:9">
      <c r="A596" s="6" t="s">
        <v>2821</v>
      </c>
      <c r="B596" s="7" t="s">
        <v>81</v>
      </c>
      <c r="C596" s="7" t="s">
        <v>82</v>
      </c>
      <c r="D596" s="3">
        <v>97</v>
      </c>
      <c r="E596" t="str">
        <f>VLOOKUP(A596,HOP!A:L,12,0)</f>
        <v>97.00</v>
      </c>
      <c r="F596" t="str">
        <f>VLOOKUP(A596,HOP!A:C,3,0)</f>
        <v>2430227</v>
      </c>
      <c r="G596">
        <f t="shared" si="18"/>
        <v>0</v>
      </c>
      <c r="H596" t="str">
        <f t="shared" si="19"/>
        <v>，2430227</v>
      </c>
      <c r="I596" t="str">
        <f>VLOOKUP(A596,HOP!A:T,20,0)</f>
        <v>直连</v>
      </c>
    </row>
    <row r="597" ht="14.25" hidden="1" customHeight="1" spans="1:9">
      <c r="A597" s="6" t="s">
        <v>2823</v>
      </c>
      <c r="B597" s="7" t="s">
        <v>81</v>
      </c>
      <c r="C597" s="7" t="s">
        <v>82</v>
      </c>
      <c r="D597" s="3">
        <v>79</v>
      </c>
      <c r="E597" t="str">
        <f>VLOOKUP(A597,HOP!A:L,12,0)</f>
        <v>79.00</v>
      </c>
      <c r="F597" t="str">
        <f>VLOOKUP(A597,HOP!A:C,3,0)</f>
        <v>2431480</v>
      </c>
      <c r="G597">
        <f t="shared" si="18"/>
        <v>0</v>
      </c>
      <c r="H597" t="str">
        <f t="shared" si="19"/>
        <v>，2431480</v>
      </c>
      <c r="I597" t="str">
        <f>VLOOKUP(A597,HOP!A:T,20,0)</f>
        <v>直连</v>
      </c>
    </row>
    <row r="598" ht="14.25" hidden="1" customHeight="1" spans="1:9">
      <c r="A598" s="6" t="s">
        <v>2827</v>
      </c>
      <c r="B598" s="7" t="s">
        <v>81</v>
      </c>
      <c r="C598" s="7" t="s">
        <v>82</v>
      </c>
      <c r="D598" s="3">
        <v>87</v>
      </c>
      <c r="E598" t="str">
        <f>VLOOKUP(A598,HOP!A:L,12,0)</f>
        <v>87.00</v>
      </c>
      <c r="F598" t="str">
        <f>VLOOKUP(A598,HOP!A:C,3,0)</f>
        <v>2430565</v>
      </c>
      <c r="G598">
        <f t="shared" si="18"/>
        <v>0</v>
      </c>
      <c r="H598" t="str">
        <f t="shared" si="19"/>
        <v>，2430565</v>
      </c>
      <c r="I598" t="str">
        <f>VLOOKUP(A598,HOP!A:T,20,0)</f>
        <v>直连</v>
      </c>
    </row>
    <row r="599" ht="14.25" hidden="1" customHeight="1" spans="1:9">
      <c r="A599" s="6" t="s">
        <v>2831</v>
      </c>
      <c r="B599" s="7" t="s">
        <v>81</v>
      </c>
      <c r="C599" s="7" t="s">
        <v>82</v>
      </c>
      <c r="D599" s="3">
        <v>100</v>
      </c>
      <c r="E599" t="str">
        <f>VLOOKUP(A599,HOP!A:L,12,0)</f>
        <v>100.00</v>
      </c>
      <c r="F599" t="str">
        <f>VLOOKUP(A599,HOP!A:C,3,0)</f>
        <v>2431432</v>
      </c>
      <c r="G599">
        <f t="shared" si="18"/>
        <v>0</v>
      </c>
      <c r="H599" t="str">
        <f t="shared" si="19"/>
        <v>，2431432</v>
      </c>
      <c r="I599" t="str">
        <f>VLOOKUP(A599,HOP!A:T,20,0)</f>
        <v>直连</v>
      </c>
    </row>
    <row r="600" ht="14.25" hidden="1" customHeight="1" spans="1:9">
      <c r="A600" s="6" t="s">
        <v>2835</v>
      </c>
      <c r="B600" s="7" t="s">
        <v>81</v>
      </c>
      <c r="C600" s="7" t="s">
        <v>82</v>
      </c>
      <c r="D600" s="3">
        <v>96</v>
      </c>
      <c r="E600" t="str">
        <f>VLOOKUP(A600,HOP!A:L,12,0)</f>
        <v>96.00</v>
      </c>
      <c r="F600" t="str">
        <f>VLOOKUP(A600,HOP!A:C,3,0)</f>
        <v>2431274</v>
      </c>
      <c r="G600">
        <f t="shared" si="18"/>
        <v>0</v>
      </c>
      <c r="H600" t="str">
        <f t="shared" si="19"/>
        <v>，2431274</v>
      </c>
      <c r="I600" t="str">
        <f>VLOOKUP(A600,HOP!A:T,20,0)</f>
        <v>直连</v>
      </c>
    </row>
    <row r="601" ht="14.25" hidden="1" customHeight="1" spans="1:9">
      <c r="A601" s="6" t="s">
        <v>2840</v>
      </c>
      <c r="B601" s="7" t="s">
        <v>81</v>
      </c>
      <c r="C601" s="7" t="s">
        <v>82</v>
      </c>
      <c r="D601" s="3">
        <v>202</v>
      </c>
      <c r="E601" t="str">
        <f>VLOOKUP(A601,HOP!A:L,12,0)</f>
        <v>202.00</v>
      </c>
      <c r="F601" t="str">
        <f>VLOOKUP(A601,HOP!A:C,3,0)</f>
        <v>2431600</v>
      </c>
      <c r="G601">
        <f t="shared" si="18"/>
        <v>0</v>
      </c>
      <c r="H601" t="str">
        <f t="shared" si="19"/>
        <v>，2431600</v>
      </c>
      <c r="I601" t="str">
        <f>VLOOKUP(A601,HOP!A:T,20,0)</f>
        <v>直连</v>
      </c>
    </row>
    <row r="602" ht="14.25" hidden="1" customHeight="1" spans="1:9">
      <c r="A602" s="6" t="s">
        <v>2846</v>
      </c>
      <c r="B602" s="7" t="s">
        <v>81</v>
      </c>
      <c r="C602" s="7" t="s">
        <v>82</v>
      </c>
      <c r="D602" s="3">
        <v>161</v>
      </c>
      <c r="E602" t="str">
        <f>VLOOKUP(A602,HOP!A:L,12,0)</f>
        <v>161.00</v>
      </c>
      <c r="F602" t="str">
        <f>VLOOKUP(A602,HOP!A:C,3,0)</f>
        <v>2430994</v>
      </c>
      <c r="G602">
        <f t="shared" si="18"/>
        <v>0</v>
      </c>
      <c r="H602" t="str">
        <f t="shared" si="19"/>
        <v>，2430994</v>
      </c>
      <c r="I602" t="str">
        <f>VLOOKUP(A602,HOP!A:T,20,0)</f>
        <v>直连</v>
      </c>
    </row>
    <row r="603" ht="14.25" hidden="1" customHeight="1" spans="1:9">
      <c r="A603" s="6" t="s">
        <v>2850</v>
      </c>
      <c r="B603" s="7" t="s">
        <v>81</v>
      </c>
      <c r="C603" s="7" t="s">
        <v>82</v>
      </c>
      <c r="D603" s="3">
        <v>94</v>
      </c>
      <c r="E603" t="str">
        <f>VLOOKUP(A603,HOP!A:L,12,0)</f>
        <v>94.00</v>
      </c>
      <c r="F603" t="str">
        <f>VLOOKUP(A603,HOP!A:C,3,0)</f>
        <v>2430280</v>
      </c>
      <c r="G603">
        <f t="shared" si="18"/>
        <v>0</v>
      </c>
      <c r="H603" t="str">
        <f t="shared" si="19"/>
        <v>，2430280</v>
      </c>
      <c r="I603" t="str">
        <f>VLOOKUP(A603,HOP!A:T,20,0)</f>
        <v>直连</v>
      </c>
    </row>
    <row r="604" ht="14.25" hidden="1" customHeight="1" spans="1:9">
      <c r="A604" s="6" t="s">
        <v>2852</v>
      </c>
      <c r="B604" s="7" t="s">
        <v>81</v>
      </c>
      <c r="C604" s="7" t="s">
        <v>82</v>
      </c>
      <c r="D604" s="3">
        <v>88</v>
      </c>
      <c r="E604" t="str">
        <f>VLOOKUP(A604,HOP!A:L,12,0)</f>
        <v>88.00</v>
      </c>
      <c r="F604" t="str">
        <f>VLOOKUP(A604,HOP!A:C,3,0)</f>
        <v>2431384</v>
      </c>
      <c r="G604">
        <f t="shared" si="18"/>
        <v>0</v>
      </c>
      <c r="H604" t="str">
        <f t="shared" si="19"/>
        <v>，2431384</v>
      </c>
      <c r="I604" t="str">
        <f>VLOOKUP(A604,HOP!A:T,20,0)</f>
        <v>直连</v>
      </c>
    </row>
    <row r="605" ht="14.25" hidden="1" customHeight="1" spans="1:9">
      <c r="A605" s="6" t="s">
        <v>2857</v>
      </c>
      <c r="B605" s="7" t="s">
        <v>81</v>
      </c>
      <c r="C605" s="7" t="s">
        <v>82</v>
      </c>
      <c r="D605" s="3">
        <v>126</v>
      </c>
      <c r="E605" t="str">
        <f>VLOOKUP(A605,HOP!A:L,12,0)</f>
        <v>126.00</v>
      </c>
      <c r="F605" t="str">
        <f>VLOOKUP(A605,HOP!A:C,3,0)</f>
        <v>2431436</v>
      </c>
      <c r="G605">
        <f t="shared" si="18"/>
        <v>0</v>
      </c>
      <c r="H605" t="str">
        <f t="shared" si="19"/>
        <v>，2431436</v>
      </c>
      <c r="I605" t="str">
        <f>VLOOKUP(A605,HOP!A:T,20,0)</f>
        <v>直连</v>
      </c>
    </row>
    <row r="606" ht="14.25" hidden="1" customHeight="1" spans="1:9">
      <c r="A606" s="6" t="s">
        <v>2861</v>
      </c>
      <c r="B606" s="7" t="s">
        <v>81</v>
      </c>
      <c r="C606" s="7" t="s">
        <v>82</v>
      </c>
      <c r="D606" s="3">
        <v>78</v>
      </c>
      <c r="E606" t="str">
        <f>VLOOKUP(A606,HOP!A:L,12,0)</f>
        <v>78.00</v>
      </c>
      <c r="F606" t="str">
        <f>VLOOKUP(A606,HOP!A:C,3,0)</f>
        <v>2430570</v>
      </c>
      <c r="G606">
        <f t="shared" si="18"/>
        <v>0</v>
      </c>
      <c r="H606" t="str">
        <f t="shared" si="19"/>
        <v>，2430570</v>
      </c>
      <c r="I606" t="str">
        <f>VLOOKUP(A606,HOP!A:T,20,0)</f>
        <v>直连</v>
      </c>
    </row>
    <row r="607" ht="14.25" hidden="1" customHeight="1" spans="1:9">
      <c r="A607" s="6" t="s">
        <v>2862</v>
      </c>
      <c r="B607" s="7" t="s">
        <v>81</v>
      </c>
      <c r="C607" s="7" t="s">
        <v>82</v>
      </c>
      <c r="D607" s="3">
        <v>174</v>
      </c>
      <c r="E607" t="str">
        <f>VLOOKUP(A607,HOP!A:L,12,0)</f>
        <v>174.00</v>
      </c>
      <c r="F607" t="str">
        <f>VLOOKUP(A607,HOP!A:C,3,0)</f>
        <v>2430845</v>
      </c>
      <c r="G607">
        <f t="shared" si="18"/>
        <v>0</v>
      </c>
      <c r="H607" t="str">
        <f t="shared" si="19"/>
        <v>，2430845</v>
      </c>
      <c r="I607" t="str">
        <f>VLOOKUP(A607,HOP!A:T,20,0)</f>
        <v>直连</v>
      </c>
    </row>
    <row r="608" ht="14.25" hidden="1" customHeight="1" spans="1:9">
      <c r="A608" s="6" t="s">
        <v>2867</v>
      </c>
      <c r="B608" s="7" t="s">
        <v>81</v>
      </c>
      <c r="C608" s="7" t="s">
        <v>82</v>
      </c>
      <c r="D608" s="3">
        <v>71</v>
      </c>
      <c r="E608" t="str">
        <f>VLOOKUP(A608,HOP!A:L,12,0)</f>
        <v>71.00</v>
      </c>
      <c r="F608" t="str">
        <f>VLOOKUP(A608,HOP!A:C,3,0)</f>
        <v>2431129</v>
      </c>
      <c r="G608">
        <f t="shared" si="18"/>
        <v>0</v>
      </c>
      <c r="H608" t="str">
        <f t="shared" si="19"/>
        <v>，2431129</v>
      </c>
      <c r="I608" t="str">
        <f>VLOOKUP(A608,HOP!A:T,20,0)</f>
        <v>直连</v>
      </c>
    </row>
    <row r="609" ht="14.25" hidden="1" customHeight="1" spans="1:9">
      <c r="A609" s="6" t="s">
        <v>2871</v>
      </c>
      <c r="B609" s="7" t="s">
        <v>81</v>
      </c>
      <c r="C609" s="7" t="s">
        <v>82</v>
      </c>
      <c r="D609" s="3">
        <v>85</v>
      </c>
      <c r="E609" t="str">
        <f>VLOOKUP(A609,HOP!A:L,12,0)</f>
        <v>85.00</v>
      </c>
      <c r="F609" t="str">
        <f>VLOOKUP(A609,HOP!A:C,3,0)</f>
        <v>2431437</v>
      </c>
      <c r="G609">
        <f t="shared" si="18"/>
        <v>0</v>
      </c>
      <c r="H609" t="str">
        <f t="shared" si="19"/>
        <v>，2431437</v>
      </c>
      <c r="I609" t="str">
        <f>VLOOKUP(A609,HOP!A:T,20,0)</f>
        <v>直连</v>
      </c>
    </row>
    <row r="610" ht="14.25" hidden="1" customHeight="1" spans="1:9">
      <c r="A610" s="6" t="s">
        <v>2875</v>
      </c>
      <c r="B610" s="7" t="s">
        <v>81</v>
      </c>
      <c r="C610" s="7" t="s">
        <v>82</v>
      </c>
      <c r="D610" s="3">
        <v>95</v>
      </c>
      <c r="E610" t="str">
        <f>VLOOKUP(A610,HOP!A:L,12,0)</f>
        <v>95.00</v>
      </c>
      <c r="F610" t="str">
        <f>VLOOKUP(A610,HOP!A:C,3,0)</f>
        <v>2430612</v>
      </c>
      <c r="G610">
        <f t="shared" si="18"/>
        <v>0</v>
      </c>
      <c r="H610" t="str">
        <f t="shared" si="19"/>
        <v>，2430612</v>
      </c>
      <c r="I610" t="str">
        <f>VLOOKUP(A610,HOP!A:T,20,0)</f>
        <v>直连</v>
      </c>
    </row>
    <row r="611" ht="14.25" hidden="1" customHeight="1" spans="1:9">
      <c r="A611" s="6" t="s">
        <v>2879</v>
      </c>
      <c r="B611" s="7" t="s">
        <v>81</v>
      </c>
      <c r="C611" s="7" t="s">
        <v>82</v>
      </c>
      <c r="D611" s="3">
        <v>88</v>
      </c>
      <c r="E611" t="str">
        <f>VLOOKUP(A611,HOP!A:L,12,0)</f>
        <v>88.00</v>
      </c>
      <c r="F611" t="str">
        <f>VLOOKUP(A611,HOP!A:C,3,0)</f>
        <v>2431446</v>
      </c>
      <c r="G611">
        <f t="shared" si="18"/>
        <v>0</v>
      </c>
      <c r="H611" t="str">
        <f t="shared" si="19"/>
        <v>，2431446</v>
      </c>
      <c r="I611" t="str">
        <f>VLOOKUP(A611,HOP!A:T,20,0)</f>
        <v>直连</v>
      </c>
    </row>
    <row r="612" ht="14.25" hidden="1" customHeight="1" spans="1:9">
      <c r="A612" s="6" t="s">
        <v>2883</v>
      </c>
      <c r="B612" s="7" t="s">
        <v>81</v>
      </c>
      <c r="C612" s="7" t="s">
        <v>82</v>
      </c>
      <c r="D612" s="3">
        <v>111</v>
      </c>
      <c r="E612" t="str">
        <f>VLOOKUP(A612,HOP!A:L,12,0)</f>
        <v>111.00</v>
      </c>
      <c r="F612" t="str">
        <f>VLOOKUP(A612,HOP!A:C,3,0)</f>
        <v>2430538</v>
      </c>
      <c r="G612">
        <f t="shared" si="18"/>
        <v>0</v>
      </c>
      <c r="H612" t="str">
        <f t="shared" si="19"/>
        <v>，2430538</v>
      </c>
      <c r="I612" t="str">
        <f>VLOOKUP(A612,HOP!A:T,20,0)</f>
        <v>直连</v>
      </c>
    </row>
    <row r="613" ht="14.25" hidden="1" customHeight="1" spans="1:9">
      <c r="A613" s="6" t="s">
        <v>2887</v>
      </c>
      <c r="B613" s="7" t="s">
        <v>81</v>
      </c>
      <c r="C613" s="7" t="s">
        <v>82</v>
      </c>
      <c r="D613" s="3">
        <v>78</v>
      </c>
      <c r="E613" t="str">
        <f>VLOOKUP(A613,HOP!A:L,12,0)</f>
        <v>78.00</v>
      </c>
      <c r="F613" t="str">
        <f>VLOOKUP(A613,HOP!A:C,3,0)</f>
        <v>2430527</v>
      </c>
      <c r="G613">
        <f t="shared" si="18"/>
        <v>0</v>
      </c>
      <c r="H613" t="str">
        <f t="shared" si="19"/>
        <v>，2430527</v>
      </c>
      <c r="I613" t="str">
        <f>VLOOKUP(A613,HOP!A:T,20,0)</f>
        <v>直连</v>
      </c>
    </row>
    <row r="614" ht="14.25" hidden="1" customHeight="1" spans="1:9">
      <c r="A614" s="6" t="s">
        <v>2891</v>
      </c>
      <c r="B614" s="7" t="s">
        <v>81</v>
      </c>
      <c r="C614" s="7" t="s">
        <v>82</v>
      </c>
      <c r="D614" s="3">
        <v>175</v>
      </c>
      <c r="E614" t="str">
        <f>VLOOKUP(A614,HOP!A:L,12,0)</f>
        <v>175.00</v>
      </c>
      <c r="F614" t="str">
        <f>VLOOKUP(A614,HOP!A:C,3,0)</f>
        <v>2431292</v>
      </c>
      <c r="G614">
        <f t="shared" si="18"/>
        <v>0</v>
      </c>
      <c r="H614" t="str">
        <f t="shared" si="19"/>
        <v>，2431292</v>
      </c>
      <c r="I614" t="str">
        <f>VLOOKUP(A614,HOP!A:T,20,0)</f>
        <v>直连</v>
      </c>
    </row>
    <row r="615" ht="14.25" hidden="1" customHeight="1" spans="1:9">
      <c r="A615" s="6" t="s">
        <v>2892</v>
      </c>
      <c r="B615" s="7" t="s">
        <v>81</v>
      </c>
      <c r="C615" s="7" t="s">
        <v>82</v>
      </c>
      <c r="D615" s="3">
        <v>98</v>
      </c>
      <c r="E615" t="str">
        <f>VLOOKUP(A615,HOP!A:L,12,0)</f>
        <v>98.00</v>
      </c>
      <c r="F615" t="str">
        <f>VLOOKUP(A615,HOP!A:C,3,0)</f>
        <v>2431034</v>
      </c>
      <c r="G615">
        <f t="shared" si="18"/>
        <v>0</v>
      </c>
      <c r="H615" t="str">
        <f t="shared" si="19"/>
        <v>，2431034</v>
      </c>
      <c r="I615" t="str">
        <f>VLOOKUP(A615,HOP!A:T,20,0)</f>
        <v>直连</v>
      </c>
    </row>
    <row r="616" ht="14.25" hidden="1" customHeight="1" spans="1:9">
      <c r="A616" s="6" t="s">
        <v>2896</v>
      </c>
      <c r="B616" s="7" t="s">
        <v>81</v>
      </c>
      <c r="C616" s="7" t="s">
        <v>82</v>
      </c>
      <c r="D616" s="3">
        <v>156</v>
      </c>
      <c r="E616" t="str">
        <f>VLOOKUP(A616,HOP!A:L,12,0)</f>
        <v>156.00</v>
      </c>
      <c r="F616" t="str">
        <f>VLOOKUP(A616,HOP!A:C,3,0)</f>
        <v>2430317</v>
      </c>
      <c r="G616">
        <f t="shared" si="18"/>
        <v>0</v>
      </c>
      <c r="H616" t="str">
        <f t="shared" si="19"/>
        <v>，2430317</v>
      </c>
      <c r="I616" t="str">
        <f>VLOOKUP(A616,HOP!A:T,20,0)</f>
        <v>直连</v>
      </c>
    </row>
    <row r="617" ht="14.25" hidden="1" customHeight="1" spans="1:9">
      <c r="A617" s="6" t="s">
        <v>2900</v>
      </c>
      <c r="B617" s="7" t="s">
        <v>81</v>
      </c>
      <c r="C617" s="7" t="s">
        <v>82</v>
      </c>
      <c r="D617" s="3">
        <v>85</v>
      </c>
      <c r="E617" t="str">
        <f>VLOOKUP(A617,HOP!A:L,12,0)</f>
        <v>85.00</v>
      </c>
      <c r="F617" t="str">
        <f>VLOOKUP(A617,HOP!A:C,3,0)</f>
        <v>2430959</v>
      </c>
      <c r="G617">
        <f t="shared" si="18"/>
        <v>0</v>
      </c>
      <c r="H617" t="str">
        <f t="shared" si="19"/>
        <v>，2430959</v>
      </c>
      <c r="I617" t="str">
        <f>VLOOKUP(A617,HOP!A:T,20,0)</f>
        <v>直连</v>
      </c>
    </row>
    <row r="618" ht="14.25" hidden="1" customHeight="1" spans="1:9">
      <c r="A618" s="6" t="s">
        <v>2901</v>
      </c>
      <c r="B618" s="7" t="s">
        <v>81</v>
      </c>
      <c r="C618" s="7" t="s">
        <v>82</v>
      </c>
      <c r="D618" s="3">
        <v>97</v>
      </c>
      <c r="E618" t="str">
        <f>VLOOKUP(A618,HOP!A:L,12,0)</f>
        <v>97.00</v>
      </c>
      <c r="F618" t="str">
        <f>VLOOKUP(A618,HOP!A:C,3,0)</f>
        <v>2430302</v>
      </c>
      <c r="G618">
        <f t="shared" si="18"/>
        <v>0</v>
      </c>
      <c r="H618" t="str">
        <f t="shared" si="19"/>
        <v>，2430302</v>
      </c>
      <c r="I618" t="str">
        <f>VLOOKUP(A618,HOP!A:T,20,0)</f>
        <v>直连</v>
      </c>
    </row>
    <row r="619" ht="14.25" hidden="1" customHeight="1" spans="1:9">
      <c r="A619" s="6" t="s">
        <v>2906</v>
      </c>
      <c r="B619" s="7" t="s">
        <v>81</v>
      </c>
      <c r="C619" s="7" t="s">
        <v>82</v>
      </c>
      <c r="D619" s="3">
        <v>85</v>
      </c>
      <c r="E619" t="str">
        <f>VLOOKUP(A619,HOP!A:L,12,0)</f>
        <v>85.00</v>
      </c>
      <c r="F619" t="str">
        <f>VLOOKUP(A619,HOP!A:C,3,0)</f>
        <v>2431001</v>
      </c>
      <c r="G619">
        <f t="shared" si="18"/>
        <v>0</v>
      </c>
      <c r="H619" t="str">
        <f t="shared" si="19"/>
        <v>，2431001</v>
      </c>
      <c r="I619" t="str">
        <f>VLOOKUP(A619,HOP!A:T,20,0)</f>
        <v>直连</v>
      </c>
    </row>
    <row r="620" ht="14.25" hidden="1" customHeight="1" spans="1:9">
      <c r="A620" s="6" t="s">
        <v>2908</v>
      </c>
      <c r="B620" s="7" t="s">
        <v>81</v>
      </c>
      <c r="C620" s="7" t="s">
        <v>82</v>
      </c>
      <c r="D620" s="3">
        <v>78</v>
      </c>
      <c r="E620" t="str">
        <f>VLOOKUP(A620,HOP!A:L,12,0)</f>
        <v>78.00</v>
      </c>
      <c r="F620" t="str">
        <f>VLOOKUP(A620,HOP!A:C,3,0)</f>
        <v>2431181</v>
      </c>
      <c r="G620">
        <f t="shared" si="18"/>
        <v>0</v>
      </c>
      <c r="H620" t="str">
        <f t="shared" si="19"/>
        <v>，2431181</v>
      </c>
      <c r="I620" t="str">
        <f>VLOOKUP(A620,HOP!A:T,20,0)</f>
        <v>直连</v>
      </c>
    </row>
    <row r="621" ht="14.25" hidden="1" customHeight="1" spans="1:9">
      <c r="A621" s="6" t="s">
        <v>2910</v>
      </c>
      <c r="B621" s="7" t="s">
        <v>81</v>
      </c>
      <c r="C621" s="7" t="s">
        <v>82</v>
      </c>
      <c r="D621" s="3">
        <v>80</v>
      </c>
      <c r="E621" t="str">
        <f>VLOOKUP(A621,HOP!A:L,12,0)</f>
        <v>80.00</v>
      </c>
      <c r="F621" t="str">
        <f>VLOOKUP(A621,HOP!A:C,3,0)</f>
        <v>2430622</v>
      </c>
      <c r="G621">
        <f t="shared" si="18"/>
        <v>0</v>
      </c>
      <c r="H621" t="str">
        <f t="shared" si="19"/>
        <v>，2430622</v>
      </c>
      <c r="I621" t="str">
        <f>VLOOKUP(A621,HOP!A:T,20,0)</f>
        <v>直连</v>
      </c>
    </row>
    <row r="622" ht="14.25" hidden="1" customHeight="1" spans="1:9">
      <c r="A622" s="6" t="s">
        <v>2914</v>
      </c>
      <c r="B622" s="7" t="s">
        <v>81</v>
      </c>
      <c r="C622" s="7" t="s">
        <v>82</v>
      </c>
      <c r="D622" s="3">
        <v>170</v>
      </c>
      <c r="E622" t="str">
        <f>VLOOKUP(A622,HOP!A:L,12,0)</f>
        <v>170.00</v>
      </c>
      <c r="F622" t="str">
        <f>VLOOKUP(A622,HOP!A:C,3,0)</f>
        <v>2430787</v>
      </c>
      <c r="G622">
        <f t="shared" si="18"/>
        <v>0</v>
      </c>
      <c r="H622" t="str">
        <f t="shared" si="19"/>
        <v>，2430787</v>
      </c>
      <c r="I622" t="str">
        <f>VLOOKUP(A622,HOP!A:T,20,0)</f>
        <v>直连</v>
      </c>
    </row>
    <row r="623" ht="14.25" hidden="1" customHeight="1" spans="1:9">
      <c r="A623" s="6" t="s">
        <v>2918</v>
      </c>
      <c r="B623" s="7" t="s">
        <v>81</v>
      </c>
      <c r="C623" s="7" t="s">
        <v>82</v>
      </c>
      <c r="D623" s="3">
        <v>87</v>
      </c>
      <c r="E623" t="str">
        <f>VLOOKUP(A623,HOP!A:L,12,0)</f>
        <v>87.00</v>
      </c>
      <c r="F623" t="str">
        <f>VLOOKUP(A623,HOP!A:C,3,0)</f>
        <v>2430384</v>
      </c>
      <c r="G623">
        <f t="shared" si="18"/>
        <v>0</v>
      </c>
      <c r="H623" t="str">
        <f t="shared" si="19"/>
        <v>，2430384</v>
      </c>
      <c r="I623" t="str">
        <f>VLOOKUP(A623,HOP!A:T,20,0)</f>
        <v>直连</v>
      </c>
    </row>
    <row r="624" ht="14.25" hidden="1" customHeight="1" spans="1:9">
      <c r="A624" s="6" t="s">
        <v>2922</v>
      </c>
      <c r="B624" s="7" t="s">
        <v>81</v>
      </c>
      <c r="C624" s="7" t="s">
        <v>82</v>
      </c>
      <c r="D624" s="3">
        <v>63</v>
      </c>
      <c r="E624" t="str">
        <f>VLOOKUP(A624,HOP!A:L,12,0)</f>
        <v>63.00</v>
      </c>
      <c r="F624" t="str">
        <f>VLOOKUP(A624,HOP!A:C,3,0)</f>
        <v>2431501</v>
      </c>
      <c r="G624">
        <f t="shared" si="18"/>
        <v>0</v>
      </c>
      <c r="H624" t="str">
        <f t="shared" si="19"/>
        <v>，2431501</v>
      </c>
      <c r="I624" t="str">
        <f>VLOOKUP(A624,HOP!A:T,20,0)</f>
        <v>直连</v>
      </c>
    </row>
    <row r="625" ht="14.25" hidden="1" customHeight="1" spans="1:9">
      <c r="A625" s="6" t="s">
        <v>2926</v>
      </c>
      <c r="B625" s="7" t="s">
        <v>81</v>
      </c>
      <c r="C625" s="7" t="s">
        <v>82</v>
      </c>
      <c r="D625" s="3">
        <v>105</v>
      </c>
      <c r="E625" t="str">
        <f>VLOOKUP(A625,HOP!A:L,12,0)</f>
        <v>105.00</v>
      </c>
      <c r="F625" t="str">
        <f>VLOOKUP(A625,HOP!A:C,3,0)</f>
        <v>2431233</v>
      </c>
      <c r="G625">
        <f t="shared" si="18"/>
        <v>0</v>
      </c>
      <c r="H625" t="str">
        <f t="shared" si="19"/>
        <v>，2431233</v>
      </c>
      <c r="I625" t="str">
        <f>VLOOKUP(A625,HOP!A:T,20,0)</f>
        <v>直连</v>
      </c>
    </row>
    <row r="626" ht="14.25" hidden="1" customHeight="1" spans="1:9">
      <c r="A626" s="6" t="s">
        <v>2928</v>
      </c>
      <c r="B626" s="7" t="s">
        <v>81</v>
      </c>
      <c r="C626" s="7" t="s">
        <v>82</v>
      </c>
      <c r="D626" s="3">
        <v>78</v>
      </c>
      <c r="E626" t="str">
        <f>VLOOKUP(A626,HOP!A:L,12,0)</f>
        <v>78.00</v>
      </c>
      <c r="F626" t="str">
        <f>VLOOKUP(A626,HOP!A:C,3,0)</f>
        <v>2431462</v>
      </c>
      <c r="G626">
        <f t="shared" si="18"/>
        <v>0</v>
      </c>
      <c r="H626" t="str">
        <f t="shared" si="19"/>
        <v>，2431462</v>
      </c>
      <c r="I626" t="str">
        <f>VLOOKUP(A626,HOP!A:T,20,0)</f>
        <v>直连</v>
      </c>
    </row>
    <row r="627" ht="14.25" hidden="1" customHeight="1" spans="1:9">
      <c r="A627" s="6" t="s">
        <v>2933</v>
      </c>
      <c r="B627" s="7" t="s">
        <v>81</v>
      </c>
      <c r="C627" s="7" t="s">
        <v>82</v>
      </c>
      <c r="D627" s="3">
        <v>136</v>
      </c>
      <c r="E627" t="str">
        <f>VLOOKUP(A627,HOP!A:L,12,0)</f>
        <v>136.00</v>
      </c>
      <c r="F627" t="str">
        <f>VLOOKUP(A627,HOP!A:C,3,0)</f>
        <v>2431266</v>
      </c>
      <c r="G627">
        <f t="shared" si="18"/>
        <v>0</v>
      </c>
      <c r="H627" t="str">
        <f t="shared" si="19"/>
        <v>，2431266</v>
      </c>
      <c r="I627" t="str">
        <f>VLOOKUP(A627,HOP!A:T,20,0)</f>
        <v>直连</v>
      </c>
    </row>
    <row r="628" ht="14.25" hidden="1" customHeight="1" spans="1:9">
      <c r="A628" s="6" t="s">
        <v>2937</v>
      </c>
      <c r="B628" s="7" t="s">
        <v>81</v>
      </c>
      <c r="C628" s="7" t="s">
        <v>82</v>
      </c>
      <c r="D628" s="3">
        <v>78</v>
      </c>
      <c r="E628" t="str">
        <f>VLOOKUP(A628,HOP!A:L,12,0)</f>
        <v>78.00</v>
      </c>
      <c r="F628" t="str">
        <f>VLOOKUP(A628,HOP!A:C,3,0)</f>
        <v>2430666</v>
      </c>
      <c r="G628">
        <f t="shared" si="18"/>
        <v>0</v>
      </c>
      <c r="H628" t="str">
        <f t="shared" si="19"/>
        <v>，2430666</v>
      </c>
      <c r="I628" t="str">
        <f>VLOOKUP(A628,HOP!A:T,20,0)</f>
        <v>直连</v>
      </c>
    </row>
    <row r="629" ht="14.25" hidden="1" customHeight="1" spans="1:9">
      <c r="A629" s="6" t="s">
        <v>2941</v>
      </c>
      <c r="B629" s="7" t="s">
        <v>81</v>
      </c>
      <c r="C629" s="7" t="s">
        <v>82</v>
      </c>
      <c r="D629" s="3">
        <v>88</v>
      </c>
      <c r="E629" t="str">
        <f>VLOOKUP(A629,HOP!A:L,12,0)</f>
        <v>88.00</v>
      </c>
      <c r="F629" t="str">
        <f>VLOOKUP(A629,HOP!A:C,3,0)</f>
        <v>2431435</v>
      </c>
      <c r="G629">
        <f t="shared" si="18"/>
        <v>0</v>
      </c>
      <c r="H629" t="str">
        <f t="shared" si="19"/>
        <v>，2431435</v>
      </c>
      <c r="I629" t="str">
        <f>VLOOKUP(A629,HOP!A:T,20,0)</f>
        <v>直连</v>
      </c>
    </row>
    <row r="630" ht="14.25" hidden="1" customHeight="1" spans="1:9">
      <c r="A630" s="6" t="s">
        <v>2945</v>
      </c>
      <c r="B630" s="7" t="s">
        <v>81</v>
      </c>
      <c r="C630" s="7" t="s">
        <v>82</v>
      </c>
      <c r="D630" s="3">
        <v>87</v>
      </c>
      <c r="E630" t="str">
        <f>VLOOKUP(A630,HOP!A:L,12,0)</f>
        <v>87.00</v>
      </c>
      <c r="F630" t="str">
        <f>VLOOKUP(A630,HOP!A:C,3,0)</f>
        <v>2430893</v>
      </c>
      <c r="G630">
        <f t="shared" si="18"/>
        <v>0</v>
      </c>
      <c r="H630" t="str">
        <f t="shared" si="19"/>
        <v>，2430893</v>
      </c>
      <c r="I630" t="str">
        <f>VLOOKUP(A630,HOP!A:T,20,0)</f>
        <v>直连</v>
      </c>
    </row>
    <row r="631" ht="14.25" hidden="1" customHeight="1" spans="1:9">
      <c r="A631" s="6" t="s">
        <v>2946</v>
      </c>
      <c r="B631" s="7" t="s">
        <v>81</v>
      </c>
      <c r="C631" s="7" t="s">
        <v>82</v>
      </c>
      <c r="D631" s="3">
        <v>73</v>
      </c>
      <c r="E631" t="str">
        <f>VLOOKUP(A631,HOP!A:L,12,0)</f>
        <v>73.00</v>
      </c>
      <c r="F631" t="str">
        <f>VLOOKUP(A631,HOP!A:C,3,0)</f>
        <v>2431524</v>
      </c>
      <c r="G631">
        <f t="shared" si="18"/>
        <v>0</v>
      </c>
      <c r="H631" t="str">
        <f t="shared" si="19"/>
        <v>，2431524</v>
      </c>
      <c r="I631" t="str">
        <f>VLOOKUP(A631,HOP!A:T,20,0)</f>
        <v>直连</v>
      </c>
    </row>
    <row r="632" ht="14.25" hidden="1" customHeight="1" spans="1:9">
      <c r="A632" s="6" t="s">
        <v>2948</v>
      </c>
      <c r="B632" s="7" t="s">
        <v>81</v>
      </c>
      <c r="C632" s="7" t="s">
        <v>82</v>
      </c>
      <c r="D632" s="3">
        <v>130</v>
      </c>
      <c r="E632" t="str">
        <f>VLOOKUP(A632,HOP!A:L,12,0)</f>
        <v>130.00</v>
      </c>
      <c r="F632" t="str">
        <f>VLOOKUP(A632,HOP!A:C,3,0)</f>
        <v>2430269</v>
      </c>
      <c r="G632">
        <f t="shared" si="18"/>
        <v>0</v>
      </c>
      <c r="H632" t="str">
        <f t="shared" si="19"/>
        <v>，2430269</v>
      </c>
      <c r="I632" t="str">
        <f>VLOOKUP(A632,HOP!A:T,20,0)</f>
        <v>直连</v>
      </c>
    </row>
    <row r="633" ht="14.25" hidden="1" customHeight="1" spans="1:9">
      <c r="A633" s="6" t="s">
        <v>2952</v>
      </c>
      <c r="B633" s="7" t="s">
        <v>81</v>
      </c>
      <c r="C633" s="7" t="s">
        <v>82</v>
      </c>
      <c r="D633" s="3">
        <v>116</v>
      </c>
      <c r="E633" t="str">
        <f>VLOOKUP(A633,HOP!A:L,12,0)</f>
        <v>116.00</v>
      </c>
      <c r="F633" t="str">
        <f>VLOOKUP(A633,HOP!A:C,3,0)</f>
        <v>2430502</v>
      </c>
      <c r="G633">
        <f t="shared" si="18"/>
        <v>0</v>
      </c>
      <c r="H633" t="str">
        <f t="shared" si="19"/>
        <v>，2430502</v>
      </c>
      <c r="I633" t="str">
        <f>VLOOKUP(A633,HOP!A:T,20,0)</f>
        <v>直连</v>
      </c>
    </row>
    <row r="634" ht="14.25" hidden="1" customHeight="1" spans="1:9">
      <c r="A634" s="6" t="s">
        <v>2956</v>
      </c>
      <c r="B634" s="7" t="s">
        <v>81</v>
      </c>
      <c r="C634" s="7" t="s">
        <v>82</v>
      </c>
      <c r="D634" s="3">
        <v>103</v>
      </c>
      <c r="E634" t="str">
        <f>VLOOKUP(A634,HOP!A:L,12,0)</f>
        <v>103.00</v>
      </c>
      <c r="F634" t="str">
        <f>VLOOKUP(A634,HOP!A:C,3,0)</f>
        <v>2431039</v>
      </c>
      <c r="G634">
        <f t="shared" si="18"/>
        <v>0</v>
      </c>
      <c r="H634" t="str">
        <f t="shared" si="19"/>
        <v>，2431039</v>
      </c>
      <c r="I634" t="str">
        <f>VLOOKUP(A634,HOP!A:T,20,0)</f>
        <v>直连</v>
      </c>
    </row>
    <row r="635" ht="14.25" hidden="1" customHeight="1" spans="1:9">
      <c r="A635" s="6" t="s">
        <v>2960</v>
      </c>
      <c r="B635" s="7" t="s">
        <v>81</v>
      </c>
      <c r="C635" s="7" t="s">
        <v>82</v>
      </c>
      <c r="D635" s="3">
        <v>96</v>
      </c>
      <c r="E635" t="str">
        <f>VLOOKUP(A635,HOP!A:L,12,0)</f>
        <v>96.00</v>
      </c>
      <c r="F635" t="str">
        <f>VLOOKUP(A635,HOP!A:C,3,0)</f>
        <v>2431484</v>
      </c>
      <c r="G635">
        <f t="shared" si="18"/>
        <v>0</v>
      </c>
      <c r="H635" t="str">
        <f t="shared" si="19"/>
        <v>，2431484</v>
      </c>
      <c r="I635" t="str">
        <f>VLOOKUP(A635,HOP!A:T,20,0)</f>
        <v>直连</v>
      </c>
    </row>
    <row r="636" spans="1:10">
      <c r="A636" s="44" t="s">
        <v>2975</v>
      </c>
      <c r="D636" s="8">
        <v>-39.5</v>
      </c>
      <c r="E636" t="e">
        <f>VLOOKUP(A636,HOP!A:L,12,0)</f>
        <v>#N/A</v>
      </c>
      <c r="F636">
        <v>2420812</v>
      </c>
      <c r="G636" t="e">
        <f t="shared" si="18"/>
        <v>#N/A</v>
      </c>
      <c r="H636" t="str">
        <f t="shared" si="19"/>
        <v>，2420812</v>
      </c>
      <c r="I636" t="e">
        <f>VLOOKUP(A636,HOP!A:T,20,0)</f>
        <v>#N/A</v>
      </c>
      <c r="J636" s="5" t="s">
        <v>3003</v>
      </c>
    </row>
    <row r="637" spans="1:10">
      <c r="A637" s="44" t="s">
        <v>2981</v>
      </c>
      <c r="D637" s="8">
        <v>-442</v>
      </c>
      <c r="E637" t="e">
        <f>VLOOKUP(A637,HOP!A:L,12,0)</f>
        <v>#N/A</v>
      </c>
      <c r="F637">
        <v>2427468</v>
      </c>
      <c r="G637" t="e">
        <f t="shared" si="18"/>
        <v>#N/A</v>
      </c>
      <c r="H637" t="str">
        <f t="shared" si="19"/>
        <v>，2427468</v>
      </c>
      <c r="I637" t="e">
        <f>VLOOKUP(A637,HOP!A:T,20,0)</f>
        <v>#N/A</v>
      </c>
      <c r="J637" t="s">
        <v>3004</v>
      </c>
    </row>
    <row r="638" spans="1:10">
      <c r="A638" s="44" t="s">
        <v>2985</v>
      </c>
      <c r="D638" s="8">
        <v>-10</v>
      </c>
      <c r="E638" t="e">
        <f>VLOOKUP(A638,HOP!A:L,12,0)</f>
        <v>#N/A</v>
      </c>
      <c r="F638">
        <v>2420955</v>
      </c>
      <c r="G638" t="e">
        <f t="shared" si="18"/>
        <v>#N/A</v>
      </c>
      <c r="H638" t="str">
        <f t="shared" si="19"/>
        <v>，2420955</v>
      </c>
      <c r="I638" t="e">
        <f>VLOOKUP(A638,HOP!A:T,20,0)</f>
        <v>#N/A</v>
      </c>
      <c r="J638" t="s">
        <v>3005</v>
      </c>
    </row>
    <row r="639" spans="1:10">
      <c r="A639" s="44" t="s">
        <v>2992</v>
      </c>
      <c r="D639" s="8">
        <v>-135</v>
      </c>
      <c r="E639" t="e">
        <f>VLOOKUP(A639,HOP!A:L,12,0)</f>
        <v>#N/A</v>
      </c>
      <c r="F639">
        <v>2424298</v>
      </c>
      <c r="G639" t="e">
        <f>D639-E639</f>
        <v>#N/A</v>
      </c>
      <c r="H639" t="str">
        <f>$H$1&amp;F639</f>
        <v>，2424298</v>
      </c>
      <c r="I639" t="e">
        <f>VLOOKUP(A639,HOP!A:T,20,0)</f>
        <v>#N/A</v>
      </c>
      <c r="J639" t="s">
        <v>3006</v>
      </c>
    </row>
    <row r="640" spans="1:10">
      <c r="A640" s="44" t="s">
        <v>2996</v>
      </c>
      <c r="D640" s="8">
        <v>-171</v>
      </c>
      <c r="E640" t="e">
        <f>VLOOKUP(A640,HOP!A:L,12,0)</f>
        <v>#N/A</v>
      </c>
      <c r="F640">
        <v>2425136</v>
      </c>
      <c r="G640" t="e">
        <f>D640-E640</f>
        <v>#N/A</v>
      </c>
      <c r="H640" t="str">
        <f>$H$1&amp;F640</f>
        <v>，2425136</v>
      </c>
      <c r="I640" t="e">
        <f>VLOOKUP(A640,HOP!A:T,20,0)</f>
        <v>#N/A</v>
      </c>
      <c r="J640" t="s">
        <v>3007</v>
      </c>
    </row>
    <row r="642" spans="4:4">
      <c r="D642" s="3">
        <f>SUM(D2:D641)</f>
        <v>75875.5</v>
      </c>
    </row>
    <row r="643" ht="14.25" spans="4:4">
      <c r="D643" s="9" t="s">
        <v>23</v>
      </c>
    </row>
    <row r="646" spans="1:3">
      <c r="A646" t="s">
        <v>3008</v>
      </c>
      <c r="C646">
        <v>558</v>
      </c>
    </row>
    <row r="647" spans="1:3">
      <c r="A647" t="s">
        <v>3009</v>
      </c>
      <c r="C647">
        <v>75864.5</v>
      </c>
    </row>
    <row r="648" spans="1:3">
      <c r="A648" t="s">
        <v>3010</v>
      </c>
      <c r="C648">
        <v>211</v>
      </c>
    </row>
    <row r="649" spans="1:3">
      <c r="A649" t="s">
        <v>3011</v>
      </c>
      <c r="C649">
        <v>-758</v>
      </c>
    </row>
    <row r="650" spans="1:3">
      <c r="A650" s="5" t="s">
        <v>3012</v>
      </c>
      <c r="C650">
        <f>SUBTOTAL(9,C646:C649)</f>
        <v>75875.5</v>
      </c>
    </row>
  </sheetData>
  <autoFilter ref="A1:I640">
    <filterColumn colId="6">
      <filters>
        <filter val="#N/A"/>
        <filter val="144"/>
        <filter val="6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3013</v>
      </c>
      <c r="B1" s="2" t="s">
        <v>3014</v>
      </c>
      <c r="C1" s="2" t="s">
        <v>3015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3016</v>
      </c>
      <c r="I1" s="2" t="s">
        <v>3017</v>
      </c>
      <c r="J1" s="2" t="s">
        <v>3018</v>
      </c>
      <c r="K1" s="2" t="s">
        <v>3019</v>
      </c>
      <c r="L1" s="2" t="s">
        <v>3020</v>
      </c>
      <c r="M1" s="2" t="s">
        <v>3021</v>
      </c>
      <c r="N1" s="2" t="s">
        <v>3022</v>
      </c>
      <c r="O1" s="2" t="s">
        <v>3023</v>
      </c>
      <c r="P1" s="2" t="s">
        <v>3024</v>
      </c>
      <c r="Q1" s="2" t="s">
        <v>3025</v>
      </c>
      <c r="R1" s="2" t="s">
        <v>3026</v>
      </c>
      <c r="S1" s="2" t="s">
        <v>3027</v>
      </c>
      <c r="T1" s="2" t="s">
        <v>3028</v>
      </c>
    </row>
    <row r="2" s="1" customFormat="1" spans="1:20">
      <c r="A2" s="1" t="s">
        <v>72</v>
      </c>
      <c r="B2" s="1" t="s">
        <v>80</v>
      </c>
      <c r="C2" s="1" t="s">
        <v>3029</v>
      </c>
      <c r="D2" s="1" t="s">
        <v>3030</v>
      </c>
      <c r="E2" s="1" t="s">
        <v>79</v>
      </c>
      <c r="F2" s="1" t="s">
        <v>81</v>
      </c>
      <c r="G2" s="1" t="s">
        <v>82</v>
      </c>
      <c r="H2" s="1" t="s">
        <v>2978</v>
      </c>
      <c r="I2" s="1" t="s">
        <v>3031</v>
      </c>
      <c r="J2" s="1" t="s">
        <v>3032</v>
      </c>
      <c r="K2" s="1" t="s">
        <v>3031</v>
      </c>
      <c r="L2" s="1" t="s">
        <v>3031</v>
      </c>
      <c r="M2" s="1" t="s">
        <v>3033</v>
      </c>
      <c r="N2" s="1" t="s">
        <v>3033</v>
      </c>
      <c r="O2" s="1" t="s">
        <v>3034</v>
      </c>
      <c r="P2" s="1" t="s">
        <v>3035</v>
      </c>
      <c r="Q2" s="1" t="s">
        <v>3036</v>
      </c>
      <c r="R2" s="1" t="s">
        <v>74</v>
      </c>
      <c r="S2" s="1" t="s">
        <v>36</v>
      </c>
      <c r="T2" s="1" t="s">
        <v>3037</v>
      </c>
    </row>
    <row r="3" s="1" customFormat="1" spans="1:20">
      <c r="A3" s="1" t="s">
        <v>114</v>
      </c>
      <c r="B3" s="1" t="s">
        <v>92</v>
      </c>
      <c r="C3" s="1" t="s">
        <v>3038</v>
      </c>
      <c r="D3" s="1" t="s">
        <v>3039</v>
      </c>
      <c r="E3" s="1" t="s">
        <v>117</v>
      </c>
      <c r="F3" s="1" t="s">
        <v>100</v>
      </c>
      <c r="G3" s="1" t="s">
        <v>82</v>
      </c>
      <c r="H3" s="1" t="s">
        <v>2978</v>
      </c>
      <c r="I3" s="1" t="s">
        <v>3040</v>
      </c>
      <c r="J3" s="1" t="s">
        <v>3032</v>
      </c>
      <c r="K3" s="1" t="s">
        <v>3040</v>
      </c>
      <c r="L3" s="1" t="s">
        <v>3040</v>
      </c>
      <c r="M3" s="1" t="s">
        <v>3033</v>
      </c>
      <c r="N3" s="1" t="s">
        <v>3033</v>
      </c>
      <c r="O3" s="1" t="s">
        <v>3034</v>
      </c>
      <c r="P3" s="1" t="s">
        <v>3035</v>
      </c>
      <c r="Q3" s="1" t="s">
        <v>3041</v>
      </c>
      <c r="R3" s="1" t="s">
        <v>74</v>
      </c>
      <c r="S3" s="1" t="s">
        <v>36</v>
      </c>
      <c r="T3" s="1" t="s">
        <v>3037</v>
      </c>
    </row>
    <row r="4" s="1" customFormat="1" spans="1:20">
      <c r="A4" s="1" t="s">
        <v>1910</v>
      </c>
      <c r="B4" s="1" t="s">
        <v>92</v>
      </c>
      <c r="C4" s="1" t="s">
        <v>3042</v>
      </c>
      <c r="D4" s="1" t="s">
        <v>3043</v>
      </c>
      <c r="E4" s="1" t="s">
        <v>1913</v>
      </c>
      <c r="F4" s="1" t="s">
        <v>109</v>
      </c>
      <c r="G4" s="1" t="s">
        <v>82</v>
      </c>
      <c r="H4" s="1" t="s">
        <v>2978</v>
      </c>
      <c r="I4" s="1" t="s">
        <v>3044</v>
      </c>
      <c r="J4" s="1" t="s">
        <v>3032</v>
      </c>
      <c r="K4" s="1" t="s">
        <v>3044</v>
      </c>
      <c r="L4" s="1" t="s">
        <v>3044</v>
      </c>
      <c r="M4" s="1" t="s">
        <v>3033</v>
      </c>
      <c r="N4" s="1" t="s">
        <v>3033</v>
      </c>
      <c r="O4" s="1" t="s">
        <v>3034</v>
      </c>
      <c r="P4" s="1" t="s">
        <v>3035</v>
      </c>
      <c r="Q4" s="1" t="s">
        <v>3045</v>
      </c>
      <c r="R4" s="1" t="s">
        <v>74</v>
      </c>
      <c r="S4" s="1" t="s">
        <v>36</v>
      </c>
      <c r="T4" s="1" t="s">
        <v>3037</v>
      </c>
    </row>
    <row r="5" s="1" customFormat="1" spans="1:20">
      <c r="A5" s="1" t="s">
        <v>96</v>
      </c>
      <c r="B5" s="1" t="s">
        <v>92</v>
      </c>
      <c r="C5" s="1" t="s">
        <v>3046</v>
      </c>
      <c r="D5" s="1" t="s">
        <v>98</v>
      </c>
      <c r="E5" s="1" t="s">
        <v>99</v>
      </c>
      <c r="F5" s="1" t="s">
        <v>100</v>
      </c>
      <c r="G5" s="1" t="s">
        <v>82</v>
      </c>
      <c r="H5" s="1" t="s">
        <v>2978</v>
      </c>
      <c r="I5" s="1" t="s">
        <v>3047</v>
      </c>
      <c r="J5" s="1" t="s">
        <v>3032</v>
      </c>
      <c r="K5" s="1" t="s">
        <v>3047</v>
      </c>
      <c r="L5" s="1" t="s">
        <v>3047</v>
      </c>
      <c r="M5" s="1" t="s">
        <v>3033</v>
      </c>
      <c r="N5" s="1" t="s">
        <v>3033</v>
      </c>
      <c r="O5" s="1" t="s">
        <v>3034</v>
      </c>
      <c r="P5" s="1" t="s">
        <v>3035</v>
      </c>
      <c r="Q5" s="1" t="s">
        <v>3048</v>
      </c>
      <c r="R5" s="1" t="s">
        <v>74</v>
      </c>
      <c r="S5" s="1" t="s">
        <v>36</v>
      </c>
      <c r="T5" s="1" t="s">
        <v>3037</v>
      </c>
    </row>
    <row r="6" s="1" customFormat="1" spans="1:20">
      <c r="A6" s="1" t="s">
        <v>1920</v>
      </c>
      <c r="B6" s="1" t="s">
        <v>92</v>
      </c>
      <c r="C6" s="1" t="s">
        <v>3049</v>
      </c>
      <c r="D6" s="1" t="s">
        <v>3050</v>
      </c>
      <c r="E6" s="1" t="s">
        <v>1923</v>
      </c>
      <c r="F6" s="1" t="s">
        <v>109</v>
      </c>
      <c r="G6" s="1" t="s">
        <v>82</v>
      </c>
      <c r="H6" s="1" t="s">
        <v>2978</v>
      </c>
      <c r="I6" s="1" t="s">
        <v>3051</v>
      </c>
      <c r="J6" s="1" t="s">
        <v>3032</v>
      </c>
      <c r="K6" s="1" t="s">
        <v>3051</v>
      </c>
      <c r="L6" s="1" t="s">
        <v>3051</v>
      </c>
      <c r="M6" s="1" t="s">
        <v>3033</v>
      </c>
      <c r="N6" s="1" t="s">
        <v>3033</v>
      </c>
      <c r="O6" s="1" t="s">
        <v>3034</v>
      </c>
      <c r="P6" s="1" t="s">
        <v>3035</v>
      </c>
      <c r="Q6" s="1" t="s">
        <v>3052</v>
      </c>
      <c r="R6" s="1" t="s">
        <v>74</v>
      </c>
      <c r="S6" s="1" t="s">
        <v>36</v>
      </c>
      <c r="T6" s="1" t="s">
        <v>3037</v>
      </c>
    </row>
    <row r="7" s="1" customFormat="1" spans="1:20">
      <c r="A7" s="1" t="s">
        <v>88</v>
      </c>
      <c r="B7" s="1" t="s">
        <v>92</v>
      </c>
      <c r="C7" s="1" t="s">
        <v>3053</v>
      </c>
      <c r="D7" s="1" t="s">
        <v>90</v>
      </c>
      <c r="E7" s="1" t="s">
        <v>91</v>
      </c>
      <c r="F7" s="1" t="s">
        <v>81</v>
      </c>
      <c r="G7" s="1" t="s">
        <v>82</v>
      </c>
      <c r="H7" s="1" t="s">
        <v>2978</v>
      </c>
      <c r="I7" s="1" t="s">
        <v>3054</v>
      </c>
      <c r="J7" s="1" t="s">
        <v>3032</v>
      </c>
      <c r="K7" s="1" t="s">
        <v>3054</v>
      </c>
      <c r="L7" s="1" t="s">
        <v>3054</v>
      </c>
      <c r="M7" s="1" t="s">
        <v>3033</v>
      </c>
      <c r="N7" s="1" t="s">
        <v>3033</v>
      </c>
      <c r="O7" s="1" t="s">
        <v>3034</v>
      </c>
      <c r="P7" s="1" t="s">
        <v>3035</v>
      </c>
      <c r="Q7" s="1" t="s">
        <v>3055</v>
      </c>
      <c r="R7" s="1" t="s">
        <v>74</v>
      </c>
      <c r="S7" s="1" t="s">
        <v>36</v>
      </c>
      <c r="T7" s="1" t="s">
        <v>3037</v>
      </c>
    </row>
    <row r="8" s="1" customFormat="1" spans="1:20">
      <c r="A8" s="1" t="s">
        <v>105</v>
      </c>
      <c r="B8" s="1" t="s">
        <v>92</v>
      </c>
      <c r="C8" s="1" t="s">
        <v>3056</v>
      </c>
      <c r="D8" s="1" t="s">
        <v>107</v>
      </c>
      <c r="E8" s="1" t="s">
        <v>108</v>
      </c>
      <c r="F8" s="1" t="s">
        <v>109</v>
      </c>
      <c r="G8" s="1" t="s">
        <v>82</v>
      </c>
      <c r="H8" s="1" t="s">
        <v>2978</v>
      </c>
      <c r="I8" s="1" t="s">
        <v>3057</v>
      </c>
      <c r="J8" s="1" t="s">
        <v>3032</v>
      </c>
      <c r="K8" s="1" t="s">
        <v>3057</v>
      </c>
      <c r="L8" s="1" t="s">
        <v>3057</v>
      </c>
      <c r="M8" s="1" t="s">
        <v>3033</v>
      </c>
      <c r="N8" s="1" t="s">
        <v>3033</v>
      </c>
      <c r="O8" s="1" t="s">
        <v>3034</v>
      </c>
      <c r="P8" s="1" t="s">
        <v>3035</v>
      </c>
      <c r="Q8" s="1" t="s">
        <v>3058</v>
      </c>
      <c r="R8" s="1" t="s">
        <v>74</v>
      </c>
      <c r="S8" s="1" t="s">
        <v>36</v>
      </c>
      <c r="T8" s="1" t="s">
        <v>3037</v>
      </c>
    </row>
    <row r="9" s="1" customFormat="1" spans="1:20">
      <c r="A9" s="1" t="s">
        <v>1915</v>
      </c>
      <c r="B9" s="1" t="s">
        <v>92</v>
      </c>
      <c r="C9" s="1" t="s">
        <v>3059</v>
      </c>
      <c r="D9" s="1" t="s">
        <v>1917</v>
      </c>
      <c r="E9" s="1" t="s">
        <v>1918</v>
      </c>
      <c r="F9" s="1" t="s">
        <v>109</v>
      </c>
      <c r="G9" s="1" t="s">
        <v>82</v>
      </c>
      <c r="H9" s="1" t="s">
        <v>2978</v>
      </c>
      <c r="I9" s="1" t="s">
        <v>3060</v>
      </c>
      <c r="J9" s="1" t="s">
        <v>3032</v>
      </c>
      <c r="K9" s="1" t="s">
        <v>3060</v>
      </c>
      <c r="L9" s="1" t="s">
        <v>3060</v>
      </c>
      <c r="M9" s="1" t="s">
        <v>3033</v>
      </c>
      <c r="N9" s="1" t="s">
        <v>3033</v>
      </c>
      <c r="O9" s="1" t="s">
        <v>3034</v>
      </c>
      <c r="P9" s="1" t="s">
        <v>3035</v>
      </c>
      <c r="Q9" s="1" t="s">
        <v>3061</v>
      </c>
      <c r="R9" s="1" t="s">
        <v>74</v>
      </c>
      <c r="S9" s="1" t="s">
        <v>36</v>
      </c>
      <c r="T9" s="1" t="s">
        <v>3037</v>
      </c>
    </row>
    <row r="10" s="1" customFormat="1" spans="1:20">
      <c r="A10" s="1" t="s">
        <v>3062</v>
      </c>
      <c r="B10" s="1" t="s">
        <v>109</v>
      </c>
      <c r="C10" s="1" t="s">
        <v>3063</v>
      </c>
      <c r="D10" s="1" t="s">
        <v>3064</v>
      </c>
      <c r="E10" s="1" t="s">
        <v>3065</v>
      </c>
      <c r="F10" s="1" t="s">
        <v>81</v>
      </c>
      <c r="G10" s="1" t="s">
        <v>82</v>
      </c>
      <c r="H10" s="1" t="s">
        <v>2978</v>
      </c>
      <c r="I10" s="1" t="s">
        <v>3034</v>
      </c>
      <c r="J10" s="1" t="s">
        <v>3032</v>
      </c>
      <c r="K10" s="1" t="s">
        <v>3034</v>
      </c>
      <c r="L10" s="1" t="s">
        <v>3034</v>
      </c>
      <c r="M10" s="1" t="s">
        <v>3033</v>
      </c>
      <c r="N10" s="1" t="s">
        <v>3033</v>
      </c>
      <c r="O10" s="1" t="s">
        <v>3034</v>
      </c>
      <c r="P10" s="1" t="s">
        <v>3035</v>
      </c>
      <c r="Q10" s="1" t="s">
        <v>3066</v>
      </c>
      <c r="R10" s="1" t="s">
        <v>74</v>
      </c>
      <c r="S10" s="1" t="s">
        <v>36</v>
      </c>
      <c r="T10" s="1" t="s">
        <v>3037</v>
      </c>
    </row>
    <row r="11" s="1" customFormat="1" spans="1:20">
      <c r="A11" s="1" t="s">
        <v>233</v>
      </c>
      <c r="B11" s="1" t="s">
        <v>109</v>
      </c>
      <c r="C11" s="1" t="s">
        <v>3067</v>
      </c>
      <c r="D11" s="1" t="s">
        <v>235</v>
      </c>
      <c r="E11" s="1" t="s">
        <v>236</v>
      </c>
      <c r="F11" s="1" t="s">
        <v>100</v>
      </c>
      <c r="G11" s="1" t="s">
        <v>82</v>
      </c>
      <c r="H11" s="1" t="s">
        <v>2978</v>
      </c>
      <c r="I11" s="1" t="s">
        <v>3068</v>
      </c>
      <c r="J11" s="1" t="s">
        <v>3032</v>
      </c>
      <c r="K11" s="1" t="s">
        <v>3068</v>
      </c>
      <c r="L11" s="1" t="s">
        <v>3068</v>
      </c>
      <c r="M11" s="1" t="s">
        <v>3033</v>
      </c>
      <c r="N11" s="1" t="s">
        <v>3033</v>
      </c>
      <c r="O11" s="1" t="s">
        <v>3034</v>
      </c>
      <c r="P11" s="1" t="s">
        <v>3035</v>
      </c>
      <c r="Q11" s="1" t="s">
        <v>3069</v>
      </c>
      <c r="R11" s="1" t="s">
        <v>74</v>
      </c>
      <c r="S11" s="1" t="s">
        <v>36</v>
      </c>
      <c r="T11" s="1" t="s">
        <v>3037</v>
      </c>
    </row>
    <row r="12" s="1" customFormat="1" spans="1:20">
      <c r="A12" s="1" t="s">
        <v>1933</v>
      </c>
      <c r="B12" s="1" t="s">
        <v>109</v>
      </c>
      <c r="C12" s="1" t="s">
        <v>3070</v>
      </c>
      <c r="D12" s="1" t="s">
        <v>1935</v>
      </c>
      <c r="E12" s="1" t="s">
        <v>1936</v>
      </c>
      <c r="F12" s="1" t="s">
        <v>109</v>
      </c>
      <c r="G12" s="1" t="s">
        <v>82</v>
      </c>
      <c r="H12" s="1" t="s">
        <v>2978</v>
      </c>
      <c r="I12" s="1" t="s">
        <v>3071</v>
      </c>
      <c r="J12" s="1" t="s">
        <v>3032</v>
      </c>
      <c r="K12" s="1" t="s">
        <v>3071</v>
      </c>
      <c r="L12" s="1" t="s">
        <v>3071</v>
      </c>
      <c r="M12" s="1" t="s">
        <v>3033</v>
      </c>
      <c r="N12" s="1" t="s">
        <v>3033</v>
      </c>
      <c r="O12" s="1" t="s">
        <v>3034</v>
      </c>
      <c r="P12" s="1" t="s">
        <v>3035</v>
      </c>
      <c r="Q12" s="1" t="s">
        <v>3072</v>
      </c>
      <c r="R12" s="1" t="s">
        <v>74</v>
      </c>
      <c r="S12" s="1" t="s">
        <v>36</v>
      </c>
      <c r="T12" s="1" t="s">
        <v>3037</v>
      </c>
    </row>
    <row r="13" s="1" customFormat="1" spans="1:20">
      <c r="A13" s="1" t="s">
        <v>205</v>
      </c>
      <c r="B13" s="1" t="s">
        <v>109</v>
      </c>
      <c r="C13" s="1" t="s">
        <v>3073</v>
      </c>
      <c r="D13" s="1" t="s">
        <v>207</v>
      </c>
      <c r="E13" s="1" t="s">
        <v>208</v>
      </c>
      <c r="F13" s="1" t="s">
        <v>109</v>
      </c>
      <c r="G13" s="1" t="s">
        <v>82</v>
      </c>
      <c r="H13" s="1" t="s">
        <v>2978</v>
      </c>
      <c r="I13" s="1" t="s">
        <v>3074</v>
      </c>
      <c r="J13" s="1" t="s">
        <v>3032</v>
      </c>
      <c r="K13" s="1" t="s">
        <v>3074</v>
      </c>
      <c r="L13" s="1" t="s">
        <v>3074</v>
      </c>
      <c r="M13" s="1" t="s">
        <v>3033</v>
      </c>
      <c r="N13" s="1" t="s">
        <v>3033</v>
      </c>
      <c r="O13" s="1" t="s">
        <v>3034</v>
      </c>
      <c r="P13" s="1" t="s">
        <v>3035</v>
      </c>
      <c r="Q13" s="1" t="s">
        <v>3075</v>
      </c>
      <c r="R13" s="1" t="s">
        <v>74</v>
      </c>
      <c r="S13" s="1" t="s">
        <v>36</v>
      </c>
      <c r="T13" s="1" t="s">
        <v>3037</v>
      </c>
    </row>
    <row r="14" s="1" customFormat="1" spans="1:20">
      <c r="A14" s="1" t="s">
        <v>225</v>
      </c>
      <c r="B14" s="1" t="s">
        <v>109</v>
      </c>
      <c r="C14" s="1" t="s">
        <v>3076</v>
      </c>
      <c r="D14" s="1" t="s">
        <v>3077</v>
      </c>
      <c r="E14" s="1" t="s">
        <v>228</v>
      </c>
      <c r="F14" s="1" t="s">
        <v>109</v>
      </c>
      <c r="G14" s="1" t="s">
        <v>82</v>
      </c>
      <c r="H14" s="1" t="s">
        <v>2978</v>
      </c>
      <c r="I14" s="1" t="s">
        <v>3078</v>
      </c>
      <c r="J14" s="1" t="s">
        <v>3032</v>
      </c>
      <c r="K14" s="1" t="s">
        <v>3078</v>
      </c>
      <c r="L14" s="1" t="s">
        <v>3078</v>
      </c>
      <c r="M14" s="1" t="s">
        <v>3033</v>
      </c>
      <c r="N14" s="1" t="s">
        <v>3033</v>
      </c>
      <c r="O14" s="1" t="s">
        <v>3034</v>
      </c>
      <c r="P14" s="1" t="s">
        <v>3035</v>
      </c>
      <c r="Q14" s="1" t="s">
        <v>3079</v>
      </c>
      <c r="R14" s="1" t="s">
        <v>74</v>
      </c>
      <c r="S14" s="1" t="s">
        <v>36</v>
      </c>
      <c r="T14" s="1" t="s">
        <v>3037</v>
      </c>
    </row>
    <row r="15" s="1" customFormat="1" spans="1:20">
      <c r="A15" s="1" t="s">
        <v>176</v>
      </c>
      <c r="B15" s="1" t="s">
        <v>109</v>
      </c>
      <c r="C15" s="1" t="s">
        <v>3080</v>
      </c>
      <c r="D15" s="1" t="s">
        <v>178</v>
      </c>
      <c r="E15" s="1" t="s">
        <v>179</v>
      </c>
      <c r="F15" s="1" t="s">
        <v>109</v>
      </c>
      <c r="G15" s="1" t="s">
        <v>82</v>
      </c>
      <c r="H15" s="1" t="s">
        <v>2978</v>
      </c>
      <c r="I15" s="1" t="s">
        <v>3081</v>
      </c>
      <c r="J15" s="1" t="s">
        <v>3032</v>
      </c>
      <c r="K15" s="1" t="s">
        <v>3081</v>
      </c>
      <c r="L15" s="1" t="s">
        <v>3081</v>
      </c>
      <c r="M15" s="1" t="s">
        <v>3033</v>
      </c>
      <c r="N15" s="1" t="s">
        <v>3033</v>
      </c>
      <c r="O15" s="1" t="s">
        <v>3034</v>
      </c>
      <c r="P15" s="1" t="s">
        <v>3035</v>
      </c>
      <c r="Q15" s="1" t="s">
        <v>3082</v>
      </c>
      <c r="R15" s="1" t="s">
        <v>74</v>
      </c>
      <c r="S15" s="1" t="s">
        <v>36</v>
      </c>
      <c r="T15" s="1" t="s">
        <v>3037</v>
      </c>
    </row>
    <row r="16" s="1" customFormat="1" spans="1:20">
      <c r="A16" s="1" t="s">
        <v>212</v>
      </c>
      <c r="B16" s="1" t="s">
        <v>109</v>
      </c>
      <c r="C16" s="1" t="s">
        <v>3083</v>
      </c>
      <c r="D16" s="1" t="s">
        <v>3084</v>
      </c>
      <c r="E16" s="1" t="s">
        <v>215</v>
      </c>
      <c r="F16" s="1" t="s">
        <v>100</v>
      </c>
      <c r="G16" s="1" t="s">
        <v>82</v>
      </c>
      <c r="H16" s="1" t="s">
        <v>2978</v>
      </c>
      <c r="I16" s="1" t="s">
        <v>3085</v>
      </c>
      <c r="J16" s="1" t="s">
        <v>3032</v>
      </c>
      <c r="K16" s="1" t="s">
        <v>3085</v>
      </c>
      <c r="L16" s="1" t="s">
        <v>3086</v>
      </c>
      <c r="M16" s="1" t="s">
        <v>3087</v>
      </c>
      <c r="N16" s="1" t="s">
        <v>3087</v>
      </c>
      <c r="O16" s="1" t="s">
        <v>3034</v>
      </c>
      <c r="P16" s="1" t="s">
        <v>3035</v>
      </c>
      <c r="Q16" s="1" t="s">
        <v>3088</v>
      </c>
      <c r="R16" s="1" t="s">
        <v>74</v>
      </c>
      <c r="S16" s="1" t="s">
        <v>36</v>
      </c>
      <c r="T16" s="1" t="s">
        <v>3037</v>
      </c>
    </row>
    <row r="17" s="1" customFormat="1" spans="1:20">
      <c r="A17" s="1" t="s">
        <v>1926</v>
      </c>
      <c r="B17" s="1" t="s">
        <v>109</v>
      </c>
      <c r="C17" s="1" t="s">
        <v>3089</v>
      </c>
      <c r="D17" s="1" t="s">
        <v>3090</v>
      </c>
      <c r="E17" s="1" t="s">
        <v>1929</v>
      </c>
      <c r="F17" s="1" t="s">
        <v>109</v>
      </c>
      <c r="G17" s="1" t="s">
        <v>82</v>
      </c>
      <c r="H17" s="1" t="s">
        <v>2978</v>
      </c>
      <c r="I17" s="1" t="s">
        <v>3091</v>
      </c>
      <c r="J17" s="1" t="s">
        <v>3032</v>
      </c>
      <c r="K17" s="1" t="s">
        <v>3091</v>
      </c>
      <c r="L17" s="1" t="s">
        <v>3091</v>
      </c>
      <c r="M17" s="1" t="s">
        <v>3033</v>
      </c>
      <c r="N17" s="1" t="s">
        <v>3033</v>
      </c>
      <c r="O17" s="1" t="s">
        <v>3034</v>
      </c>
      <c r="P17" s="1" t="s">
        <v>3035</v>
      </c>
      <c r="Q17" s="1" t="s">
        <v>3092</v>
      </c>
      <c r="R17" s="1" t="s">
        <v>74</v>
      </c>
      <c r="S17" s="1" t="s">
        <v>36</v>
      </c>
      <c r="T17" s="1" t="s">
        <v>3037</v>
      </c>
    </row>
    <row r="18" s="1" customFormat="1" spans="1:20">
      <c r="A18" s="1" t="s">
        <v>218</v>
      </c>
      <c r="B18" s="1" t="s">
        <v>109</v>
      </c>
      <c r="C18" s="1" t="s">
        <v>3093</v>
      </c>
      <c r="D18" s="1" t="s">
        <v>220</v>
      </c>
      <c r="E18" s="1" t="s">
        <v>221</v>
      </c>
      <c r="F18" s="1" t="s">
        <v>109</v>
      </c>
      <c r="G18" s="1" t="s">
        <v>82</v>
      </c>
      <c r="H18" s="1" t="s">
        <v>2978</v>
      </c>
      <c r="I18" s="1" t="s">
        <v>3094</v>
      </c>
      <c r="J18" s="1" t="s">
        <v>3032</v>
      </c>
      <c r="K18" s="1" t="s">
        <v>3094</v>
      </c>
      <c r="L18" s="1" t="s">
        <v>3094</v>
      </c>
      <c r="M18" s="1" t="s">
        <v>3033</v>
      </c>
      <c r="N18" s="1" t="s">
        <v>3033</v>
      </c>
      <c r="O18" s="1" t="s">
        <v>3034</v>
      </c>
      <c r="P18" s="1" t="s">
        <v>3035</v>
      </c>
      <c r="Q18" s="1" t="s">
        <v>3095</v>
      </c>
      <c r="R18" s="1" t="s">
        <v>74</v>
      </c>
      <c r="S18" s="1" t="s">
        <v>36</v>
      </c>
      <c r="T18" s="1" t="s">
        <v>3037</v>
      </c>
    </row>
    <row r="19" s="1" customFormat="1" spans="1:20">
      <c r="A19" s="1" t="s">
        <v>154</v>
      </c>
      <c r="B19" s="1" t="s">
        <v>109</v>
      </c>
      <c r="C19" s="1" t="s">
        <v>3096</v>
      </c>
      <c r="D19" s="1" t="s">
        <v>3097</v>
      </c>
      <c r="E19" s="1" t="s">
        <v>157</v>
      </c>
      <c r="F19" s="1" t="s">
        <v>81</v>
      </c>
      <c r="G19" s="1" t="s">
        <v>82</v>
      </c>
      <c r="H19" s="1" t="s">
        <v>2978</v>
      </c>
      <c r="I19" s="1" t="s">
        <v>3086</v>
      </c>
      <c r="J19" s="1" t="s">
        <v>3032</v>
      </c>
      <c r="K19" s="1" t="s">
        <v>3086</v>
      </c>
      <c r="L19" s="1" t="s">
        <v>3086</v>
      </c>
      <c r="M19" s="1" t="s">
        <v>3033</v>
      </c>
      <c r="N19" s="1" t="s">
        <v>3033</v>
      </c>
      <c r="O19" s="1" t="s">
        <v>3034</v>
      </c>
      <c r="P19" s="1" t="s">
        <v>3035</v>
      </c>
      <c r="Q19" s="1" t="s">
        <v>3098</v>
      </c>
      <c r="R19" s="1" t="s">
        <v>74</v>
      </c>
      <c r="S19" s="1" t="s">
        <v>36</v>
      </c>
      <c r="T19" s="1" t="s">
        <v>3037</v>
      </c>
    </row>
    <row r="20" s="1" customFormat="1" spans="1:20">
      <c r="A20" s="1" t="s">
        <v>140</v>
      </c>
      <c r="B20" s="1" t="s">
        <v>109</v>
      </c>
      <c r="C20" s="1" t="s">
        <v>3099</v>
      </c>
      <c r="D20" s="1" t="s">
        <v>142</v>
      </c>
      <c r="E20" s="1" t="s">
        <v>143</v>
      </c>
      <c r="F20" s="1" t="s">
        <v>109</v>
      </c>
      <c r="G20" s="1" t="s">
        <v>82</v>
      </c>
      <c r="H20" s="1" t="s">
        <v>2978</v>
      </c>
      <c r="I20" s="1" t="s">
        <v>3100</v>
      </c>
      <c r="J20" s="1" t="s">
        <v>3032</v>
      </c>
      <c r="K20" s="1" t="s">
        <v>3100</v>
      </c>
      <c r="L20" s="1" t="s">
        <v>3100</v>
      </c>
      <c r="M20" s="1" t="s">
        <v>3033</v>
      </c>
      <c r="N20" s="1" t="s">
        <v>3033</v>
      </c>
      <c r="O20" s="1" t="s">
        <v>3034</v>
      </c>
      <c r="P20" s="1" t="s">
        <v>3035</v>
      </c>
      <c r="Q20" s="1" t="s">
        <v>3101</v>
      </c>
      <c r="R20" s="1" t="s">
        <v>74</v>
      </c>
      <c r="S20" s="1" t="s">
        <v>36</v>
      </c>
      <c r="T20" s="1" t="s">
        <v>3037</v>
      </c>
    </row>
    <row r="21" s="1" customFormat="1" spans="1:20">
      <c r="A21" s="1" t="s">
        <v>198</v>
      </c>
      <c r="B21" s="1" t="s">
        <v>109</v>
      </c>
      <c r="C21" s="1" t="s">
        <v>3102</v>
      </c>
      <c r="D21" s="1" t="s">
        <v>200</v>
      </c>
      <c r="E21" s="1" t="s">
        <v>201</v>
      </c>
      <c r="F21" s="1" t="s">
        <v>109</v>
      </c>
      <c r="G21" s="1" t="s">
        <v>82</v>
      </c>
      <c r="H21" s="1" t="s">
        <v>2978</v>
      </c>
      <c r="I21" s="1" t="s">
        <v>3103</v>
      </c>
      <c r="J21" s="1" t="s">
        <v>3032</v>
      </c>
      <c r="K21" s="1" t="s">
        <v>3103</v>
      </c>
      <c r="L21" s="1" t="s">
        <v>3103</v>
      </c>
      <c r="M21" s="1" t="s">
        <v>3033</v>
      </c>
      <c r="N21" s="1" t="s">
        <v>3033</v>
      </c>
      <c r="O21" s="1" t="s">
        <v>3034</v>
      </c>
      <c r="P21" s="1" t="s">
        <v>3035</v>
      </c>
      <c r="Q21" s="1" t="s">
        <v>3104</v>
      </c>
      <c r="R21" s="1" t="s">
        <v>74</v>
      </c>
      <c r="S21" s="1" t="s">
        <v>36</v>
      </c>
      <c r="T21" s="1" t="s">
        <v>3037</v>
      </c>
    </row>
    <row r="22" s="1" customFormat="1" spans="1:20">
      <c r="A22" s="1" t="s">
        <v>1955</v>
      </c>
      <c r="B22" s="1" t="s">
        <v>109</v>
      </c>
      <c r="C22" s="1" t="s">
        <v>3105</v>
      </c>
      <c r="D22" s="1" t="s">
        <v>3106</v>
      </c>
      <c r="E22" s="1" t="s">
        <v>1958</v>
      </c>
      <c r="F22" s="1" t="s">
        <v>109</v>
      </c>
      <c r="G22" s="1" t="s">
        <v>82</v>
      </c>
      <c r="H22" s="1" t="s">
        <v>2978</v>
      </c>
      <c r="I22" s="1" t="s">
        <v>3107</v>
      </c>
      <c r="J22" s="1" t="s">
        <v>3032</v>
      </c>
      <c r="K22" s="1" t="s">
        <v>3107</v>
      </c>
      <c r="L22" s="1" t="s">
        <v>3107</v>
      </c>
      <c r="M22" s="1" t="s">
        <v>3033</v>
      </c>
      <c r="N22" s="1" t="s">
        <v>3033</v>
      </c>
      <c r="O22" s="1" t="s">
        <v>3034</v>
      </c>
      <c r="P22" s="1" t="s">
        <v>3035</v>
      </c>
      <c r="Q22" s="1" t="s">
        <v>3108</v>
      </c>
      <c r="R22" s="1" t="s">
        <v>74</v>
      </c>
      <c r="S22" s="1" t="s">
        <v>36</v>
      </c>
      <c r="T22" s="1" t="s">
        <v>3037</v>
      </c>
    </row>
    <row r="23" s="1" customFormat="1" spans="1:20">
      <c r="A23" s="1" t="s">
        <v>169</v>
      </c>
      <c r="B23" s="1" t="s">
        <v>109</v>
      </c>
      <c r="C23" s="1" t="s">
        <v>3109</v>
      </c>
      <c r="D23" s="1" t="s">
        <v>171</v>
      </c>
      <c r="E23" s="1" t="s">
        <v>172</v>
      </c>
      <c r="F23" s="1" t="s">
        <v>81</v>
      </c>
      <c r="G23" s="1" t="s">
        <v>82</v>
      </c>
      <c r="H23" s="1" t="s">
        <v>2978</v>
      </c>
      <c r="I23" s="1" t="s">
        <v>3110</v>
      </c>
      <c r="J23" s="1" t="s">
        <v>3032</v>
      </c>
      <c r="K23" s="1" t="s">
        <v>3110</v>
      </c>
      <c r="L23" s="1" t="s">
        <v>3110</v>
      </c>
      <c r="M23" s="1" t="s">
        <v>3033</v>
      </c>
      <c r="N23" s="1" t="s">
        <v>3033</v>
      </c>
      <c r="O23" s="1" t="s">
        <v>3034</v>
      </c>
      <c r="P23" s="1" t="s">
        <v>3035</v>
      </c>
      <c r="Q23" s="1" t="s">
        <v>3111</v>
      </c>
      <c r="R23" s="1" t="s">
        <v>74</v>
      </c>
      <c r="S23" s="1" t="s">
        <v>36</v>
      </c>
      <c r="T23" s="1" t="s">
        <v>3037</v>
      </c>
    </row>
    <row r="24" s="1" customFormat="1" spans="1:20">
      <c r="A24" s="1" t="s">
        <v>3112</v>
      </c>
      <c r="B24" s="1" t="s">
        <v>109</v>
      </c>
      <c r="C24" s="1" t="s">
        <v>3113</v>
      </c>
      <c r="D24" s="1" t="s">
        <v>178</v>
      </c>
      <c r="E24" s="1" t="s">
        <v>1576</v>
      </c>
      <c r="F24" s="1" t="s">
        <v>81</v>
      </c>
      <c r="G24" s="1" t="s">
        <v>82</v>
      </c>
      <c r="H24" s="1" t="s">
        <v>2978</v>
      </c>
      <c r="I24" s="1" t="s">
        <v>3034</v>
      </c>
      <c r="J24" s="1" t="s">
        <v>3032</v>
      </c>
      <c r="K24" s="1" t="s">
        <v>3034</v>
      </c>
      <c r="L24" s="1" t="s">
        <v>3034</v>
      </c>
      <c r="M24" s="1" t="s">
        <v>3033</v>
      </c>
      <c r="N24" s="1" t="s">
        <v>3033</v>
      </c>
      <c r="O24" s="1" t="s">
        <v>3034</v>
      </c>
      <c r="P24" s="1" t="s">
        <v>3035</v>
      </c>
      <c r="Q24" s="1" t="s">
        <v>3114</v>
      </c>
      <c r="R24" s="1" t="s">
        <v>74</v>
      </c>
      <c r="S24" s="1" t="s">
        <v>36</v>
      </c>
      <c r="T24" s="1" t="s">
        <v>3037</v>
      </c>
    </row>
    <row r="25" s="1" customFormat="1" spans="1:20">
      <c r="A25" s="1" t="s">
        <v>147</v>
      </c>
      <c r="B25" s="1" t="s">
        <v>109</v>
      </c>
      <c r="C25" s="1" t="s">
        <v>3115</v>
      </c>
      <c r="D25" s="1" t="s">
        <v>149</v>
      </c>
      <c r="E25" s="1" t="s">
        <v>150</v>
      </c>
      <c r="F25" s="1" t="s">
        <v>100</v>
      </c>
      <c r="G25" s="1" t="s">
        <v>82</v>
      </c>
      <c r="H25" s="1" t="s">
        <v>2978</v>
      </c>
      <c r="I25" s="1" t="s">
        <v>3116</v>
      </c>
      <c r="J25" s="1" t="s">
        <v>3032</v>
      </c>
      <c r="K25" s="1" t="s">
        <v>3116</v>
      </c>
      <c r="L25" s="1" t="s">
        <v>3116</v>
      </c>
      <c r="M25" s="1" t="s">
        <v>3033</v>
      </c>
      <c r="N25" s="1" t="s">
        <v>3033</v>
      </c>
      <c r="O25" s="1" t="s">
        <v>3034</v>
      </c>
      <c r="P25" s="1" t="s">
        <v>3035</v>
      </c>
      <c r="Q25" s="1" t="s">
        <v>3117</v>
      </c>
      <c r="R25" s="1" t="s">
        <v>74</v>
      </c>
      <c r="S25" s="1" t="s">
        <v>36</v>
      </c>
      <c r="T25" s="1" t="s">
        <v>3037</v>
      </c>
    </row>
    <row r="26" s="1" customFormat="1" spans="1:20">
      <c r="A26" s="1" t="s">
        <v>130</v>
      </c>
      <c r="B26" s="1" t="s">
        <v>109</v>
      </c>
      <c r="C26" s="1" t="s">
        <v>3118</v>
      </c>
      <c r="D26" s="1" t="s">
        <v>90</v>
      </c>
      <c r="E26" s="1" t="s">
        <v>131</v>
      </c>
      <c r="F26" s="1" t="s">
        <v>81</v>
      </c>
      <c r="G26" s="1" t="s">
        <v>82</v>
      </c>
      <c r="H26" s="1" t="s">
        <v>2978</v>
      </c>
      <c r="I26" s="1" t="s">
        <v>3054</v>
      </c>
      <c r="J26" s="1" t="s">
        <v>3032</v>
      </c>
      <c r="K26" s="1" t="s">
        <v>3054</v>
      </c>
      <c r="L26" s="1" t="s">
        <v>3054</v>
      </c>
      <c r="M26" s="1" t="s">
        <v>3033</v>
      </c>
      <c r="N26" s="1" t="s">
        <v>3033</v>
      </c>
      <c r="O26" s="1" t="s">
        <v>3034</v>
      </c>
      <c r="P26" s="1" t="s">
        <v>3035</v>
      </c>
      <c r="Q26" s="1" t="s">
        <v>3119</v>
      </c>
      <c r="R26" s="1" t="s">
        <v>74</v>
      </c>
      <c r="S26" s="1" t="s">
        <v>36</v>
      </c>
      <c r="T26" s="1" t="s">
        <v>3037</v>
      </c>
    </row>
    <row r="27" s="1" customFormat="1" spans="1:20">
      <c r="A27" s="1" t="s">
        <v>132</v>
      </c>
      <c r="B27" s="1" t="s">
        <v>109</v>
      </c>
      <c r="C27" s="1" t="s">
        <v>3120</v>
      </c>
      <c r="D27" s="1" t="s">
        <v>3121</v>
      </c>
      <c r="E27" s="1" t="s">
        <v>135</v>
      </c>
      <c r="F27" s="1" t="s">
        <v>109</v>
      </c>
      <c r="G27" s="1" t="s">
        <v>82</v>
      </c>
      <c r="H27" s="1" t="s">
        <v>2978</v>
      </c>
      <c r="I27" s="1" t="s">
        <v>3122</v>
      </c>
      <c r="J27" s="1" t="s">
        <v>3032</v>
      </c>
      <c r="K27" s="1" t="s">
        <v>3122</v>
      </c>
      <c r="L27" s="1" t="s">
        <v>3122</v>
      </c>
      <c r="M27" s="1" t="s">
        <v>3033</v>
      </c>
      <c r="N27" s="1" t="s">
        <v>3033</v>
      </c>
      <c r="O27" s="1" t="s">
        <v>3034</v>
      </c>
      <c r="P27" s="1" t="s">
        <v>3035</v>
      </c>
      <c r="Q27" s="1" t="s">
        <v>3123</v>
      </c>
      <c r="R27" s="1" t="s">
        <v>74</v>
      </c>
      <c r="S27" s="1" t="s">
        <v>36</v>
      </c>
      <c r="T27" s="1" t="s">
        <v>3037</v>
      </c>
    </row>
    <row r="28" s="1" customFormat="1" spans="1:20">
      <c r="A28" s="1" t="s">
        <v>1949</v>
      </c>
      <c r="B28" s="1" t="s">
        <v>109</v>
      </c>
      <c r="C28" s="1" t="s">
        <v>3124</v>
      </c>
      <c r="D28" s="1" t="s">
        <v>3125</v>
      </c>
      <c r="E28" s="1" t="s">
        <v>1952</v>
      </c>
      <c r="F28" s="1" t="s">
        <v>100</v>
      </c>
      <c r="G28" s="1" t="s">
        <v>82</v>
      </c>
      <c r="H28" s="1" t="s">
        <v>2978</v>
      </c>
      <c r="I28" s="1" t="s">
        <v>3126</v>
      </c>
      <c r="J28" s="1" t="s">
        <v>3032</v>
      </c>
      <c r="K28" s="1" t="s">
        <v>3126</v>
      </c>
      <c r="L28" s="1" t="s">
        <v>3126</v>
      </c>
      <c r="M28" s="1" t="s">
        <v>3033</v>
      </c>
      <c r="N28" s="1" t="s">
        <v>3033</v>
      </c>
      <c r="O28" s="1" t="s">
        <v>3034</v>
      </c>
      <c r="P28" s="1" t="s">
        <v>3035</v>
      </c>
      <c r="Q28" s="1" t="s">
        <v>3127</v>
      </c>
      <c r="R28" s="1" t="s">
        <v>74</v>
      </c>
      <c r="S28" s="1" t="s">
        <v>36</v>
      </c>
      <c r="T28" s="1" t="s">
        <v>3037</v>
      </c>
    </row>
    <row r="29" s="1" customFormat="1" spans="1:20">
      <c r="A29" s="1" t="s">
        <v>1969</v>
      </c>
      <c r="B29" s="1" t="s">
        <v>109</v>
      </c>
      <c r="C29" s="1" t="s">
        <v>3128</v>
      </c>
      <c r="D29" s="1" t="s">
        <v>1971</v>
      </c>
      <c r="E29" s="1" t="s">
        <v>1972</v>
      </c>
      <c r="F29" s="1" t="s">
        <v>100</v>
      </c>
      <c r="G29" s="1" t="s">
        <v>82</v>
      </c>
      <c r="H29" s="1" t="s">
        <v>2978</v>
      </c>
      <c r="I29" s="1" t="s">
        <v>3129</v>
      </c>
      <c r="J29" s="1" t="s">
        <v>3032</v>
      </c>
      <c r="K29" s="1" t="s">
        <v>3129</v>
      </c>
      <c r="L29" s="1" t="s">
        <v>3129</v>
      </c>
      <c r="M29" s="1" t="s">
        <v>3033</v>
      </c>
      <c r="N29" s="1" t="s">
        <v>3033</v>
      </c>
      <c r="O29" s="1" t="s">
        <v>3034</v>
      </c>
      <c r="P29" s="1" t="s">
        <v>3035</v>
      </c>
      <c r="Q29" s="1" t="s">
        <v>3130</v>
      </c>
      <c r="R29" s="1" t="s">
        <v>74</v>
      </c>
      <c r="S29" s="1" t="s">
        <v>36</v>
      </c>
      <c r="T29" s="1" t="s">
        <v>3037</v>
      </c>
    </row>
    <row r="30" s="1" customFormat="1" spans="1:20">
      <c r="A30" s="1" t="s">
        <v>1943</v>
      </c>
      <c r="B30" s="1" t="s">
        <v>109</v>
      </c>
      <c r="C30" s="1" t="s">
        <v>3131</v>
      </c>
      <c r="D30" s="1" t="s">
        <v>3132</v>
      </c>
      <c r="E30" s="1" t="s">
        <v>1946</v>
      </c>
      <c r="F30" s="1" t="s">
        <v>100</v>
      </c>
      <c r="G30" s="1" t="s">
        <v>82</v>
      </c>
      <c r="H30" s="1" t="s">
        <v>2978</v>
      </c>
      <c r="I30" s="1" t="s">
        <v>3133</v>
      </c>
      <c r="J30" s="1" t="s">
        <v>3032</v>
      </c>
      <c r="K30" s="1" t="s">
        <v>3133</v>
      </c>
      <c r="L30" s="1" t="s">
        <v>3133</v>
      </c>
      <c r="M30" s="1" t="s">
        <v>3033</v>
      </c>
      <c r="N30" s="1" t="s">
        <v>3033</v>
      </c>
      <c r="O30" s="1" t="s">
        <v>3034</v>
      </c>
      <c r="P30" s="1" t="s">
        <v>3035</v>
      </c>
      <c r="Q30" s="1" t="s">
        <v>3134</v>
      </c>
      <c r="R30" s="1" t="s">
        <v>74</v>
      </c>
      <c r="S30" s="1" t="s">
        <v>36</v>
      </c>
      <c r="T30" s="1" t="s">
        <v>3037</v>
      </c>
    </row>
    <row r="31" s="1" customFormat="1" spans="1:20">
      <c r="A31" s="1" t="s">
        <v>190</v>
      </c>
      <c r="B31" s="1" t="s">
        <v>109</v>
      </c>
      <c r="C31" s="1" t="s">
        <v>3135</v>
      </c>
      <c r="D31" s="1" t="s">
        <v>192</v>
      </c>
      <c r="E31" s="1" t="s">
        <v>193</v>
      </c>
      <c r="F31" s="1" t="s">
        <v>109</v>
      </c>
      <c r="G31" s="1" t="s">
        <v>82</v>
      </c>
      <c r="H31" s="1" t="s">
        <v>2978</v>
      </c>
      <c r="I31" s="1" t="s">
        <v>3136</v>
      </c>
      <c r="J31" s="1" t="s">
        <v>3032</v>
      </c>
      <c r="K31" s="1" t="s">
        <v>3136</v>
      </c>
      <c r="L31" s="1" t="s">
        <v>3136</v>
      </c>
      <c r="M31" s="1" t="s">
        <v>3033</v>
      </c>
      <c r="N31" s="1" t="s">
        <v>3033</v>
      </c>
      <c r="O31" s="1" t="s">
        <v>3034</v>
      </c>
      <c r="P31" s="1" t="s">
        <v>3035</v>
      </c>
      <c r="Q31" s="1" t="s">
        <v>3137</v>
      </c>
      <c r="R31" s="1" t="s">
        <v>74</v>
      </c>
      <c r="S31" s="1" t="s">
        <v>36</v>
      </c>
      <c r="T31" s="1" t="s">
        <v>3037</v>
      </c>
    </row>
    <row r="32" s="1" customFormat="1" spans="1:20">
      <c r="A32" s="1" t="s">
        <v>3138</v>
      </c>
      <c r="B32" s="1" t="s">
        <v>109</v>
      </c>
      <c r="C32" s="1" t="s">
        <v>3139</v>
      </c>
      <c r="D32" s="1" t="s">
        <v>3140</v>
      </c>
      <c r="E32" s="1" t="s">
        <v>3141</v>
      </c>
      <c r="F32" s="1" t="s">
        <v>100</v>
      </c>
      <c r="G32" s="1" t="s">
        <v>82</v>
      </c>
      <c r="H32" s="1" t="s">
        <v>2978</v>
      </c>
      <c r="I32" s="1" t="s">
        <v>3034</v>
      </c>
      <c r="J32" s="1" t="s">
        <v>3032</v>
      </c>
      <c r="K32" s="1" t="s">
        <v>3034</v>
      </c>
      <c r="L32" s="1" t="s">
        <v>3034</v>
      </c>
      <c r="M32" s="1" t="s">
        <v>3033</v>
      </c>
      <c r="N32" s="1" t="s">
        <v>3033</v>
      </c>
      <c r="O32" s="1" t="s">
        <v>3034</v>
      </c>
      <c r="P32" s="1" t="s">
        <v>3035</v>
      </c>
      <c r="Q32" s="1" t="s">
        <v>3142</v>
      </c>
      <c r="R32" s="1" t="s">
        <v>74</v>
      </c>
      <c r="S32" s="1" t="s">
        <v>36</v>
      </c>
      <c r="T32" s="1" t="s">
        <v>3037</v>
      </c>
    </row>
    <row r="33" s="1" customFormat="1" spans="1:20">
      <c r="A33" s="1" t="s">
        <v>1939</v>
      </c>
      <c r="B33" s="1" t="s">
        <v>109</v>
      </c>
      <c r="C33" s="1" t="s">
        <v>3143</v>
      </c>
      <c r="D33" s="1" t="s">
        <v>1941</v>
      </c>
      <c r="E33" s="1" t="s">
        <v>1942</v>
      </c>
      <c r="F33" s="1" t="s">
        <v>100</v>
      </c>
      <c r="G33" s="1" t="s">
        <v>82</v>
      </c>
      <c r="H33" s="1" t="s">
        <v>2978</v>
      </c>
      <c r="I33" s="1" t="s">
        <v>3144</v>
      </c>
      <c r="J33" s="1" t="s">
        <v>3032</v>
      </c>
      <c r="K33" s="1" t="s">
        <v>3144</v>
      </c>
      <c r="L33" s="1" t="s">
        <v>3144</v>
      </c>
      <c r="M33" s="1" t="s">
        <v>3033</v>
      </c>
      <c r="N33" s="1" t="s">
        <v>3033</v>
      </c>
      <c r="O33" s="1" t="s">
        <v>3034</v>
      </c>
      <c r="P33" s="1" t="s">
        <v>3035</v>
      </c>
      <c r="Q33" s="1" t="s">
        <v>3145</v>
      </c>
      <c r="R33" s="1" t="s">
        <v>74</v>
      </c>
      <c r="S33" s="1" t="s">
        <v>36</v>
      </c>
      <c r="T33" s="1" t="s">
        <v>3037</v>
      </c>
    </row>
    <row r="34" s="1" customFormat="1" spans="1:20">
      <c r="A34" s="1" t="s">
        <v>1965</v>
      </c>
      <c r="B34" s="1" t="s">
        <v>109</v>
      </c>
      <c r="C34" s="1" t="s">
        <v>3146</v>
      </c>
      <c r="D34" s="1" t="s">
        <v>1967</v>
      </c>
      <c r="E34" s="1" t="s">
        <v>1968</v>
      </c>
      <c r="F34" s="1" t="s">
        <v>81</v>
      </c>
      <c r="G34" s="1" t="s">
        <v>82</v>
      </c>
      <c r="H34" s="1" t="s">
        <v>2978</v>
      </c>
      <c r="I34" s="1" t="s">
        <v>3147</v>
      </c>
      <c r="J34" s="1" t="s">
        <v>3032</v>
      </c>
      <c r="K34" s="1" t="s">
        <v>3147</v>
      </c>
      <c r="L34" s="1" t="s">
        <v>3147</v>
      </c>
      <c r="M34" s="1" t="s">
        <v>3033</v>
      </c>
      <c r="N34" s="1" t="s">
        <v>3033</v>
      </c>
      <c r="O34" s="1" t="s">
        <v>3034</v>
      </c>
      <c r="P34" s="1" t="s">
        <v>3035</v>
      </c>
      <c r="Q34" s="1" t="s">
        <v>3148</v>
      </c>
      <c r="R34" s="1" t="s">
        <v>74</v>
      </c>
      <c r="S34" s="1" t="s">
        <v>36</v>
      </c>
      <c r="T34" s="1" t="s">
        <v>3037</v>
      </c>
    </row>
    <row r="35" s="1" customFormat="1" spans="1:20">
      <c r="A35" s="1" t="s">
        <v>183</v>
      </c>
      <c r="B35" s="1" t="s">
        <v>109</v>
      </c>
      <c r="C35" s="1" t="s">
        <v>3149</v>
      </c>
      <c r="D35" s="1" t="s">
        <v>185</v>
      </c>
      <c r="E35" s="1" t="s">
        <v>186</v>
      </c>
      <c r="F35" s="1" t="s">
        <v>81</v>
      </c>
      <c r="G35" s="1" t="s">
        <v>82</v>
      </c>
      <c r="H35" s="1" t="s">
        <v>2978</v>
      </c>
      <c r="I35" s="1" t="s">
        <v>3150</v>
      </c>
      <c r="J35" s="1" t="s">
        <v>3032</v>
      </c>
      <c r="K35" s="1" t="s">
        <v>3150</v>
      </c>
      <c r="L35" s="1" t="s">
        <v>3150</v>
      </c>
      <c r="M35" s="1" t="s">
        <v>3033</v>
      </c>
      <c r="N35" s="1" t="s">
        <v>3033</v>
      </c>
      <c r="O35" s="1" t="s">
        <v>3034</v>
      </c>
      <c r="P35" s="1" t="s">
        <v>3035</v>
      </c>
      <c r="Q35" s="1" t="s">
        <v>3151</v>
      </c>
      <c r="R35" s="1" t="s">
        <v>74</v>
      </c>
      <c r="S35" s="1" t="s">
        <v>36</v>
      </c>
      <c r="T35" s="1" t="s">
        <v>3037</v>
      </c>
    </row>
    <row r="36" s="1" customFormat="1" spans="1:20">
      <c r="A36" s="1" t="s">
        <v>1961</v>
      </c>
      <c r="B36" s="1" t="s">
        <v>109</v>
      </c>
      <c r="C36" s="1" t="s">
        <v>3152</v>
      </c>
      <c r="D36" s="1" t="s">
        <v>3153</v>
      </c>
      <c r="E36" s="1" t="s">
        <v>1964</v>
      </c>
      <c r="F36" s="1" t="s">
        <v>100</v>
      </c>
      <c r="G36" s="1" t="s">
        <v>82</v>
      </c>
      <c r="H36" s="1" t="s">
        <v>2978</v>
      </c>
      <c r="I36" s="1" t="s">
        <v>3154</v>
      </c>
      <c r="J36" s="1" t="s">
        <v>3032</v>
      </c>
      <c r="K36" s="1" t="s">
        <v>3154</v>
      </c>
      <c r="L36" s="1" t="s">
        <v>3154</v>
      </c>
      <c r="M36" s="1" t="s">
        <v>3033</v>
      </c>
      <c r="N36" s="1" t="s">
        <v>3033</v>
      </c>
      <c r="O36" s="1" t="s">
        <v>3034</v>
      </c>
      <c r="P36" s="1" t="s">
        <v>3035</v>
      </c>
      <c r="Q36" s="1" t="s">
        <v>3155</v>
      </c>
      <c r="R36" s="1" t="s">
        <v>74</v>
      </c>
      <c r="S36" s="1" t="s">
        <v>36</v>
      </c>
      <c r="T36" s="1" t="s">
        <v>3037</v>
      </c>
    </row>
    <row r="37" s="1" customFormat="1" spans="1:20">
      <c r="A37" s="1" t="s">
        <v>162</v>
      </c>
      <c r="B37" s="1" t="s">
        <v>109</v>
      </c>
      <c r="C37" s="1" t="s">
        <v>3156</v>
      </c>
      <c r="D37" s="1" t="s">
        <v>164</v>
      </c>
      <c r="E37" s="1" t="s">
        <v>165</v>
      </c>
      <c r="F37" s="1" t="s">
        <v>100</v>
      </c>
      <c r="G37" s="1" t="s">
        <v>82</v>
      </c>
      <c r="H37" s="1" t="s">
        <v>2978</v>
      </c>
      <c r="I37" s="1" t="s">
        <v>3157</v>
      </c>
      <c r="J37" s="1" t="s">
        <v>3032</v>
      </c>
      <c r="K37" s="1" t="s">
        <v>3157</v>
      </c>
      <c r="L37" s="1" t="s">
        <v>3157</v>
      </c>
      <c r="M37" s="1" t="s">
        <v>3033</v>
      </c>
      <c r="N37" s="1" t="s">
        <v>3033</v>
      </c>
      <c r="O37" s="1" t="s">
        <v>3034</v>
      </c>
      <c r="P37" s="1" t="s">
        <v>3035</v>
      </c>
      <c r="Q37" s="1" t="s">
        <v>3158</v>
      </c>
      <c r="R37" s="1" t="s">
        <v>74</v>
      </c>
      <c r="S37" s="1" t="s">
        <v>36</v>
      </c>
      <c r="T37" s="1" t="s">
        <v>3037</v>
      </c>
    </row>
    <row r="38" s="1" customFormat="1" spans="1:20">
      <c r="A38" s="1" t="s">
        <v>122</v>
      </c>
      <c r="B38" s="1" t="s">
        <v>109</v>
      </c>
      <c r="C38" s="1" t="s">
        <v>3159</v>
      </c>
      <c r="D38" s="1" t="s">
        <v>124</v>
      </c>
      <c r="E38" s="1" t="s">
        <v>125</v>
      </c>
      <c r="F38" s="1" t="s">
        <v>100</v>
      </c>
      <c r="G38" s="1" t="s">
        <v>82</v>
      </c>
      <c r="H38" s="1" t="s">
        <v>2978</v>
      </c>
      <c r="I38" s="1" t="s">
        <v>3129</v>
      </c>
      <c r="J38" s="1" t="s">
        <v>3032</v>
      </c>
      <c r="K38" s="1" t="s">
        <v>3129</v>
      </c>
      <c r="L38" s="1" t="s">
        <v>3129</v>
      </c>
      <c r="M38" s="1" t="s">
        <v>3033</v>
      </c>
      <c r="N38" s="1" t="s">
        <v>3033</v>
      </c>
      <c r="O38" s="1" t="s">
        <v>3034</v>
      </c>
      <c r="P38" s="1" t="s">
        <v>3035</v>
      </c>
      <c r="Q38" s="1" t="s">
        <v>3160</v>
      </c>
      <c r="R38" s="1" t="s">
        <v>74</v>
      </c>
      <c r="S38" s="1" t="s">
        <v>36</v>
      </c>
      <c r="T38" s="1" t="s">
        <v>3037</v>
      </c>
    </row>
    <row r="39" s="1" customFormat="1" spans="1:20">
      <c r="A39" s="1" t="s">
        <v>298</v>
      </c>
      <c r="B39" s="1" t="s">
        <v>100</v>
      </c>
      <c r="C39" s="1" t="s">
        <v>3161</v>
      </c>
      <c r="D39" s="1" t="s">
        <v>3162</v>
      </c>
      <c r="E39" s="1" t="s">
        <v>301</v>
      </c>
      <c r="F39" s="1" t="s">
        <v>100</v>
      </c>
      <c r="G39" s="1" t="s">
        <v>82</v>
      </c>
      <c r="H39" s="1" t="s">
        <v>2978</v>
      </c>
      <c r="I39" s="1" t="s">
        <v>3163</v>
      </c>
      <c r="J39" s="1" t="s">
        <v>3032</v>
      </c>
      <c r="K39" s="1" t="s">
        <v>3163</v>
      </c>
      <c r="L39" s="1" t="s">
        <v>3163</v>
      </c>
      <c r="M39" s="1" t="s">
        <v>3033</v>
      </c>
      <c r="N39" s="1" t="s">
        <v>3033</v>
      </c>
      <c r="O39" s="1" t="s">
        <v>3034</v>
      </c>
      <c r="P39" s="1" t="s">
        <v>3035</v>
      </c>
      <c r="Q39" s="1" t="s">
        <v>3164</v>
      </c>
      <c r="R39" s="1" t="s">
        <v>74</v>
      </c>
      <c r="S39" s="1" t="s">
        <v>36</v>
      </c>
      <c r="T39" s="1" t="s">
        <v>3037</v>
      </c>
    </row>
    <row r="40" s="1" customFormat="1" spans="1:20">
      <c r="A40" s="1" t="s">
        <v>2096</v>
      </c>
      <c r="B40" s="1" t="s">
        <v>100</v>
      </c>
      <c r="C40" s="1" t="s">
        <v>3165</v>
      </c>
      <c r="D40" s="1" t="s">
        <v>2098</v>
      </c>
      <c r="E40" s="1" t="s">
        <v>2099</v>
      </c>
      <c r="F40" s="1" t="s">
        <v>100</v>
      </c>
      <c r="G40" s="1" t="s">
        <v>82</v>
      </c>
      <c r="H40" s="1" t="s">
        <v>2978</v>
      </c>
      <c r="I40" s="1" t="s">
        <v>3166</v>
      </c>
      <c r="J40" s="1" t="s">
        <v>3032</v>
      </c>
      <c r="K40" s="1" t="s">
        <v>3166</v>
      </c>
      <c r="L40" s="1" t="s">
        <v>3166</v>
      </c>
      <c r="M40" s="1" t="s">
        <v>3033</v>
      </c>
      <c r="N40" s="1" t="s">
        <v>3033</v>
      </c>
      <c r="O40" s="1" t="s">
        <v>3034</v>
      </c>
      <c r="P40" s="1" t="s">
        <v>3035</v>
      </c>
      <c r="Q40" s="1" t="s">
        <v>3167</v>
      </c>
      <c r="R40" s="1" t="s">
        <v>74</v>
      </c>
      <c r="S40" s="1" t="s">
        <v>36</v>
      </c>
      <c r="T40" s="1" t="s">
        <v>3037</v>
      </c>
    </row>
    <row r="41" s="1" customFormat="1" spans="1:20">
      <c r="A41" s="1" t="s">
        <v>2080</v>
      </c>
      <c r="B41" s="1" t="s">
        <v>100</v>
      </c>
      <c r="C41" s="1" t="s">
        <v>3168</v>
      </c>
      <c r="D41" s="1" t="s">
        <v>3169</v>
      </c>
      <c r="E41" s="1" t="s">
        <v>2083</v>
      </c>
      <c r="F41" s="1" t="s">
        <v>100</v>
      </c>
      <c r="G41" s="1" t="s">
        <v>82</v>
      </c>
      <c r="H41" s="1" t="s">
        <v>2978</v>
      </c>
      <c r="I41" s="1" t="s">
        <v>3170</v>
      </c>
      <c r="J41" s="1" t="s">
        <v>3032</v>
      </c>
      <c r="K41" s="1" t="s">
        <v>3170</v>
      </c>
      <c r="L41" s="1" t="s">
        <v>3170</v>
      </c>
      <c r="M41" s="1" t="s">
        <v>3033</v>
      </c>
      <c r="N41" s="1" t="s">
        <v>3033</v>
      </c>
      <c r="O41" s="1" t="s">
        <v>3034</v>
      </c>
      <c r="P41" s="1" t="s">
        <v>3035</v>
      </c>
      <c r="Q41" s="1" t="s">
        <v>3171</v>
      </c>
      <c r="R41" s="1" t="s">
        <v>74</v>
      </c>
      <c r="S41" s="1" t="s">
        <v>36</v>
      </c>
      <c r="T41" s="1" t="s">
        <v>3037</v>
      </c>
    </row>
    <row r="42" s="1" customFormat="1" spans="1:20">
      <c r="A42" s="1" t="s">
        <v>279</v>
      </c>
      <c r="B42" s="1" t="s">
        <v>100</v>
      </c>
      <c r="C42" s="1" t="s">
        <v>3172</v>
      </c>
      <c r="D42" s="1" t="s">
        <v>281</v>
      </c>
      <c r="E42" s="1" t="s">
        <v>282</v>
      </c>
      <c r="F42" s="1" t="s">
        <v>100</v>
      </c>
      <c r="G42" s="1" t="s">
        <v>82</v>
      </c>
      <c r="H42" s="1" t="s">
        <v>2978</v>
      </c>
      <c r="I42" s="1" t="s">
        <v>3173</v>
      </c>
      <c r="J42" s="1" t="s">
        <v>3032</v>
      </c>
      <c r="K42" s="1" t="s">
        <v>3173</v>
      </c>
      <c r="L42" s="1" t="s">
        <v>3173</v>
      </c>
      <c r="M42" s="1" t="s">
        <v>3033</v>
      </c>
      <c r="N42" s="1" t="s">
        <v>3033</v>
      </c>
      <c r="O42" s="1" t="s">
        <v>3034</v>
      </c>
      <c r="P42" s="1" t="s">
        <v>3035</v>
      </c>
      <c r="Q42" s="1" t="s">
        <v>3174</v>
      </c>
      <c r="R42" s="1" t="s">
        <v>74</v>
      </c>
      <c r="S42" s="1" t="s">
        <v>36</v>
      </c>
      <c r="T42" s="1" t="s">
        <v>3037</v>
      </c>
    </row>
    <row r="43" s="1" customFormat="1" spans="1:20">
      <c r="A43" s="1" t="s">
        <v>1979</v>
      </c>
      <c r="B43" s="1" t="s">
        <v>100</v>
      </c>
      <c r="C43" s="1" t="s">
        <v>3175</v>
      </c>
      <c r="D43" s="1" t="s">
        <v>1981</v>
      </c>
      <c r="E43" s="1" t="s">
        <v>1982</v>
      </c>
      <c r="F43" s="1" t="s">
        <v>100</v>
      </c>
      <c r="G43" s="1" t="s">
        <v>82</v>
      </c>
      <c r="H43" s="1" t="s">
        <v>2978</v>
      </c>
      <c r="I43" s="1" t="s">
        <v>3176</v>
      </c>
      <c r="J43" s="1" t="s">
        <v>3032</v>
      </c>
      <c r="K43" s="1" t="s">
        <v>3176</v>
      </c>
      <c r="L43" s="1" t="s">
        <v>3176</v>
      </c>
      <c r="M43" s="1" t="s">
        <v>3033</v>
      </c>
      <c r="N43" s="1" t="s">
        <v>3033</v>
      </c>
      <c r="O43" s="1" t="s">
        <v>3034</v>
      </c>
      <c r="P43" s="1" t="s">
        <v>3035</v>
      </c>
      <c r="Q43" s="1" t="s">
        <v>3177</v>
      </c>
      <c r="R43" s="1" t="s">
        <v>74</v>
      </c>
      <c r="S43" s="1" t="s">
        <v>36</v>
      </c>
      <c r="T43" s="1" t="s">
        <v>3037</v>
      </c>
    </row>
    <row r="44" s="1" customFormat="1" spans="1:20">
      <c r="A44" s="1" t="s">
        <v>287</v>
      </c>
      <c r="B44" s="1" t="s">
        <v>100</v>
      </c>
      <c r="C44" s="1" t="s">
        <v>3178</v>
      </c>
      <c r="D44" s="1" t="s">
        <v>3179</v>
      </c>
      <c r="E44" s="1" t="s">
        <v>290</v>
      </c>
      <c r="F44" s="1" t="s">
        <v>100</v>
      </c>
      <c r="G44" s="1" t="s">
        <v>82</v>
      </c>
      <c r="H44" s="1" t="s">
        <v>2978</v>
      </c>
      <c r="I44" s="1" t="s">
        <v>3180</v>
      </c>
      <c r="J44" s="1" t="s">
        <v>3032</v>
      </c>
      <c r="K44" s="1" t="s">
        <v>3180</v>
      </c>
      <c r="L44" s="1" t="s">
        <v>3180</v>
      </c>
      <c r="M44" s="1" t="s">
        <v>3033</v>
      </c>
      <c r="N44" s="1" t="s">
        <v>3033</v>
      </c>
      <c r="O44" s="1" t="s">
        <v>3034</v>
      </c>
      <c r="P44" s="1" t="s">
        <v>3035</v>
      </c>
      <c r="Q44" s="1" t="s">
        <v>3181</v>
      </c>
      <c r="R44" s="1" t="s">
        <v>74</v>
      </c>
      <c r="S44" s="1" t="s">
        <v>36</v>
      </c>
      <c r="T44" s="1" t="s">
        <v>3037</v>
      </c>
    </row>
    <row r="45" s="1" customFormat="1" spans="1:20">
      <c r="A45" s="1" t="s">
        <v>433</v>
      </c>
      <c r="B45" s="1" t="s">
        <v>100</v>
      </c>
      <c r="C45" s="1" t="s">
        <v>3182</v>
      </c>
      <c r="D45" s="1" t="s">
        <v>435</v>
      </c>
      <c r="E45" s="1" t="s">
        <v>436</v>
      </c>
      <c r="F45" s="1" t="s">
        <v>81</v>
      </c>
      <c r="G45" s="1" t="s">
        <v>82</v>
      </c>
      <c r="H45" s="1" t="s">
        <v>2978</v>
      </c>
      <c r="I45" s="1" t="s">
        <v>3183</v>
      </c>
      <c r="J45" s="1" t="s">
        <v>3032</v>
      </c>
      <c r="K45" s="1" t="s">
        <v>3183</v>
      </c>
      <c r="L45" s="1" t="s">
        <v>3183</v>
      </c>
      <c r="M45" s="1" t="s">
        <v>3033</v>
      </c>
      <c r="N45" s="1" t="s">
        <v>3033</v>
      </c>
      <c r="O45" s="1" t="s">
        <v>3034</v>
      </c>
      <c r="P45" s="1" t="s">
        <v>3035</v>
      </c>
      <c r="Q45" s="1" t="s">
        <v>3184</v>
      </c>
      <c r="R45" s="1" t="s">
        <v>74</v>
      </c>
      <c r="S45" s="1" t="s">
        <v>36</v>
      </c>
      <c r="T45" s="1" t="s">
        <v>3037</v>
      </c>
    </row>
    <row r="46" s="1" customFormat="1" spans="1:20">
      <c r="A46" s="1" t="s">
        <v>2035</v>
      </c>
      <c r="B46" s="1" t="s">
        <v>100</v>
      </c>
      <c r="C46" s="1" t="s">
        <v>3185</v>
      </c>
      <c r="D46" s="1" t="s">
        <v>3186</v>
      </c>
      <c r="E46" s="1" t="s">
        <v>2038</v>
      </c>
      <c r="F46" s="1" t="s">
        <v>81</v>
      </c>
      <c r="G46" s="1" t="s">
        <v>82</v>
      </c>
      <c r="H46" s="1" t="s">
        <v>2978</v>
      </c>
      <c r="I46" s="1" t="s">
        <v>3187</v>
      </c>
      <c r="J46" s="1" t="s">
        <v>3032</v>
      </c>
      <c r="K46" s="1" t="s">
        <v>3187</v>
      </c>
      <c r="L46" s="1" t="s">
        <v>3187</v>
      </c>
      <c r="M46" s="1" t="s">
        <v>3033</v>
      </c>
      <c r="N46" s="1" t="s">
        <v>3033</v>
      </c>
      <c r="O46" s="1" t="s">
        <v>3034</v>
      </c>
      <c r="P46" s="1" t="s">
        <v>3035</v>
      </c>
      <c r="Q46" s="1" t="s">
        <v>3188</v>
      </c>
      <c r="R46" s="1" t="s">
        <v>74</v>
      </c>
      <c r="S46" s="1" t="s">
        <v>36</v>
      </c>
      <c r="T46" s="1" t="s">
        <v>3037</v>
      </c>
    </row>
    <row r="47" s="1" customFormat="1" spans="1:20">
      <c r="A47" s="1" t="s">
        <v>2001</v>
      </c>
      <c r="B47" s="1" t="s">
        <v>100</v>
      </c>
      <c r="C47" s="1" t="s">
        <v>3189</v>
      </c>
      <c r="D47" s="1" t="s">
        <v>2003</v>
      </c>
      <c r="E47" s="1" t="s">
        <v>2004</v>
      </c>
      <c r="F47" s="1" t="s">
        <v>100</v>
      </c>
      <c r="G47" s="1" t="s">
        <v>82</v>
      </c>
      <c r="H47" s="1" t="s">
        <v>2978</v>
      </c>
      <c r="I47" s="1" t="s">
        <v>3190</v>
      </c>
      <c r="J47" s="1" t="s">
        <v>3032</v>
      </c>
      <c r="K47" s="1" t="s">
        <v>3190</v>
      </c>
      <c r="L47" s="1" t="s">
        <v>3190</v>
      </c>
      <c r="M47" s="1" t="s">
        <v>3033</v>
      </c>
      <c r="N47" s="1" t="s">
        <v>3033</v>
      </c>
      <c r="O47" s="1" t="s">
        <v>3034</v>
      </c>
      <c r="P47" s="1" t="s">
        <v>3035</v>
      </c>
      <c r="Q47" s="1" t="s">
        <v>3191</v>
      </c>
      <c r="R47" s="1" t="s">
        <v>74</v>
      </c>
      <c r="S47" s="1" t="s">
        <v>36</v>
      </c>
      <c r="T47" s="1" t="s">
        <v>3037</v>
      </c>
    </row>
    <row r="48" s="1" customFormat="1" spans="1:20">
      <c r="A48" s="1" t="s">
        <v>1974</v>
      </c>
      <c r="B48" s="1" t="s">
        <v>100</v>
      </c>
      <c r="C48" s="1" t="s">
        <v>3192</v>
      </c>
      <c r="D48" s="1" t="s">
        <v>3193</v>
      </c>
      <c r="E48" s="1" t="s">
        <v>1977</v>
      </c>
      <c r="F48" s="1" t="s">
        <v>81</v>
      </c>
      <c r="G48" s="1" t="s">
        <v>82</v>
      </c>
      <c r="H48" s="1" t="s">
        <v>2978</v>
      </c>
      <c r="I48" s="1" t="s">
        <v>3194</v>
      </c>
      <c r="J48" s="1" t="s">
        <v>3032</v>
      </c>
      <c r="K48" s="1" t="s">
        <v>3194</v>
      </c>
      <c r="L48" s="1" t="s">
        <v>3194</v>
      </c>
      <c r="M48" s="1" t="s">
        <v>3033</v>
      </c>
      <c r="N48" s="1" t="s">
        <v>3033</v>
      </c>
      <c r="O48" s="1" t="s">
        <v>3034</v>
      </c>
      <c r="P48" s="1" t="s">
        <v>3035</v>
      </c>
      <c r="Q48" s="1" t="s">
        <v>3195</v>
      </c>
      <c r="R48" s="1" t="s">
        <v>74</v>
      </c>
      <c r="S48" s="1" t="s">
        <v>36</v>
      </c>
      <c r="T48" s="1" t="s">
        <v>3037</v>
      </c>
    </row>
    <row r="49" s="1" customFormat="1" spans="1:20">
      <c r="A49" s="1" t="s">
        <v>2039</v>
      </c>
      <c r="B49" s="1" t="s">
        <v>100</v>
      </c>
      <c r="C49" s="1" t="s">
        <v>3196</v>
      </c>
      <c r="D49" s="1" t="s">
        <v>2041</v>
      </c>
      <c r="E49" s="1" t="s">
        <v>2042</v>
      </c>
      <c r="F49" s="1" t="s">
        <v>100</v>
      </c>
      <c r="G49" s="1" t="s">
        <v>82</v>
      </c>
      <c r="H49" s="1" t="s">
        <v>2978</v>
      </c>
      <c r="I49" s="1" t="s">
        <v>3197</v>
      </c>
      <c r="J49" s="1" t="s">
        <v>3032</v>
      </c>
      <c r="K49" s="1" t="s">
        <v>3197</v>
      </c>
      <c r="L49" s="1" t="s">
        <v>3197</v>
      </c>
      <c r="M49" s="1" t="s">
        <v>3033</v>
      </c>
      <c r="N49" s="1" t="s">
        <v>3033</v>
      </c>
      <c r="O49" s="1" t="s">
        <v>3034</v>
      </c>
      <c r="P49" s="1" t="s">
        <v>3035</v>
      </c>
      <c r="Q49" s="1" t="s">
        <v>3198</v>
      </c>
      <c r="R49" s="1" t="s">
        <v>74</v>
      </c>
      <c r="S49" s="1" t="s">
        <v>36</v>
      </c>
      <c r="T49" s="1" t="s">
        <v>3037</v>
      </c>
    </row>
    <row r="50" s="1" customFormat="1" spans="1:20">
      <c r="A50" s="1" t="s">
        <v>2084</v>
      </c>
      <c r="B50" s="1" t="s">
        <v>100</v>
      </c>
      <c r="C50" s="1" t="s">
        <v>3199</v>
      </c>
      <c r="D50" s="1" t="s">
        <v>2086</v>
      </c>
      <c r="E50" s="1" t="s">
        <v>2087</v>
      </c>
      <c r="F50" s="1" t="s">
        <v>81</v>
      </c>
      <c r="G50" s="1" t="s">
        <v>82</v>
      </c>
      <c r="H50" s="1" t="s">
        <v>2978</v>
      </c>
      <c r="I50" s="1" t="s">
        <v>3200</v>
      </c>
      <c r="J50" s="1" t="s">
        <v>3032</v>
      </c>
      <c r="K50" s="1" t="s">
        <v>3200</v>
      </c>
      <c r="L50" s="1" t="s">
        <v>3200</v>
      </c>
      <c r="M50" s="1" t="s">
        <v>3033</v>
      </c>
      <c r="N50" s="1" t="s">
        <v>3033</v>
      </c>
      <c r="O50" s="1" t="s">
        <v>3034</v>
      </c>
      <c r="P50" s="1" t="s">
        <v>3035</v>
      </c>
      <c r="Q50" s="1" t="s">
        <v>3201</v>
      </c>
      <c r="R50" s="1" t="s">
        <v>74</v>
      </c>
      <c r="S50" s="1" t="s">
        <v>36</v>
      </c>
      <c r="T50" s="1" t="s">
        <v>3037</v>
      </c>
    </row>
    <row r="51" s="1" customFormat="1" spans="1:20">
      <c r="A51" s="1" t="s">
        <v>443</v>
      </c>
      <c r="B51" s="1" t="s">
        <v>100</v>
      </c>
      <c r="C51" s="1" t="s">
        <v>3202</v>
      </c>
      <c r="D51" s="1" t="s">
        <v>445</v>
      </c>
      <c r="E51" s="1" t="s">
        <v>446</v>
      </c>
      <c r="F51" s="1" t="s">
        <v>81</v>
      </c>
      <c r="G51" s="1" t="s">
        <v>82</v>
      </c>
      <c r="H51" s="1" t="s">
        <v>2978</v>
      </c>
      <c r="I51" s="1" t="s">
        <v>3203</v>
      </c>
      <c r="J51" s="1" t="s">
        <v>3032</v>
      </c>
      <c r="K51" s="1" t="s">
        <v>3203</v>
      </c>
      <c r="L51" s="1" t="s">
        <v>3203</v>
      </c>
      <c r="M51" s="1" t="s">
        <v>3033</v>
      </c>
      <c r="N51" s="1" t="s">
        <v>3033</v>
      </c>
      <c r="O51" s="1" t="s">
        <v>3034</v>
      </c>
      <c r="P51" s="1" t="s">
        <v>3035</v>
      </c>
      <c r="Q51" s="1" t="s">
        <v>3204</v>
      </c>
      <c r="R51" s="1" t="s">
        <v>74</v>
      </c>
      <c r="S51" s="1" t="s">
        <v>36</v>
      </c>
      <c r="T51" s="1" t="s">
        <v>3037</v>
      </c>
    </row>
    <row r="52" s="1" customFormat="1" spans="1:20">
      <c r="A52" s="1" t="s">
        <v>2016</v>
      </c>
      <c r="B52" s="1" t="s">
        <v>100</v>
      </c>
      <c r="C52" s="1" t="s">
        <v>3205</v>
      </c>
      <c r="D52" s="1" t="s">
        <v>2018</v>
      </c>
      <c r="E52" s="1" t="s">
        <v>2019</v>
      </c>
      <c r="F52" s="1" t="s">
        <v>100</v>
      </c>
      <c r="G52" s="1" t="s">
        <v>82</v>
      </c>
      <c r="H52" s="1" t="s">
        <v>2978</v>
      </c>
      <c r="I52" s="1" t="s">
        <v>3206</v>
      </c>
      <c r="J52" s="1" t="s">
        <v>3032</v>
      </c>
      <c r="K52" s="1" t="s">
        <v>3206</v>
      </c>
      <c r="L52" s="1" t="s">
        <v>3206</v>
      </c>
      <c r="M52" s="1" t="s">
        <v>3033</v>
      </c>
      <c r="N52" s="1" t="s">
        <v>3033</v>
      </c>
      <c r="O52" s="1" t="s">
        <v>3034</v>
      </c>
      <c r="P52" s="1" t="s">
        <v>3035</v>
      </c>
      <c r="Q52" s="1" t="s">
        <v>3207</v>
      </c>
      <c r="R52" s="1" t="s">
        <v>74</v>
      </c>
      <c r="S52" s="1" t="s">
        <v>36</v>
      </c>
      <c r="T52" s="1" t="s">
        <v>3037</v>
      </c>
    </row>
    <row r="53" s="1" customFormat="1" spans="1:20">
      <c r="A53" s="1" t="s">
        <v>464</v>
      </c>
      <c r="B53" s="1" t="s">
        <v>100</v>
      </c>
      <c r="C53" s="1" t="s">
        <v>3208</v>
      </c>
      <c r="D53" s="1" t="s">
        <v>466</v>
      </c>
      <c r="E53" s="1" t="s">
        <v>467</v>
      </c>
      <c r="F53" s="1" t="s">
        <v>100</v>
      </c>
      <c r="G53" s="1" t="s">
        <v>82</v>
      </c>
      <c r="H53" s="1" t="s">
        <v>2978</v>
      </c>
      <c r="I53" s="1" t="s">
        <v>3209</v>
      </c>
      <c r="J53" s="1" t="s">
        <v>3032</v>
      </c>
      <c r="K53" s="1" t="s">
        <v>3209</v>
      </c>
      <c r="L53" s="1" t="s">
        <v>3209</v>
      </c>
      <c r="M53" s="1" t="s">
        <v>3033</v>
      </c>
      <c r="N53" s="1" t="s">
        <v>3033</v>
      </c>
      <c r="O53" s="1" t="s">
        <v>3034</v>
      </c>
      <c r="P53" s="1" t="s">
        <v>3035</v>
      </c>
      <c r="Q53" s="1" t="s">
        <v>3210</v>
      </c>
      <c r="R53" s="1" t="s">
        <v>74</v>
      </c>
      <c r="S53" s="1" t="s">
        <v>36</v>
      </c>
      <c r="T53" s="1" t="s">
        <v>3037</v>
      </c>
    </row>
    <row r="54" s="1" customFormat="1" spans="1:20">
      <c r="A54" s="1" t="s">
        <v>2030</v>
      </c>
      <c r="B54" s="1" t="s">
        <v>100</v>
      </c>
      <c r="C54" s="1" t="s">
        <v>3211</v>
      </c>
      <c r="D54" s="1" t="s">
        <v>3212</v>
      </c>
      <c r="E54" s="1" t="s">
        <v>2033</v>
      </c>
      <c r="F54" s="1" t="s">
        <v>81</v>
      </c>
      <c r="G54" s="1" t="s">
        <v>82</v>
      </c>
      <c r="H54" s="1" t="s">
        <v>2978</v>
      </c>
      <c r="I54" s="1" t="s">
        <v>3213</v>
      </c>
      <c r="J54" s="1" t="s">
        <v>3032</v>
      </c>
      <c r="K54" s="1" t="s">
        <v>3213</v>
      </c>
      <c r="L54" s="1" t="s">
        <v>3213</v>
      </c>
      <c r="M54" s="1" t="s">
        <v>3033</v>
      </c>
      <c r="N54" s="1" t="s">
        <v>3033</v>
      </c>
      <c r="O54" s="1" t="s">
        <v>3034</v>
      </c>
      <c r="P54" s="1" t="s">
        <v>3035</v>
      </c>
      <c r="Q54" s="1" t="s">
        <v>3214</v>
      </c>
      <c r="R54" s="1" t="s">
        <v>74</v>
      </c>
      <c r="S54" s="1" t="s">
        <v>36</v>
      </c>
      <c r="T54" s="1" t="s">
        <v>3037</v>
      </c>
    </row>
    <row r="55" s="1" customFormat="1" spans="1:20">
      <c r="A55" s="1" t="s">
        <v>421</v>
      </c>
      <c r="B55" s="1" t="s">
        <v>100</v>
      </c>
      <c r="C55" s="1" t="s">
        <v>3215</v>
      </c>
      <c r="D55" s="1" t="s">
        <v>3216</v>
      </c>
      <c r="E55" s="1" t="s">
        <v>424</v>
      </c>
      <c r="F55" s="1" t="s">
        <v>100</v>
      </c>
      <c r="G55" s="1" t="s">
        <v>82</v>
      </c>
      <c r="H55" s="1" t="s">
        <v>2978</v>
      </c>
      <c r="I55" s="1" t="s">
        <v>3217</v>
      </c>
      <c r="J55" s="1" t="s">
        <v>3032</v>
      </c>
      <c r="K55" s="1" t="s">
        <v>3217</v>
      </c>
      <c r="L55" s="1" t="s">
        <v>3217</v>
      </c>
      <c r="M55" s="1" t="s">
        <v>3033</v>
      </c>
      <c r="N55" s="1" t="s">
        <v>3033</v>
      </c>
      <c r="O55" s="1" t="s">
        <v>3034</v>
      </c>
      <c r="P55" s="1" t="s">
        <v>3035</v>
      </c>
      <c r="Q55" s="1" t="s">
        <v>3218</v>
      </c>
      <c r="R55" s="1" t="s">
        <v>74</v>
      </c>
      <c r="S55" s="1" t="s">
        <v>36</v>
      </c>
      <c r="T55" s="1" t="s">
        <v>3037</v>
      </c>
    </row>
    <row r="56" s="1" customFormat="1" spans="1:20">
      <c r="A56" s="1" t="s">
        <v>319</v>
      </c>
      <c r="B56" s="1" t="s">
        <v>100</v>
      </c>
      <c r="C56" s="1" t="s">
        <v>3219</v>
      </c>
      <c r="D56" s="1" t="s">
        <v>321</v>
      </c>
      <c r="E56" s="1" t="s">
        <v>322</v>
      </c>
      <c r="F56" s="1" t="s">
        <v>100</v>
      </c>
      <c r="G56" s="1" t="s">
        <v>82</v>
      </c>
      <c r="H56" s="1" t="s">
        <v>2978</v>
      </c>
      <c r="I56" s="1" t="s">
        <v>3144</v>
      </c>
      <c r="J56" s="1" t="s">
        <v>3032</v>
      </c>
      <c r="K56" s="1" t="s">
        <v>3144</v>
      </c>
      <c r="L56" s="1" t="s">
        <v>3144</v>
      </c>
      <c r="M56" s="1" t="s">
        <v>3033</v>
      </c>
      <c r="N56" s="1" t="s">
        <v>3033</v>
      </c>
      <c r="O56" s="1" t="s">
        <v>3034</v>
      </c>
      <c r="P56" s="1" t="s">
        <v>3035</v>
      </c>
      <c r="Q56" s="1" t="s">
        <v>3220</v>
      </c>
      <c r="R56" s="1" t="s">
        <v>74</v>
      </c>
      <c r="S56" s="1" t="s">
        <v>36</v>
      </c>
      <c r="T56" s="1" t="s">
        <v>3037</v>
      </c>
    </row>
    <row r="57" s="1" customFormat="1" spans="1:20">
      <c r="A57" s="1" t="s">
        <v>437</v>
      </c>
      <c r="B57" s="1" t="s">
        <v>100</v>
      </c>
      <c r="C57" s="1" t="s">
        <v>3221</v>
      </c>
      <c r="D57" s="1" t="s">
        <v>3222</v>
      </c>
      <c r="E57" s="1" t="s">
        <v>440</v>
      </c>
      <c r="F57" s="1" t="s">
        <v>100</v>
      </c>
      <c r="G57" s="1" t="s">
        <v>82</v>
      </c>
      <c r="H57" s="1" t="s">
        <v>2978</v>
      </c>
      <c r="I57" s="1" t="s">
        <v>3081</v>
      </c>
      <c r="J57" s="1" t="s">
        <v>3032</v>
      </c>
      <c r="K57" s="1" t="s">
        <v>3081</v>
      </c>
      <c r="L57" s="1" t="s">
        <v>3223</v>
      </c>
      <c r="M57" s="1" t="s">
        <v>3224</v>
      </c>
      <c r="N57" s="1" t="s">
        <v>3224</v>
      </c>
      <c r="O57" s="1" t="s">
        <v>3034</v>
      </c>
      <c r="P57" s="1" t="s">
        <v>3035</v>
      </c>
      <c r="Q57" s="1" t="s">
        <v>3225</v>
      </c>
      <c r="R57" s="1" t="s">
        <v>74</v>
      </c>
      <c r="S57" s="1" t="s">
        <v>36</v>
      </c>
      <c r="T57" s="1" t="s">
        <v>3037</v>
      </c>
    </row>
    <row r="58" s="1" customFormat="1" spans="1:20">
      <c r="A58" s="1" t="s">
        <v>395</v>
      </c>
      <c r="B58" s="1" t="s">
        <v>100</v>
      </c>
      <c r="C58" s="1" t="s">
        <v>3226</v>
      </c>
      <c r="D58" s="1" t="s">
        <v>397</v>
      </c>
      <c r="E58" s="1" t="s">
        <v>3227</v>
      </c>
      <c r="F58" s="1" t="s">
        <v>100</v>
      </c>
      <c r="G58" s="1" t="s">
        <v>82</v>
      </c>
      <c r="H58" s="1" t="s">
        <v>2978</v>
      </c>
      <c r="I58" s="1" t="s">
        <v>3228</v>
      </c>
      <c r="J58" s="1" t="s">
        <v>3032</v>
      </c>
      <c r="K58" s="1" t="s">
        <v>3228</v>
      </c>
      <c r="L58" s="1" t="s">
        <v>3228</v>
      </c>
      <c r="M58" s="1" t="s">
        <v>3033</v>
      </c>
      <c r="N58" s="1" t="s">
        <v>3033</v>
      </c>
      <c r="O58" s="1" t="s">
        <v>3034</v>
      </c>
      <c r="P58" s="1" t="s">
        <v>3035</v>
      </c>
      <c r="Q58" s="1" t="s">
        <v>3229</v>
      </c>
      <c r="R58" s="1" t="s">
        <v>74</v>
      </c>
      <c r="S58" s="1" t="s">
        <v>36</v>
      </c>
      <c r="T58" s="1" t="s">
        <v>3037</v>
      </c>
    </row>
    <row r="59" s="1" customFormat="1" spans="1:20">
      <c r="A59" s="1" t="s">
        <v>368</v>
      </c>
      <c r="B59" s="1" t="s">
        <v>100</v>
      </c>
      <c r="C59" s="1" t="s">
        <v>3230</v>
      </c>
      <c r="D59" s="1" t="s">
        <v>3231</v>
      </c>
      <c r="E59" s="1" t="s">
        <v>371</v>
      </c>
      <c r="F59" s="1" t="s">
        <v>100</v>
      </c>
      <c r="G59" s="1" t="s">
        <v>82</v>
      </c>
      <c r="H59" s="1" t="s">
        <v>2978</v>
      </c>
      <c r="I59" s="1" t="s">
        <v>3232</v>
      </c>
      <c r="J59" s="1" t="s">
        <v>3032</v>
      </c>
      <c r="K59" s="1" t="s">
        <v>3232</v>
      </c>
      <c r="L59" s="1" t="s">
        <v>3232</v>
      </c>
      <c r="M59" s="1" t="s">
        <v>3033</v>
      </c>
      <c r="N59" s="1" t="s">
        <v>3033</v>
      </c>
      <c r="O59" s="1" t="s">
        <v>3034</v>
      </c>
      <c r="P59" s="1" t="s">
        <v>3035</v>
      </c>
      <c r="Q59" s="1" t="s">
        <v>3233</v>
      </c>
      <c r="R59" s="1" t="s">
        <v>74</v>
      </c>
      <c r="S59" s="1" t="s">
        <v>36</v>
      </c>
      <c r="T59" s="1" t="s">
        <v>3037</v>
      </c>
    </row>
    <row r="60" s="1" customFormat="1" spans="1:20">
      <c r="A60" s="1" t="s">
        <v>381</v>
      </c>
      <c r="B60" s="1" t="s">
        <v>100</v>
      </c>
      <c r="C60" s="1" t="s">
        <v>3234</v>
      </c>
      <c r="D60" s="1" t="s">
        <v>383</v>
      </c>
      <c r="E60" s="1" t="s">
        <v>384</v>
      </c>
      <c r="F60" s="1" t="s">
        <v>81</v>
      </c>
      <c r="G60" s="1" t="s">
        <v>82</v>
      </c>
      <c r="H60" s="1" t="s">
        <v>2978</v>
      </c>
      <c r="I60" s="1" t="s">
        <v>3235</v>
      </c>
      <c r="J60" s="1" t="s">
        <v>3032</v>
      </c>
      <c r="K60" s="1" t="s">
        <v>3235</v>
      </c>
      <c r="L60" s="1" t="s">
        <v>3235</v>
      </c>
      <c r="M60" s="1" t="s">
        <v>3033</v>
      </c>
      <c r="N60" s="1" t="s">
        <v>3033</v>
      </c>
      <c r="O60" s="1" t="s">
        <v>3034</v>
      </c>
      <c r="P60" s="1" t="s">
        <v>3035</v>
      </c>
      <c r="Q60" s="1" t="s">
        <v>3236</v>
      </c>
      <c r="R60" s="1" t="s">
        <v>74</v>
      </c>
      <c r="S60" s="1" t="s">
        <v>36</v>
      </c>
      <c r="T60" s="1" t="s">
        <v>3037</v>
      </c>
    </row>
    <row r="61" s="1" customFormat="1" spans="1:20">
      <c r="A61" s="1" t="s">
        <v>263</v>
      </c>
      <c r="B61" s="1" t="s">
        <v>100</v>
      </c>
      <c r="C61" s="1" t="s">
        <v>3237</v>
      </c>
      <c r="D61" s="1" t="s">
        <v>3238</v>
      </c>
      <c r="E61" s="1" t="s">
        <v>266</v>
      </c>
      <c r="F61" s="1" t="s">
        <v>100</v>
      </c>
      <c r="G61" s="1" t="s">
        <v>82</v>
      </c>
      <c r="H61" s="1" t="s">
        <v>2978</v>
      </c>
      <c r="I61" s="1" t="s">
        <v>3239</v>
      </c>
      <c r="J61" s="1" t="s">
        <v>3032</v>
      </c>
      <c r="K61" s="1" t="s">
        <v>3239</v>
      </c>
      <c r="L61" s="1" t="s">
        <v>3239</v>
      </c>
      <c r="M61" s="1" t="s">
        <v>3033</v>
      </c>
      <c r="N61" s="1" t="s">
        <v>3033</v>
      </c>
      <c r="O61" s="1" t="s">
        <v>3034</v>
      </c>
      <c r="P61" s="1" t="s">
        <v>3035</v>
      </c>
      <c r="Q61" s="1" t="s">
        <v>3240</v>
      </c>
      <c r="R61" s="1" t="s">
        <v>74</v>
      </c>
      <c r="S61" s="1" t="s">
        <v>36</v>
      </c>
      <c r="T61" s="1" t="s">
        <v>3037</v>
      </c>
    </row>
    <row r="62" s="1" customFormat="1" spans="1:20">
      <c r="A62" s="1" t="s">
        <v>294</v>
      </c>
      <c r="B62" s="1" t="s">
        <v>100</v>
      </c>
      <c r="C62" s="1" t="s">
        <v>3241</v>
      </c>
      <c r="D62" s="1" t="s">
        <v>296</v>
      </c>
      <c r="E62" s="1" t="s">
        <v>297</v>
      </c>
      <c r="F62" s="1" t="s">
        <v>100</v>
      </c>
      <c r="G62" s="1" t="s">
        <v>82</v>
      </c>
      <c r="H62" s="1" t="s">
        <v>2978</v>
      </c>
      <c r="I62" s="1" t="s">
        <v>3242</v>
      </c>
      <c r="J62" s="1" t="s">
        <v>3032</v>
      </c>
      <c r="K62" s="1" t="s">
        <v>3242</v>
      </c>
      <c r="L62" s="1" t="s">
        <v>3242</v>
      </c>
      <c r="M62" s="1" t="s">
        <v>3033</v>
      </c>
      <c r="N62" s="1" t="s">
        <v>3033</v>
      </c>
      <c r="O62" s="1" t="s">
        <v>3034</v>
      </c>
      <c r="P62" s="1" t="s">
        <v>3035</v>
      </c>
      <c r="Q62" s="1" t="s">
        <v>3243</v>
      </c>
      <c r="R62" s="1" t="s">
        <v>74</v>
      </c>
      <c r="S62" s="1" t="s">
        <v>36</v>
      </c>
      <c r="T62" s="1" t="s">
        <v>3037</v>
      </c>
    </row>
    <row r="63" s="1" customFormat="1" spans="1:20">
      <c r="A63" s="1" t="s">
        <v>271</v>
      </c>
      <c r="B63" s="1" t="s">
        <v>100</v>
      </c>
      <c r="C63" s="1" t="s">
        <v>3244</v>
      </c>
      <c r="D63" s="1" t="s">
        <v>273</v>
      </c>
      <c r="E63" s="1" t="s">
        <v>274</v>
      </c>
      <c r="F63" s="1" t="s">
        <v>100</v>
      </c>
      <c r="G63" s="1" t="s">
        <v>82</v>
      </c>
      <c r="H63" s="1" t="s">
        <v>2978</v>
      </c>
      <c r="I63" s="1" t="s">
        <v>3242</v>
      </c>
      <c r="J63" s="1" t="s">
        <v>3032</v>
      </c>
      <c r="K63" s="1" t="s">
        <v>3242</v>
      </c>
      <c r="L63" s="1" t="s">
        <v>3242</v>
      </c>
      <c r="M63" s="1" t="s">
        <v>3033</v>
      </c>
      <c r="N63" s="1" t="s">
        <v>3033</v>
      </c>
      <c r="O63" s="1" t="s">
        <v>3034</v>
      </c>
      <c r="P63" s="1" t="s">
        <v>3035</v>
      </c>
      <c r="Q63" s="1" t="s">
        <v>3245</v>
      </c>
      <c r="R63" s="1" t="s">
        <v>74</v>
      </c>
      <c r="S63" s="1" t="s">
        <v>36</v>
      </c>
      <c r="T63" s="1" t="s">
        <v>3037</v>
      </c>
    </row>
    <row r="64" s="1" customFormat="1" spans="1:20">
      <c r="A64" s="1" t="s">
        <v>241</v>
      </c>
      <c r="B64" s="1" t="s">
        <v>100</v>
      </c>
      <c r="C64" s="1" t="s">
        <v>3246</v>
      </c>
      <c r="D64" s="1" t="s">
        <v>243</v>
      </c>
      <c r="E64" s="1" t="s">
        <v>244</v>
      </c>
      <c r="F64" s="1" t="s">
        <v>81</v>
      </c>
      <c r="G64" s="1" t="s">
        <v>82</v>
      </c>
      <c r="H64" s="1" t="s">
        <v>2978</v>
      </c>
      <c r="I64" s="1" t="s">
        <v>3247</v>
      </c>
      <c r="J64" s="1" t="s">
        <v>3032</v>
      </c>
      <c r="K64" s="1" t="s">
        <v>3247</v>
      </c>
      <c r="L64" s="1" t="s">
        <v>3247</v>
      </c>
      <c r="M64" s="1" t="s">
        <v>3033</v>
      </c>
      <c r="N64" s="1" t="s">
        <v>3033</v>
      </c>
      <c r="O64" s="1" t="s">
        <v>3034</v>
      </c>
      <c r="P64" s="1" t="s">
        <v>3035</v>
      </c>
      <c r="Q64" s="1" t="s">
        <v>3248</v>
      </c>
      <c r="R64" s="1" t="s">
        <v>74</v>
      </c>
      <c r="S64" s="1" t="s">
        <v>36</v>
      </c>
      <c r="T64" s="1" t="s">
        <v>3037</v>
      </c>
    </row>
    <row r="65" s="1" customFormat="1" spans="1:20">
      <c r="A65" s="1" t="s">
        <v>1984</v>
      </c>
      <c r="B65" s="1" t="s">
        <v>100</v>
      </c>
      <c r="C65" s="1" t="s">
        <v>3249</v>
      </c>
      <c r="D65" s="1" t="s">
        <v>3250</v>
      </c>
      <c r="E65" s="1" t="s">
        <v>1987</v>
      </c>
      <c r="F65" s="1" t="s">
        <v>81</v>
      </c>
      <c r="G65" s="1" t="s">
        <v>82</v>
      </c>
      <c r="H65" s="1" t="s">
        <v>2978</v>
      </c>
      <c r="I65" s="1" t="s">
        <v>3247</v>
      </c>
      <c r="J65" s="1" t="s">
        <v>3032</v>
      </c>
      <c r="K65" s="1" t="s">
        <v>3247</v>
      </c>
      <c r="L65" s="1" t="s">
        <v>3247</v>
      </c>
      <c r="M65" s="1" t="s">
        <v>3033</v>
      </c>
      <c r="N65" s="1" t="s">
        <v>3033</v>
      </c>
      <c r="O65" s="1" t="s">
        <v>3034</v>
      </c>
      <c r="P65" s="1" t="s">
        <v>3035</v>
      </c>
      <c r="Q65" s="1" t="s">
        <v>3251</v>
      </c>
      <c r="R65" s="1" t="s">
        <v>74</v>
      </c>
      <c r="S65" s="1" t="s">
        <v>36</v>
      </c>
      <c r="T65" s="1" t="s">
        <v>3037</v>
      </c>
    </row>
    <row r="66" s="1" customFormat="1" spans="1:20">
      <c r="A66" s="1" t="s">
        <v>458</v>
      </c>
      <c r="B66" s="1" t="s">
        <v>100</v>
      </c>
      <c r="C66" s="1" t="s">
        <v>3252</v>
      </c>
      <c r="D66" s="1" t="s">
        <v>460</v>
      </c>
      <c r="E66" s="1" t="s">
        <v>461</v>
      </c>
      <c r="F66" s="1" t="s">
        <v>100</v>
      </c>
      <c r="G66" s="1" t="s">
        <v>82</v>
      </c>
      <c r="H66" s="1" t="s">
        <v>2978</v>
      </c>
      <c r="I66" s="1" t="s">
        <v>3187</v>
      </c>
      <c r="J66" s="1" t="s">
        <v>3032</v>
      </c>
      <c r="K66" s="1" t="s">
        <v>3187</v>
      </c>
      <c r="L66" s="1" t="s">
        <v>3203</v>
      </c>
      <c r="M66" s="1" t="s">
        <v>3253</v>
      </c>
      <c r="N66" s="1" t="s">
        <v>3253</v>
      </c>
      <c r="O66" s="1" t="s">
        <v>3034</v>
      </c>
      <c r="P66" s="1" t="s">
        <v>3035</v>
      </c>
      <c r="Q66" s="1" t="s">
        <v>3254</v>
      </c>
      <c r="R66" s="1" t="s">
        <v>74</v>
      </c>
      <c r="S66" s="1" t="s">
        <v>36</v>
      </c>
      <c r="T66" s="1" t="s">
        <v>3037</v>
      </c>
    </row>
    <row r="67" s="1" customFormat="1" spans="1:20">
      <c r="A67" s="1" t="s">
        <v>402</v>
      </c>
      <c r="B67" s="1" t="s">
        <v>100</v>
      </c>
      <c r="C67" s="1" t="s">
        <v>3255</v>
      </c>
      <c r="D67" s="1" t="s">
        <v>404</v>
      </c>
      <c r="E67" s="1" t="s">
        <v>405</v>
      </c>
      <c r="F67" s="1" t="s">
        <v>100</v>
      </c>
      <c r="G67" s="1" t="s">
        <v>82</v>
      </c>
      <c r="H67" s="1" t="s">
        <v>2978</v>
      </c>
      <c r="I67" s="1" t="s">
        <v>3217</v>
      </c>
      <c r="J67" s="1" t="s">
        <v>3032</v>
      </c>
      <c r="K67" s="1" t="s">
        <v>3217</v>
      </c>
      <c r="L67" s="1" t="s">
        <v>3217</v>
      </c>
      <c r="M67" s="1" t="s">
        <v>3033</v>
      </c>
      <c r="N67" s="1" t="s">
        <v>3033</v>
      </c>
      <c r="O67" s="1" t="s">
        <v>3034</v>
      </c>
      <c r="P67" s="1" t="s">
        <v>3035</v>
      </c>
      <c r="Q67" s="1" t="s">
        <v>3256</v>
      </c>
      <c r="R67" s="1" t="s">
        <v>74</v>
      </c>
      <c r="S67" s="1" t="s">
        <v>36</v>
      </c>
      <c r="T67" s="1" t="s">
        <v>3037</v>
      </c>
    </row>
    <row r="68" s="1" customFormat="1" spans="1:20">
      <c r="A68" s="1" t="s">
        <v>2006</v>
      </c>
      <c r="B68" s="1" t="s">
        <v>100</v>
      </c>
      <c r="C68" s="1" t="s">
        <v>3257</v>
      </c>
      <c r="D68" s="1" t="s">
        <v>3258</v>
      </c>
      <c r="E68" s="1" t="s">
        <v>2009</v>
      </c>
      <c r="F68" s="1" t="s">
        <v>100</v>
      </c>
      <c r="G68" s="1" t="s">
        <v>82</v>
      </c>
      <c r="H68" s="1" t="s">
        <v>2978</v>
      </c>
      <c r="I68" s="1" t="s">
        <v>3259</v>
      </c>
      <c r="J68" s="1" t="s">
        <v>3032</v>
      </c>
      <c r="K68" s="1" t="s">
        <v>3259</v>
      </c>
      <c r="L68" s="1" t="s">
        <v>3259</v>
      </c>
      <c r="M68" s="1" t="s">
        <v>3033</v>
      </c>
      <c r="N68" s="1" t="s">
        <v>3033</v>
      </c>
      <c r="O68" s="1" t="s">
        <v>3034</v>
      </c>
      <c r="P68" s="1" t="s">
        <v>3035</v>
      </c>
      <c r="Q68" s="1" t="s">
        <v>3260</v>
      </c>
      <c r="R68" s="1" t="s">
        <v>74</v>
      </c>
      <c r="S68" s="1" t="s">
        <v>36</v>
      </c>
      <c r="T68" s="1" t="s">
        <v>3037</v>
      </c>
    </row>
    <row r="69" s="1" customFormat="1" spans="1:20">
      <c r="A69" s="1" t="s">
        <v>409</v>
      </c>
      <c r="B69" s="1" t="s">
        <v>100</v>
      </c>
      <c r="C69" s="1" t="s">
        <v>3261</v>
      </c>
      <c r="D69" s="1" t="s">
        <v>3262</v>
      </c>
      <c r="E69" s="1" t="s">
        <v>412</v>
      </c>
      <c r="F69" s="1" t="s">
        <v>81</v>
      </c>
      <c r="G69" s="1" t="s">
        <v>82</v>
      </c>
      <c r="H69" s="1" t="s">
        <v>2978</v>
      </c>
      <c r="I69" s="1" t="s">
        <v>3263</v>
      </c>
      <c r="J69" s="1" t="s">
        <v>3032</v>
      </c>
      <c r="K69" s="1" t="s">
        <v>3263</v>
      </c>
      <c r="L69" s="1" t="s">
        <v>3263</v>
      </c>
      <c r="M69" s="1" t="s">
        <v>3033</v>
      </c>
      <c r="N69" s="1" t="s">
        <v>3033</v>
      </c>
      <c r="O69" s="1" t="s">
        <v>3034</v>
      </c>
      <c r="P69" s="1" t="s">
        <v>3035</v>
      </c>
      <c r="Q69" s="1" t="s">
        <v>3264</v>
      </c>
      <c r="R69" s="1" t="s">
        <v>74</v>
      </c>
      <c r="S69" s="1" t="s">
        <v>36</v>
      </c>
      <c r="T69" s="1" t="s">
        <v>3037</v>
      </c>
    </row>
    <row r="70" s="1" customFormat="1" spans="1:20">
      <c r="A70" s="1" t="s">
        <v>2063</v>
      </c>
      <c r="B70" s="1" t="s">
        <v>100</v>
      </c>
      <c r="C70" s="1" t="s">
        <v>3265</v>
      </c>
      <c r="D70" s="1" t="s">
        <v>2065</v>
      </c>
      <c r="E70" s="1" t="s">
        <v>2066</v>
      </c>
      <c r="F70" s="1" t="s">
        <v>81</v>
      </c>
      <c r="G70" s="1" t="s">
        <v>82</v>
      </c>
      <c r="H70" s="1" t="s">
        <v>2978</v>
      </c>
      <c r="I70" s="1" t="s">
        <v>3266</v>
      </c>
      <c r="J70" s="1" t="s">
        <v>3032</v>
      </c>
      <c r="K70" s="1" t="s">
        <v>3266</v>
      </c>
      <c r="L70" s="1" t="s">
        <v>3266</v>
      </c>
      <c r="M70" s="1" t="s">
        <v>3033</v>
      </c>
      <c r="N70" s="1" t="s">
        <v>3033</v>
      </c>
      <c r="O70" s="1" t="s">
        <v>3034</v>
      </c>
      <c r="P70" s="1" t="s">
        <v>3035</v>
      </c>
      <c r="Q70" s="1" t="s">
        <v>3267</v>
      </c>
      <c r="R70" s="1" t="s">
        <v>74</v>
      </c>
      <c r="S70" s="1" t="s">
        <v>36</v>
      </c>
      <c r="T70" s="1" t="s">
        <v>3037</v>
      </c>
    </row>
    <row r="71" s="1" customFormat="1" spans="1:20">
      <c r="A71" s="1" t="s">
        <v>346</v>
      </c>
      <c r="B71" s="1" t="s">
        <v>100</v>
      </c>
      <c r="C71" s="1" t="s">
        <v>3268</v>
      </c>
      <c r="D71" s="1" t="s">
        <v>3269</v>
      </c>
      <c r="E71" s="1" t="s">
        <v>349</v>
      </c>
      <c r="F71" s="1" t="s">
        <v>81</v>
      </c>
      <c r="G71" s="1" t="s">
        <v>82</v>
      </c>
      <c r="H71" s="1" t="s">
        <v>2978</v>
      </c>
      <c r="I71" s="1" t="s">
        <v>3263</v>
      </c>
      <c r="J71" s="1" t="s">
        <v>3032</v>
      </c>
      <c r="K71" s="1" t="s">
        <v>3263</v>
      </c>
      <c r="L71" s="1" t="s">
        <v>3263</v>
      </c>
      <c r="M71" s="1" t="s">
        <v>3033</v>
      </c>
      <c r="N71" s="1" t="s">
        <v>3033</v>
      </c>
      <c r="O71" s="1" t="s">
        <v>3034</v>
      </c>
      <c r="P71" s="1" t="s">
        <v>3035</v>
      </c>
      <c r="Q71" s="1" t="s">
        <v>3270</v>
      </c>
      <c r="R71" s="1" t="s">
        <v>74</v>
      </c>
      <c r="S71" s="1" t="s">
        <v>36</v>
      </c>
      <c r="T71" s="1" t="s">
        <v>3037</v>
      </c>
    </row>
    <row r="72" s="1" customFormat="1" spans="1:20">
      <c r="A72" s="1" t="s">
        <v>326</v>
      </c>
      <c r="B72" s="1" t="s">
        <v>100</v>
      </c>
      <c r="C72" s="1" t="s">
        <v>3271</v>
      </c>
      <c r="D72" s="1" t="s">
        <v>328</v>
      </c>
      <c r="E72" s="1" t="s">
        <v>329</v>
      </c>
      <c r="F72" s="1" t="s">
        <v>81</v>
      </c>
      <c r="G72" s="1" t="s">
        <v>82</v>
      </c>
      <c r="H72" s="1" t="s">
        <v>2978</v>
      </c>
      <c r="I72" s="1" t="s">
        <v>3272</v>
      </c>
      <c r="J72" s="1" t="s">
        <v>3032</v>
      </c>
      <c r="K72" s="1" t="s">
        <v>3272</v>
      </c>
      <c r="L72" s="1" t="s">
        <v>3272</v>
      </c>
      <c r="M72" s="1" t="s">
        <v>3033</v>
      </c>
      <c r="N72" s="1" t="s">
        <v>3033</v>
      </c>
      <c r="O72" s="1" t="s">
        <v>3034</v>
      </c>
      <c r="P72" s="1" t="s">
        <v>3035</v>
      </c>
      <c r="Q72" s="1" t="s">
        <v>3273</v>
      </c>
      <c r="R72" s="1" t="s">
        <v>74</v>
      </c>
      <c r="S72" s="1" t="s">
        <v>36</v>
      </c>
      <c r="T72" s="1" t="s">
        <v>3037</v>
      </c>
    </row>
    <row r="73" s="1" customFormat="1" spans="1:20">
      <c r="A73" s="1" t="s">
        <v>314</v>
      </c>
      <c r="B73" s="1" t="s">
        <v>100</v>
      </c>
      <c r="C73" s="1" t="s">
        <v>3274</v>
      </c>
      <c r="D73" s="1" t="s">
        <v>316</v>
      </c>
      <c r="E73" s="1" t="s">
        <v>317</v>
      </c>
      <c r="F73" s="1" t="s">
        <v>100</v>
      </c>
      <c r="G73" s="1" t="s">
        <v>82</v>
      </c>
      <c r="H73" s="1" t="s">
        <v>2978</v>
      </c>
      <c r="I73" s="1" t="s">
        <v>3176</v>
      </c>
      <c r="J73" s="1" t="s">
        <v>3032</v>
      </c>
      <c r="K73" s="1" t="s">
        <v>3176</v>
      </c>
      <c r="L73" s="1" t="s">
        <v>3176</v>
      </c>
      <c r="M73" s="1" t="s">
        <v>3033</v>
      </c>
      <c r="N73" s="1" t="s">
        <v>3033</v>
      </c>
      <c r="O73" s="1" t="s">
        <v>3034</v>
      </c>
      <c r="P73" s="1" t="s">
        <v>3035</v>
      </c>
      <c r="Q73" s="1" t="s">
        <v>3275</v>
      </c>
      <c r="R73" s="1" t="s">
        <v>74</v>
      </c>
      <c r="S73" s="1" t="s">
        <v>36</v>
      </c>
      <c r="T73" s="1" t="s">
        <v>3037</v>
      </c>
    </row>
    <row r="74" s="1" customFormat="1" spans="1:20">
      <c r="A74" s="1" t="s">
        <v>2071</v>
      </c>
      <c r="B74" s="1" t="s">
        <v>100</v>
      </c>
      <c r="C74" s="1" t="s">
        <v>3276</v>
      </c>
      <c r="D74" s="1" t="s">
        <v>2073</v>
      </c>
      <c r="E74" s="1" t="s">
        <v>2074</v>
      </c>
      <c r="F74" s="1" t="s">
        <v>100</v>
      </c>
      <c r="G74" s="1" t="s">
        <v>82</v>
      </c>
      <c r="H74" s="1" t="s">
        <v>2978</v>
      </c>
      <c r="I74" s="1" t="s">
        <v>3223</v>
      </c>
      <c r="J74" s="1" t="s">
        <v>3032</v>
      </c>
      <c r="K74" s="1" t="s">
        <v>3223</v>
      </c>
      <c r="L74" s="1" t="s">
        <v>3223</v>
      </c>
      <c r="M74" s="1" t="s">
        <v>3033</v>
      </c>
      <c r="N74" s="1" t="s">
        <v>3033</v>
      </c>
      <c r="O74" s="1" t="s">
        <v>3034</v>
      </c>
      <c r="P74" s="1" t="s">
        <v>3035</v>
      </c>
      <c r="Q74" s="1" t="s">
        <v>3277</v>
      </c>
      <c r="R74" s="1" t="s">
        <v>74</v>
      </c>
      <c r="S74" s="1" t="s">
        <v>36</v>
      </c>
      <c r="T74" s="1" t="s">
        <v>3037</v>
      </c>
    </row>
    <row r="75" s="1" customFormat="1" spans="1:20">
      <c r="A75" s="1" t="s">
        <v>388</v>
      </c>
      <c r="B75" s="1" t="s">
        <v>100</v>
      </c>
      <c r="C75" s="1" t="s">
        <v>3278</v>
      </c>
      <c r="D75" s="1" t="s">
        <v>3279</v>
      </c>
      <c r="E75" s="1" t="s">
        <v>391</v>
      </c>
      <c r="F75" s="1" t="s">
        <v>81</v>
      </c>
      <c r="G75" s="1" t="s">
        <v>82</v>
      </c>
      <c r="H75" s="1" t="s">
        <v>2978</v>
      </c>
      <c r="I75" s="1" t="s">
        <v>3280</v>
      </c>
      <c r="J75" s="1" t="s">
        <v>3032</v>
      </c>
      <c r="K75" s="1" t="s">
        <v>3280</v>
      </c>
      <c r="L75" s="1" t="s">
        <v>3280</v>
      </c>
      <c r="M75" s="1" t="s">
        <v>3033</v>
      </c>
      <c r="N75" s="1" t="s">
        <v>3033</v>
      </c>
      <c r="O75" s="1" t="s">
        <v>3034</v>
      </c>
      <c r="P75" s="1" t="s">
        <v>3035</v>
      </c>
      <c r="Q75" s="1" t="s">
        <v>3281</v>
      </c>
      <c r="R75" s="1" t="s">
        <v>74</v>
      </c>
      <c r="S75" s="1" t="s">
        <v>36</v>
      </c>
      <c r="T75" s="1" t="s">
        <v>3037</v>
      </c>
    </row>
    <row r="76" s="1" customFormat="1" spans="1:20">
      <c r="A76" s="1" t="s">
        <v>374</v>
      </c>
      <c r="B76" s="1" t="s">
        <v>100</v>
      </c>
      <c r="C76" s="1" t="s">
        <v>3282</v>
      </c>
      <c r="D76" s="1" t="s">
        <v>3283</v>
      </c>
      <c r="E76" s="1" t="s">
        <v>377</v>
      </c>
      <c r="F76" s="1" t="s">
        <v>100</v>
      </c>
      <c r="G76" s="1" t="s">
        <v>82</v>
      </c>
      <c r="H76" s="1" t="s">
        <v>2978</v>
      </c>
      <c r="I76" s="1" t="s">
        <v>3284</v>
      </c>
      <c r="J76" s="1" t="s">
        <v>3032</v>
      </c>
      <c r="K76" s="1" t="s">
        <v>3284</v>
      </c>
      <c r="L76" s="1" t="s">
        <v>3284</v>
      </c>
      <c r="M76" s="1" t="s">
        <v>3033</v>
      </c>
      <c r="N76" s="1" t="s">
        <v>3033</v>
      </c>
      <c r="O76" s="1" t="s">
        <v>3034</v>
      </c>
      <c r="P76" s="1" t="s">
        <v>3035</v>
      </c>
      <c r="Q76" s="1" t="s">
        <v>3285</v>
      </c>
      <c r="R76" s="1" t="s">
        <v>74</v>
      </c>
      <c r="S76" s="1" t="s">
        <v>36</v>
      </c>
      <c r="T76" s="1" t="s">
        <v>3037</v>
      </c>
    </row>
    <row r="77" s="1" customFormat="1" spans="1:20">
      <c r="A77" s="1" t="s">
        <v>341</v>
      </c>
      <c r="B77" s="1" t="s">
        <v>100</v>
      </c>
      <c r="C77" s="1" t="s">
        <v>3286</v>
      </c>
      <c r="D77" s="1" t="s">
        <v>343</v>
      </c>
      <c r="E77" s="1" t="s">
        <v>344</v>
      </c>
      <c r="F77" s="1" t="s">
        <v>100</v>
      </c>
      <c r="G77" s="1" t="s">
        <v>82</v>
      </c>
      <c r="H77" s="1" t="s">
        <v>2978</v>
      </c>
      <c r="I77" s="1" t="s">
        <v>3157</v>
      </c>
      <c r="J77" s="1" t="s">
        <v>3032</v>
      </c>
      <c r="K77" s="1" t="s">
        <v>3157</v>
      </c>
      <c r="L77" s="1" t="s">
        <v>3157</v>
      </c>
      <c r="M77" s="1" t="s">
        <v>3033</v>
      </c>
      <c r="N77" s="1" t="s">
        <v>3033</v>
      </c>
      <c r="O77" s="1" t="s">
        <v>3034</v>
      </c>
      <c r="P77" s="1" t="s">
        <v>3035</v>
      </c>
      <c r="Q77" s="1" t="s">
        <v>3287</v>
      </c>
      <c r="R77" s="1" t="s">
        <v>74</v>
      </c>
      <c r="S77" s="1" t="s">
        <v>36</v>
      </c>
      <c r="T77" s="1" t="s">
        <v>3037</v>
      </c>
    </row>
    <row r="78" s="1" customFormat="1" spans="1:20">
      <c r="A78" s="1" t="s">
        <v>2067</v>
      </c>
      <c r="B78" s="1" t="s">
        <v>100</v>
      </c>
      <c r="C78" s="1" t="s">
        <v>3288</v>
      </c>
      <c r="D78" s="1" t="s">
        <v>2069</v>
      </c>
      <c r="E78" s="1" t="s">
        <v>2070</v>
      </c>
      <c r="F78" s="1" t="s">
        <v>81</v>
      </c>
      <c r="G78" s="1" t="s">
        <v>82</v>
      </c>
      <c r="H78" s="1" t="s">
        <v>2978</v>
      </c>
      <c r="I78" s="1" t="s">
        <v>3289</v>
      </c>
      <c r="J78" s="1" t="s">
        <v>3032</v>
      </c>
      <c r="K78" s="1" t="s">
        <v>3289</v>
      </c>
      <c r="L78" s="1" t="s">
        <v>3289</v>
      </c>
      <c r="M78" s="1" t="s">
        <v>3033</v>
      </c>
      <c r="N78" s="1" t="s">
        <v>3033</v>
      </c>
      <c r="O78" s="1" t="s">
        <v>3034</v>
      </c>
      <c r="P78" s="1" t="s">
        <v>3035</v>
      </c>
      <c r="Q78" s="1" t="s">
        <v>3290</v>
      </c>
      <c r="R78" s="1" t="s">
        <v>74</v>
      </c>
      <c r="S78" s="1" t="s">
        <v>36</v>
      </c>
      <c r="T78" s="1" t="s">
        <v>3037</v>
      </c>
    </row>
    <row r="79" s="1" customFormat="1" spans="1:20">
      <c r="A79" s="1" t="s">
        <v>353</v>
      </c>
      <c r="B79" s="1" t="s">
        <v>100</v>
      </c>
      <c r="C79" s="1" t="s">
        <v>3291</v>
      </c>
      <c r="D79" s="1" t="s">
        <v>355</v>
      </c>
      <c r="E79" s="1" t="s">
        <v>356</v>
      </c>
      <c r="F79" s="1" t="s">
        <v>100</v>
      </c>
      <c r="G79" s="1" t="s">
        <v>82</v>
      </c>
      <c r="H79" s="1" t="s">
        <v>2978</v>
      </c>
      <c r="I79" s="1" t="s">
        <v>3292</v>
      </c>
      <c r="J79" s="1" t="s">
        <v>3032</v>
      </c>
      <c r="K79" s="1" t="s">
        <v>3292</v>
      </c>
      <c r="L79" s="1" t="s">
        <v>3292</v>
      </c>
      <c r="M79" s="1" t="s">
        <v>3033</v>
      </c>
      <c r="N79" s="1" t="s">
        <v>3033</v>
      </c>
      <c r="O79" s="1" t="s">
        <v>3034</v>
      </c>
      <c r="P79" s="1" t="s">
        <v>3035</v>
      </c>
      <c r="Q79" s="1" t="s">
        <v>3293</v>
      </c>
      <c r="R79" s="1" t="s">
        <v>74</v>
      </c>
      <c r="S79" s="1" t="s">
        <v>36</v>
      </c>
      <c r="T79" s="1" t="s">
        <v>3037</v>
      </c>
    </row>
    <row r="80" s="1" customFormat="1" spans="1:20">
      <c r="A80" s="1" t="s">
        <v>2012</v>
      </c>
      <c r="B80" s="1" t="s">
        <v>100</v>
      </c>
      <c r="C80" s="1" t="s">
        <v>3294</v>
      </c>
      <c r="D80" s="1" t="s">
        <v>3295</v>
      </c>
      <c r="E80" s="1" t="s">
        <v>2013</v>
      </c>
      <c r="F80" s="1" t="s">
        <v>100</v>
      </c>
      <c r="G80" s="1" t="s">
        <v>82</v>
      </c>
      <c r="H80" s="1" t="s">
        <v>2978</v>
      </c>
      <c r="I80" s="1" t="s">
        <v>3296</v>
      </c>
      <c r="J80" s="1" t="s">
        <v>3032</v>
      </c>
      <c r="K80" s="1" t="s">
        <v>3296</v>
      </c>
      <c r="L80" s="1" t="s">
        <v>3296</v>
      </c>
      <c r="M80" s="1" t="s">
        <v>3033</v>
      </c>
      <c r="N80" s="1" t="s">
        <v>3033</v>
      </c>
      <c r="O80" s="1" t="s">
        <v>3034</v>
      </c>
      <c r="P80" s="1" t="s">
        <v>3035</v>
      </c>
      <c r="Q80" s="1" t="s">
        <v>3297</v>
      </c>
      <c r="R80" s="1" t="s">
        <v>74</v>
      </c>
      <c r="S80" s="1" t="s">
        <v>36</v>
      </c>
      <c r="T80" s="1" t="s">
        <v>3037</v>
      </c>
    </row>
    <row r="81" s="1" customFormat="1" spans="1:20">
      <c r="A81" s="1" t="s">
        <v>334</v>
      </c>
      <c r="B81" s="1" t="s">
        <v>100</v>
      </c>
      <c r="C81" s="1" t="s">
        <v>3298</v>
      </c>
      <c r="D81" s="1" t="s">
        <v>3299</v>
      </c>
      <c r="E81" s="1" t="s">
        <v>337</v>
      </c>
      <c r="F81" s="1" t="s">
        <v>81</v>
      </c>
      <c r="G81" s="1" t="s">
        <v>82</v>
      </c>
      <c r="H81" s="1" t="s">
        <v>2978</v>
      </c>
      <c r="I81" s="1" t="s">
        <v>3300</v>
      </c>
      <c r="J81" s="1" t="s">
        <v>3032</v>
      </c>
      <c r="K81" s="1" t="s">
        <v>3300</v>
      </c>
      <c r="L81" s="1" t="s">
        <v>3300</v>
      </c>
      <c r="M81" s="1" t="s">
        <v>3033</v>
      </c>
      <c r="N81" s="1" t="s">
        <v>3033</v>
      </c>
      <c r="O81" s="1" t="s">
        <v>3034</v>
      </c>
      <c r="P81" s="1" t="s">
        <v>3035</v>
      </c>
      <c r="Q81" s="1" t="s">
        <v>3301</v>
      </c>
      <c r="R81" s="1" t="s">
        <v>74</v>
      </c>
      <c r="S81" s="1" t="s">
        <v>36</v>
      </c>
      <c r="T81" s="1" t="s">
        <v>3037</v>
      </c>
    </row>
    <row r="82" s="1" customFormat="1" spans="1:20">
      <c r="A82" s="1" t="s">
        <v>426</v>
      </c>
      <c r="B82" s="1" t="s">
        <v>100</v>
      </c>
      <c r="C82" s="1" t="s">
        <v>3302</v>
      </c>
      <c r="D82" s="1" t="s">
        <v>3303</v>
      </c>
      <c r="E82" s="1" t="s">
        <v>429</v>
      </c>
      <c r="F82" s="1" t="s">
        <v>81</v>
      </c>
      <c r="G82" s="1" t="s">
        <v>82</v>
      </c>
      <c r="H82" s="1" t="s">
        <v>2978</v>
      </c>
      <c r="I82" s="1" t="s">
        <v>3304</v>
      </c>
      <c r="J82" s="1" t="s">
        <v>3032</v>
      </c>
      <c r="K82" s="1" t="s">
        <v>3304</v>
      </c>
      <c r="L82" s="1" t="s">
        <v>3304</v>
      </c>
      <c r="M82" s="1" t="s">
        <v>3033</v>
      </c>
      <c r="N82" s="1" t="s">
        <v>3033</v>
      </c>
      <c r="O82" s="1" t="s">
        <v>3034</v>
      </c>
      <c r="P82" s="1" t="s">
        <v>3035</v>
      </c>
      <c r="Q82" s="1" t="s">
        <v>3305</v>
      </c>
      <c r="R82" s="1" t="s">
        <v>74</v>
      </c>
      <c r="S82" s="1" t="s">
        <v>36</v>
      </c>
      <c r="T82" s="1" t="s">
        <v>3037</v>
      </c>
    </row>
    <row r="83" s="1" customFormat="1" spans="1:20">
      <c r="A83" s="1" t="s">
        <v>2076</v>
      </c>
      <c r="B83" s="1" t="s">
        <v>100</v>
      </c>
      <c r="C83" s="1" t="s">
        <v>3306</v>
      </c>
      <c r="D83" s="1" t="s">
        <v>2078</v>
      </c>
      <c r="E83" s="1" t="s">
        <v>2079</v>
      </c>
      <c r="F83" s="1" t="s">
        <v>100</v>
      </c>
      <c r="G83" s="1" t="s">
        <v>82</v>
      </c>
      <c r="H83" s="1" t="s">
        <v>2978</v>
      </c>
      <c r="I83" s="1" t="s">
        <v>3307</v>
      </c>
      <c r="J83" s="1" t="s">
        <v>3032</v>
      </c>
      <c r="K83" s="1" t="s">
        <v>3307</v>
      </c>
      <c r="L83" s="1" t="s">
        <v>3307</v>
      </c>
      <c r="M83" s="1" t="s">
        <v>3033</v>
      </c>
      <c r="N83" s="1" t="s">
        <v>3033</v>
      </c>
      <c r="O83" s="1" t="s">
        <v>3034</v>
      </c>
      <c r="P83" s="1" t="s">
        <v>3035</v>
      </c>
      <c r="Q83" s="1" t="s">
        <v>3308</v>
      </c>
      <c r="R83" s="1" t="s">
        <v>74</v>
      </c>
      <c r="S83" s="1" t="s">
        <v>36</v>
      </c>
      <c r="T83" s="1" t="s">
        <v>3037</v>
      </c>
    </row>
    <row r="84" s="1" customFormat="1" spans="1:20">
      <c r="A84" s="1" t="s">
        <v>256</v>
      </c>
      <c r="B84" s="1" t="s">
        <v>100</v>
      </c>
      <c r="C84" s="1" t="s">
        <v>3309</v>
      </c>
      <c r="D84" s="1" t="s">
        <v>258</v>
      </c>
      <c r="E84" s="1" t="s">
        <v>259</v>
      </c>
      <c r="F84" s="1" t="s">
        <v>100</v>
      </c>
      <c r="G84" s="1" t="s">
        <v>82</v>
      </c>
      <c r="H84" s="1" t="s">
        <v>2978</v>
      </c>
      <c r="I84" s="1" t="s">
        <v>3310</v>
      </c>
      <c r="J84" s="1" t="s">
        <v>3032</v>
      </c>
      <c r="K84" s="1" t="s">
        <v>3310</v>
      </c>
      <c r="L84" s="1" t="s">
        <v>3310</v>
      </c>
      <c r="M84" s="1" t="s">
        <v>3033</v>
      </c>
      <c r="N84" s="1" t="s">
        <v>3033</v>
      </c>
      <c r="O84" s="1" t="s">
        <v>3034</v>
      </c>
      <c r="P84" s="1" t="s">
        <v>3035</v>
      </c>
      <c r="Q84" s="1" t="s">
        <v>3311</v>
      </c>
      <c r="R84" s="1" t="s">
        <v>74</v>
      </c>
      <c r="S84" s="1" t="s">
        <v>36</v>
      </c>
      <c r="T84" s="1" t="s">
        <v>3037</v>
      </c>
    </row>
    <row r="85" s="1" customFormat="1" spans="1:20">
      <c r="A85" s="1" t="s">
        <v>2056</v>
      </c>
      <c r="B85" s="1" t="s">
        <v>100</v>
      </c>
      <c r="C85" s="1" t="s">
        <v>3312</v>
      </c>
      <c r="D85" s="1" t="s">
        <v>2058</v>
      </c>
      <c r="E85" s="1" t="s">
        <v>3313</v>
      </c>
      <c r="F85" s="1" t="s">
        <v>100</v>
      </c>
      <c r="G85" s="1" t="s">
        <v>82</v>
      </c>
      <c r="H85" s="1" t="s">
        <v>2978</v>
      </c>
      <c r="I85" s="1" t="s">
        <v>3314</v>
      </c>
      <c r="J85" s="1" t="s">
        <v>3032</v>
      </c>
      <c r="K85" s="1" t="s">
        <v>3314</v>
      </c>
      <c r="L85" s="1" t="s">
        <v>3314</v>
      </c>
      <c r="M85" s="1" t="s">
        <v>3033</v>
      </c>
      <c r="N85" s="1" t="s">
        <v>3033</v>
      </c>
      <c r="O85" s="1" t="s">
        <v>3034</v>
      </c>
      <c r="P85" s="1" t="s">
        <v>3035</v>
      </c>
      <c r="Q85" s="1" t="s">
        <v>3315</v>
      </c>
      <c r="R85" s="1" t="s">
        <v>74</v>
      </c>
      <c r="S85" s="1" t="s">
        <v>36</v>
      </c>
      <c r="T85" s="1" t="s">
        <v>3037</v>
      </c>
    </row>
    <row r="86" s="1" customFormat="1" spans="1:20">
      <c r="A86" s="1" t="s">
        <v>306</v>
      </c>
      <c r="B86" s="1" t="s">
        <v>100</v>
      </c>
      <c r="C86" s="1" t="s">
        <v>3316</v>
      </c>
      <c r="D86" s="1" t="s">
        <v>308</v>
      </c>
      <c r="E86" s="1" t="s">
        <v>309</v>
      </c>
      <c r="F86" s="1" t="s">
        <v>81</v>
      </c>
      <c r="G86" s="1" t="s">
        <v>82</v>
      </c>
      <c r="H86" s="1" t="s">
        <v>2978</v>
      </c>
      <c r="I86" s="1" t="s">
        <v>3183</v>
      </c>
      <c r="J86" s="1" t="s">
        <v>3032</v>
      </c>
      <c r="K86" s="1" t="s">
        <v>3183</v>
      </c>
      <c r="L86" s="1" t="s">
        <v>3183</v>
      </c>
      <c r="M86" s="1" t="s">
        <v>3033</v>
      </c>
      <c r="N86" s="1" t="s">
        <v>3033</v>
      </c>
      <c r="O86" s="1" t="s">
        <v>3034</v>
      </c>
      <c r="P86" s="1" t="s">
        <v>3035</v>
      </c>
      <c r="Q86" s="1" t="s">
        <v>3317</v>
      </c>
      <c r="R86" s="1" t="s">
        <v>74</v>
      </c>
      <c r="S86" s="1" t="s">
        <v>36</v>
      </c>
      <c r="T86" s="1" t="s">
        <v>3037</v>
      </c>
    </row>
    <row r="87" s="1" customFormat="1" spans="1:20">
      <c r="A87" s="1" t="s">
        <v>451</v>
      </c>
      <c r="B87" s="1" t="s">
        <v>100</v>
      </c>
      <c r="C87" s="1" t="s">
        <v>3318</v>
      </c>
      <c r="D87" s="1" t="s">
        <v>453</v>
      </c>
      <c r="E87" s="1" t="s">
        <v>454</v>
      </c>
      <c r="F87" s="1" t="s">
        <v>81</v>
      </c>
      <c r="G87" s="1" t="s">
        <v>82</v>
      </c>
      <c r="H87" s="1" t="s">
        <v>2978</v>
      </c>
      <c r="I87" s="1" t="s">
        <v>3319</v>
      </c>
      <c r="J87" s="1" t="s">
        <v>3032</v>
      </c>
      <c r="K87" s="1" t="s">
        <v>3319</v>
      </c>
      <c r="L87" s="1" t="s">
        <v>3319</v>
      </c>
      <c r="M87" s="1" t="s">
        <v>3033</v>
      </c>
      <c r="N87" s="1" t="s">
        <v>3033</v>
      </c>
      <c r="O87" s="1" t="s">
        <v>3034</v>
      </c>
      <c r="P87" s="1" t="s">
        <v>3035</v>
      </c>
      <c r="Q87" s="1" t="s">
        <v>3320</v>
      </c>
      <c r="R87" s="1" t="s">
        <v>74</v>
      </c>
      <c r="S87" s="1" t="s">
        <v>36</v>
      </c>
      <c r="T87" s="1" t="s">
        <v>3037</v>
      </c>
    </row>
    <row r="88" s="1" customFormat="1" spans="1:20">
      <c r="A88" s="1" t="s">
        <v>2092</v>
      </c>
      <c r="B88" s="1" t="s">
        <v>100</v>
      </c>
      <c r="C88" s="1" t="s">
        <v>3321</v>
      </c>
      <c r="D88" s="1" t="s">
        <v>3322</v>
      </c>
      <c r="E88" s="1" t="s">
        <v>2095</v>
      </c>
      <c r="F88" s="1" t="s">
        <v>100</v>
      </c>
      <c r="G88" s="1" t="s">
        <v>82</v>
      </c>
      <c r="H88" s="1" t="s">
        <v>2978</v>
      </c>
      <c r="I88" s="1" t="s">
        <v>3323</v>
      </c>
      <c r="J88" s="1" t="s">
        <v>3032</v>
      </c>
      <c r="K88" s="1" t="s">
        <v>3323</v>
      </c>
      <c r="L88" s="1" t="s">
        <v>3323</v>
      </c>
      <c r="M88" s="1" t="s">
        <v>3033</v>
      </c>
      <c r="N88" s="1" t="s">
        <v>3033</v>
      </c>
      <c r="O88" s="1" t="s">
        <v>3034</v>
      </c>
      <c r="P88" s="1" t="s">
        <v>3035</v>
      </c>
      <c r="Q88" s="1" t="s">
        <v>3324</v>
      </c>
      <c r="R88" s="1" t="s">
        <v>74</v>
      </c>
      <c r="S88" s="1" t="s">
        <v>36</v>
      </c>
      <c r="T88" s="1" t="s">
        <v>3037</v>
      </c>
    </row>
    <row r="89" s="1" customFormat="1" spans="1:20">
      <c r="A89" s="1" t="s">
        <v>2044</v>
      </c>
      <c r="B89" s="1" t="s">
        <v>100</v>
      </c>
      <c r="C89" s="1" t="s">
        <v>3325</v>
      </c>
      <c r="D89" s="1" t="s">
        <v>2046</v>
      </c>
      <c r="E89" s="1" t="s">
        <v>2047</v>
      </c>
      <c r="F89" s="1" t="s">
        <v>81</v>
      </c>
      <c r="G89" s="1" t="s">
        <v>82</v>
      </c>
      <c r="H89" s="1" t="s">
        <v>2978</v>
      </c>
      <c r="I89" s="1" t="s">
        <v>3263</v>
      </c>
      <c r="J89" s="1" t="s">
        <v>3032</v>
      </c>
      <c r="K89" s="1" t="s">
        <v>3263</v>
      </c>
      <c r="L89" s="1" t="s">
        <v>3263</v>
      </c>
      <c r="M89" s="1" t="s">
        <v>3033</v>
      </c>
      <c r="N89" s="1" t="s">
        <v>3033</v>
      </c>
      <c r="O89" s="1" t="s">
        <v>3034</v>
      </c>
      <c r="P89" s="1" t="s">
        <v>3035</v>
      </c>
      <c r="Q89" s="1" t="s">
        <v>3326</v>
      </c>
      <c r="R89" s="1" t="s">
        <v>74</v>
      </c>
      <c r="S89" s="1" t="s">
        <v>36</v>
      </c>
      <c r="T89" s="1" t="s">
        <v>3037</v>
      </c>
    </row>
    <row r="90" s="1" customFormat="1" spans="1:20">
      <c r="A90" s="1" t="s">
        <v>361</v>
      </c>
      <c r="B90" s="1" t="s">
        <v>100</v>
      </c>
      <c r="C90" s="1" t="s">
        <v>3327</v>
      </c>
      <c r="D90" s="1" t="s">
        <v>363</v>
      </c>
      <c r="E90" s="1" t="s">
        <v>3328</v>
      </c>
      <c r="F90" s="1" t="s">
        <v>81</v>
      </c>
      <c r="G90" s="1" t="s">
        <v>82</v>
      </c>
      <c r="H90" s="1" t="s">
        <v>2978</v>
      </c>
      <c r="I90" s="1" t="s">
        <v>3329</v>
      </c>
      <c r="J90" s="1" t="s">
        <v>3032</v>
      </c>
      <c r="K90" s="1" t="s">
        <v>3329</v>
      </c>
      <c r="L90" s="1" t="s">
        <v>3329</v>
      </c>
      <c r="M90" s="1" t="s">
        <v>3033</v>
      </c>
      <c r="N90" s="1" t="s">
        <v>3033</v>
      </c>
      <c r="O90" s="1" t="s">
        <v>3034</v>
      </c>
      <c r="P90" s="1" t="s">
        <v>3035</v>
      </c>
      <c r="Q90" s="1" t="s">
        <v>3330</v>
      </c>
      <c r="R90" s="1" t="s">
        <v>74</v>
      </c>
      <c r="S90" s="1" t="s">
        <v>36</v>
      </c>
      <c r="T90" s="1" t="s">
        <v>3037</v>
      </c>
    </row>
    <row r="91" s="1" customFormat="1" spans="1:20">
      <c r="A91" s="1" t="s">
        <v>2048</v>
      </c>
      <c r="B91" s="1" t="s">
        <v>100</v>
      </c>
      <c r="C91" s="1" t="s">
        <v>3331</v>
      </c>
      <c r="D91" s="1" t="s">
        <v>3295</v>
      </c>
      <c r="E91" s="1" t="s">
        <v>2049</v>
      </c>
      <c r="F91" s="1" t="s">
        <v>100</v>
      </c>
      <c r="G91" s="1" t="s">
        <v>82</v>
      </c>
      <c r="H91" s="1" t="s">
        <v>2978</v>
      </c>
      <c r="I91" s="1" t="s">
        <v>3307</v>
      </c>
      <c r="J91" s="1" t="s">
        <v>3032</v>
      </c>
      <c r="K91" s="1" t="s">
        <v>3307</v>
      </c>
      <c r="L91" s="1" t="s">
        <v>3307</v>
      </c>
      <c r="M91" s="1" t="s">
        <v>3033</v>
      </c>
      <c r="N91" s="1" t="s">
        <v>3033</v>
      </c>
      <c r="O91" s="1" t="s">
        <v>3034</v>
      </c>
      <c r="P91" s="1" t="s">
        <v>3035</v>
      </c>
      <c r="Q91" s="1" t="s">
        <v>3332</v>
      </c>
      <c r="R91" s="1" t="s">
        <v>74</v>
      </c>
      <c r="S91" s="1" t="s">
        <v>36</v>
      </c>
      <c r="T91" s="1" t="s">
        <v>3037</v>
      </c>
    </row>
    <row r="92" s="1" customFormat="1" spans="1:20">
      <c r="A92" s="1" t="s">
        <v>1988</v>
      </c>
      <c r="B92" s="1" t="s">
        <v>100</v>
      </c>
      <c r="C92" s="1" t="s">
        <v>3333</v>
      </c>
      <c r="D92" s="1" t="s">
        <v>1990</v>
      </c>
      <c r="E92" s="1" t="s">
        <v>1991</v>
      </c>
      <c r="F92" s="1" t="s">
        <v>81</v>
      </c>
      <c r="G92" s="1" t="s">
        <v>82</v>
      </c>
      <c r="H92" s="1" t="s">
        <v>2978</v>
      </c>
      <c r="I92" s="1" t="s">
        <v>3334</v>
      </c>
      <c r="J92" s="1" t="s">
        <v>3032</v>
      </c>
      <c r="K92" s="1" t="s">
        <v>3334</v>
      </c>
      <c r="L92" s="1" t="s">
        <v>3334</v>
      </c>
      <c r="M92" s="1" t="s">
        <v>3033</v>
      </c>
      <c r="N92" s="1" t="s">
        <v>3033</v>
      </c>
      <c r="O92" s="1" t="s">
        <v>3034</v>
      </c>
      <c r="P92" s="1" t="s">
        <v>3035</v>
      </c>
      <c r="Q92" s="1" t="s">
        <v>3335</v>
      </c>
      <c r="R92" s="1" t="s">
        <v>74</v>
      </c>
      <c r="S92" s="1" t="s">
        <v>36</v>
      </c>
      <c r="T92" s="1" t="s">
        <v>3037</v>
      </c>
    </row>
    <row r="93" s="1" customFormat="1" spans="1:20">
      <c r="A93" s="1" t="s">
        <v>3336</v>
      </c>
      <c r="B93" s="1" t="s">
        <v>100</v>
      </c>
      <c r="C93" s="1" t="s">
        <v>3337</v>
      </c>
      <c r="D93" s="1" t="s">
        <v>3338</v>
      </c>
      <c r="E93" s="1" t="s">
        <v>3339</v>
      </c>
      <c r="F93" s="1" t="s">
        <v>81</v>
      </c>
      <c r="G93" s="1" t="s">
        <v>82</v>
      </c>
      <c r="H93" s="1" t="s">
        <v>2978</v>
      </c>
      <c r="I93" s="1" t="s">
        <v>3034</v>
      </c>
      <c r="J93" s="1" t="s">
        <v>3032</v>
      </c>
      <c r="K93" s="1" t="s">
        <v>3034</v>
      </c>
      <c r="L93" s="1" t="s">
        <v>3034</v>
      </c>
      <c r="M93" s="1" t="s">
        <v>3033</v>
      </c>
      <c r="N93" s="1" t="s">
        <v>3033</v>
      </c>
      <c r="O93" s="1" t="s">
        <v>3034</v>
      </c>
      <c r="P93" s="1" t="s">
        <v>3035</v>
      </c>
      <c r="Q93" s="1" t="s">
        <v>3340</v>
      </c>
      <c r="R93" s="1" t="s">
        <v>74</v>
      </c>
      <c r="S93" s="1" t="s">
        <v>36</v>
      </c>
      <c r="T93" s="1" t="s">
        <v>3037</v>
      </c>
    </row>
    <row r="94" s="1" customFormat="1" spans="1:20">
      <c r="A94" s="1" t="s">
        <v>1992</v>
      </c>
      <c r="B94" s="1" t="s">
        <v>100</v>
      </c>
      <c r="C94" s="1" t="s">
        <v>3341</v>
      </c>
      <c r="D94" s="1" t="s">
        <v>3342</v>
      </c>
      <c r="E94" s="1" t="s">
        <v>1995</v>
      </c>
      <c r="F94" s="1" t="s">
        <v>81</v>
      </c>
      <c r="G94" s="1" t="s">
        <v>82</v>
      </c>
      <c r="H94" s="1" t="s">
        <v>2978</v>
      </c>
      <c r="I94" s="1" t="s">
        <v>3343</v>
      </c>
      <c r="J94" s="1" t="s">
        <v>3032</v>
      </c>
      <c r="K94" s="1" t="s">
        <v>3343</v>
      </c>
      <c r="L94" s="1" t="s">
        <v>3343</v>
      </c>
      <c r="M94" s="1" t="s">
        <v>3033</v>
      </c>
      <c r="N94" s="1" t="s">
        <v>3033</v>
      </c>
      <c r="O94" s="1" t="s">
        <v>3034</v>
      </c>
      <c r="P94" s="1" t="s">
        <v>3035</v>
      </c>
      <c r="Q94" s="1" t="s">
        <v>3344</v>
      </c>
      <c r="R94" s="1" t="s">
        <v>74</v>
      </c>
      <c r="S94" s="1" t="s">
        <v>36</v>
      </c>
      <c r="T94" s="1" t="s">
        <v>3037</v>
      </c>
    </row>
    <row r="95" s="1" customFormat="1" spans="1:20">
      <c r="A95" s="1" t="s">
        <v>248</v>
      </c>
      <c r="B95" s="1" t="s">
        <v>100</v>
      </c>
      <c r="C95" s="1" t="s">
        <v>3345</v>
      </c>
      <c r="D95" s="1" t="s">
        <v>250</v>
      </c>
      <c r="E95" s="1" t="s">
        <v>251</v>
      </c>
      <c r="F95" s="1" t="s">
        <v>81</v>
      </c>
      <c r="G95" s="1" t="s">
        <v>82</v>
      </c>
      <c r="H95" s="1" t="s">
        <v>2978</v>
      </c>
      <c r="I95" s="1" t="s">
        <v>3346</v>
      </c>
      <c r="J95" s="1" t="s">
        <v>3032</v>
      </c>
      <c r="K95" s="1" t="s">
        <v>3346</v>
      </c>
      <c r="L95" s="1" t="s">
        <v>3346</v>
      </c>
      <c r="M95" s="1" t="s">
        <v>3033</v>
      </c>
      <c r="N95" s="1" t="s">
        <v>3033</v>
      </c>
      <c r="O95" s="1" t="s">
        <v>3034</v>
      </c>
      <c r="P95" s="1" t="s">
        <v>3035</v>
      </c>
      <c r="Q95" s="1" t="s">
        <v>3347</v>
      </c>
      <c r="R95" s="1" t="s">
        <v>74</v>
      </c>
      <c r="S95" s="1" t="s">
        <v>36</v>
      </c>
      <c r="T95" s="1" t="s">
        <v>3037</v>
      </c>
    </row>
    <row r="96" s="1" customFormat="1" spans="1:20">
      <c r="A96" s="1" t="s">
        <v>414</v>
      </c>
      <c r="B96" s="1" t="s">
        <v>100</v>
      </c>
      <c r="C96" s="1" t="s">
        <v>3348</v>
      </c>
      <c r="D96" s="1" t="s">
        <v>416</v>
      </c>
      <c r="E96" s="1" t="s">
        <v>417</v>
      </c>
      <c r="F96" s="1" t="s">
        <v>81</v>
      </c>
      <c r="G96" s="1" t="s">
        <v>82</v>
      </c>
      <c r="H96" s="1" t="s">
        <v>2978</v>
      </c>
      <c r="I96" s="1" t="s">
        <v>3349</v>
      </c>
      <c r="J96" s="1" t="s">
        <v>3032</v>
      </c>
      <c r="K96" s="1" t="s">
        <v>3349</v>
      </c>
      <c r="L96" s="1" t="s">
        <v>3349</v>
      </c>
      <c r="M96" s="1" t="s">
        <v>3033</v>
      </c>
      <c r="N96" s="1" t="s">
        <v>3033</v>
      </c>
      <c r="O96" s="1" t="s">
        <v>3034</v>
      </c>
      <c r="P96" s="1" t="s">
        <v>3035</v>
      </c>
      <c r="Q96" s="1" t="s">
        <v>3350</v>
      </c>
      <c r="R96" s="1" t="s">
        <v>74</v>
      </c>
      <c r="S96" s="1" t="s">
        <v>36</v>
      </c>
      <c r="T96" s="1" t="s">
        <v>3037</v>
      </c>
    </row>
    <row r="97" s="1" customFormat="1" spans="1:20">
      <c r="A97" s="1" t="s">
        <v>2023</v>
      </c>
      <c r="B97" s="1" t="s">
        <v>100</v>
      </c>
      <c r="C97" s="1" t="s">
        <v>3351</v>
      </c>
      <c r="D97" s="1" t="s">
        <v>3077</v>
      </c>
      <c r="E97" s="1" t="s">
        <v>2024</v>
      </c>
      <c r="F97" s="1" t="s">
        <v>81</v>
      </c>
      <c r="G97" s="1" t="s">
        <v>82</v>
      </c>
      <c r="H97" s="1" t="s">
        <v>2978</v>
      </c>
      <c r="I97" s="1" t="s">
        <v>3343</v>
      </c>
      <c r="J97" s="1" t="s">
        <v>3032</v>
      </c>
      <c r="K97" s="1" t="s">
        <v>3343</v>
      </c>
      <c r="L97" s="1" t="s">
        <v>3343</v>
      </c>
      <c r="M97" s="1" t="s">
        <v>3033</v>
      </c>
      <c r="N97" s="1" t="s">
        <v>3033</v>
      </c>
      <c r="O97" s="1" t="s">
        <v>3034</v>
      </c>
      <c r="P97" s="1" t="s">
        <v>3035</v>
      </c>
      <c r="Q97" s="1" t="s">
        <v>3352</v>
      </c>
      <c r="R97" s="1" t="s">
        <v>74</v>
      </c>
      <c r="S97" s="1" t="s">
        <v>36</v>
      </c>
      <c r="T97" s="1" t="s">
        <v>3037</v>
      </c>
    </row>
    <row r="98" s="1" customFormat="1" spans="1:20">
      <c r="A98" s="1" t="s">
        <v>2025</v>
      </c>
      <c r="B98" s="1" t="s">
        <v>100</v>
      </c>
      <c r="C98" s="1" t="s">
        <v>3353</v>
      </c>
      <c r="D98" s="1" t="s">
        <v>3354</v>
      </c>
      <c r="E98" s="1" t="s">
        <v>2028</v>
      </c>
      <c r="F98" s="1" t="s">
        <v>81</v>
      </c>
      <c r="G98" s="1" t="s">
        <v>82</v>
      </c>
      <c r="H98" s="1" t="s">
        <v>2978</v>
      </c>
      <c r="I98" s="1" t="s">
        <v>3355</v>
      </c>
      <c r="J98" s="1" t="s">
        <v>3032</v>
      </c>
      <c r="K98" s="1" t="s">
        <v>3355</v>
      </c>
      <c r="L98" s="1" t="s">
        <v>3355</v>
      </c>
      <c r="M98" s="1" t="s">
        <v>3033</v>
      </c>
      <c r="N98" s="1" t="s">
        <v>3033</v>
      </c>
      <c r="O98" s="1" t="s">
        <v>3034</v>
      </c>
      <c r="P98" s="1" t="s">
        <v>3035</v>
      </c>
      <c r="Q98" s="1" t="s">
        <v>3356</v>
      </c>
      <c r="R98" s="1" t="s">
        <v>74</v>
      </c>
      <c r="S98" s="1" t="s">
        <v>36</v>
      </c>
      <c r="T98" s="1" t="s">
        <v>3037</v>
      </c>
    </row>
    <row r="99" s="1" customFormat="1" spans="1:20">
      <c r="A99" s="1" t="s">
        <v>1997</v>
      </c>
      <c r="B99" s="1" t="s">
        <v>100</v>
      </c>
      <c r="C99" s="1" t="s">
        <v>3357</v>
      </c>
      <c r="D99" s="1" t="s">
        <v>1999</v>
      </c>
      <c r="E99" s="1" t="s">
        <v>2000</v>
      </c>
      <c r="F99" s="1" t="s">
        <v>81</v>
      </c>
      <c r="G99" s="1" t="s">
        <v>82</v>
      </c>
      <c r="H99" s="1" t="s">
        <v>2978</v>
      </c>
      <c r="I99" s="1" t="s">
        <v>3358</v>
      </c>
      <c r="J99" s="1" t="s">
        <v>3032</v>
      </c>
      <c r="K99" s="1" t="s">
        <v>3358</v>
      </c>
      <c r="L99" s="1" t="s">
        <v>3358</v>
      </c>
      <c r="M99" s="1" t="s">
        <v>3033</v>
      </c>
      <c r="N99" s="1" t="s">
        <v>3033</v>
      </c>
      <c r="O99" s="1" t="s">
        <v>3034</v>
      </c>
      <c r="P99" s="1" t="s">
        <v>3035</v>
      </c>
      <c r="Q99" s="1" t="s">
        <v>3359</v>
      </c>
      <c r="R99" s="1" t="s">
        <v>74</v>
      </c>
      <c r="S99" s="1" t="s">
        <v>36</v>
      </c>
      <c r="T99" s="1" t="s">
        <v>3037</v>
      </c>
    </row>
    <row r="100" s="1" customFormat="1" spans="1:20">
      <c r="A100" s="1" t="s">
        <v>2051</v>
      </c>
      <c r="B100" s="1" t="s">
        <v>100</v>
      </c>
      <c r="C100" s="1" t="s">
        <v>3360</v>
      </c>
      <c r="D100" s="1" t="s">
        <v>2053</v>
      </c>
      <c r="E100" s="1" t="s">
        <v>2054</v>
      </c>
      <c r="F100" s="1" t="s">
        <v>81</v>
      </c>
      <c r="G100" s="1" t="s">
        <v>82</v>
      </c>
      <c r="H100" s="1" t="s">
        <v>2978</v>
      </c>
      <c r="I100" s="1" t="s">
        <v>3300</v>
      </c>
      <c r="J100" s="1" t="s">
        <v>3032</v>
      </c>
      <c r="K100" s="1" t="s">
        <v>3300</v>
      </c>
      <c r="L100" s="1" t="s">
        <v>3300</v>
      </c>
      <c r="M100" s="1" t="s">
        <v>3033</v>
      </c>
      <c r="N100" s="1" t="s">
        <v>3033</v>
      </c>
      <c r="O100" s="1" t="s">
        <v>3034</v>
      </c>
      <c r="P100" s="1" t="s">
        <v>3035</v>
      </c>
      <c r="Q100" s="1" t="s">
        <v>3361</v>
      </c>
      <c r="R100" s="1" t="s">
        <v>74</v>
      </c>
      <c r="S100" s="1" t="s">
        <v>36</v>
      </c>
      <c r="T100" s="1" t="s">
        <v>3037</v>
      </c>
    </row>
    <row r="101" s="1" customFormat="1" spans="1:20">
      <c r="A101" s="1" t="s">
        <v>2088</v>
      </c>
      <c r="B101" s="1" t="s">
        <v>100</v>
      </c>
      <c r="C101" s="1" t="s">
        <v>3362</v>
      </c>
      <c r="D101" s="1" t="s">
        <v>3363</v>
      </c>
      <c r="E101" s="1" t="s">
        <v>2091</v>
      </c>
      <c r="F101" s="1" t="s">
        <v>81</v>
      </c>
      <c r="G101" s="1" t="s">
        <v>82</v>
      </c>
      <c r="H101" s="1" t="s">
        <v>2978</v>
      </c>
      <c r="I101" s="1" t="s">
        <v>3364</v>
      </c>
      <c r="J101" s="1" t="s">
        <v>3032</v>
      </c>
      <c r="K101" s="1" t="s">
        <v>3364</v>
      </c>
      <c r="L101" s="1" t="s">
        <v>3364</v>
      </c>
      <c r="M101" s="1" t="s">
        <v>3033</v>
      </c>
      <c r="N101" s="1" t="s">
        <v>3033</v>
      </c>
      <c r="O101" s="1" t="s">
        <v>3034</v>
      </c>
      <c r="P101" s="1" t="s">
        <v>3035</v>
      </c>
      <c r="Q101" s="1" t="s">
        <v>3365</v>
      </c>
      <c r="R101" s="1" t="s">
        <v>74</v>
      </c>
      <c r="S101" s="1" t="s">
        <v>36</v>
      </c>
      <c r="T101" s="1" t="s">
        <v>3037</v>
      </c>
    </row>
    <row r="102" s="1" customFormat="1" spans="1:20">
      <c r="A102" s="1" t="s">
        <v>2664</v>
      </c>
      <c r="B102" s="1" t="s">
        <v>81</v>
      </c>
      <c r="C102" s="1" t="s">
        <v>3366</v>
      </c>
      <c r="D102" s="1" t="s">
        <v>2666</v>
      </c>
      <c r="E102" s="1" t="s">
        <v>2667</v>
      </c>
      <c r="F102" s="1" t="s">
        <v>81</v>
      </c>
      <c r="G102" s="1" t="s">
        <v>82</v>
      </c>
      <c r="H102" s="1" t="s">
        <v>2978</v>
      </c>
      <c r="I102" s="1" t="s">
        <v>3150</v>
      </c>
      <c r="J102" s="1" t="s">
        <v>3032</v>
      </c>
      <c r="K102" s="1" t="s">
        <v>3150</v>
      </c>
      <c r="L102" s="1" t="s">
        <v>3150</v>
      </c>
      <c r="M102" s="1" t="s">
        <v>3033</v>
      </c>
      <c r="N102" s="1" t="s">
        <v>3033</v>
      </c>
      <c r="O102" s="1" t="s">
        <v>3034</v>
      </c>
      <c r="P102" s="1" t="s">
        <v>3035</v>
      </c>
      <c r="Q102" s="1" t="s">
        <v>3367</v>
      </c>
      <c r="R102" s="1" t="s">
        <v>74</v>
      </c>
      <c r="S102" s="1" t="s">
        <v>36</v>
      </c>
      <c r="T102" s="1" t="s">
        <v>3037</v>
      </c>
    </row>
    <row r="103" s="1" customFormat="1" spans="1:20">
      <c r="A103" s="1" t="s">
        <v>1072</v>
      </c>
      <c r="B103" s="1" t="s">
        <v>81</v>
      </c>
      <c r="C103" s="1" t="s">
        <v>3368</v>
      </c>
      <c r="D103" s="1" t="s">
        <v>3369</v>
      </c>
      <c r="E103" s="1" t="s">
        <v>1075</v>
      </c>
      <c r="F103" s="1" t="s">
        <v>81</v>
      </c>
      <c r="G103" s="1" t="s">
        <v>82</v>
      </c>
      <c r="H103" s="1" t="s">
        <v>2978</v>
      </c>
      <c r="I103" s="1" t="s">
        <v>3370</v>
      </c>
      <c r="J103" s="1" t="s">
        <v>3032</v>
      </c>
      <c r="K103" s="1" t="s">
        <v>3370</v>
      </c>
      <c r="L103" s="1" t="s">
        <v>3370</v>
      </c>
      <c r="M103" s="1" t="s">
        <v>3033</v>
      </c>
      <c r="N103" s="1" t="s">
        <v>3033</v>
      </c>
      <c r="O103" s="1" t="s">
        <v>3034</v>
      </c>
      <c r="P103" s="1" t="s">
        <v>3035</v>
      </c>
      <c r="Q103" s="1" t="s">
        <v>3371</v>
      </c>
      <c r="R103" s="1" t="s">
        <v>74</v>
      </c>
      <c r="S103" s="1" t="s">
        <v>36</v>
      </c>
      <c r="T103" s="1" t="s">
        <v>3037</v>
      </c>
    </row>
    <row r="104" s="1" customFormat="1" spans="1:20">
      <c r="A104" s="1" t="s">
        <v>3372</v>
      </c>
      <c r="B104" s="1" t="s">
        <v>81</v>
      </c>
      <c r="C104" s="1" t="s">
        <v>3373</v>
      </c>
      <c r="D104" s="1" t="s">
        <v>3374</v>
      </c>
      <c r="E104" s="1" t="s">
        <v>3375</v>
      </c>
      <c r="F104" s="1" t="s">
        <v>81</v>
      </c>
      <c r="G104" s="1" t="s">
        <v>82</v>
      </c>
      <c r="H104" s="1" t="s">
        <v>2978</v>
      </c>
      <c r="I104" s="1" t="s">
        <v>3034</v>
      </c>
      <c r="J104" s="1" t="s">
        <v>3032</v>
      </c>
      <c r="K104" s="1" t="s">
        <v>3034</v>
      </c>
      <c r="L104" s="1" t="s">
        <v>3034</v>
      </c>
      <c r="M104" s="1" t="s">
        <v>3033</v>
      </c>
      <c r="N104" s="1" t="s">
        <v>3033</v>
      </c>
      <c r="O104" s="1" t="s">
        <v>3034</v>
      </c>
      <c r="P104" s="1" t="s">
        <v>3035</v>
      </c>
      <c r="Q104" s="1" t="s">
        <v>3376</v>
      </c>
      <c r="R104" s="1" t="s">
        <v>74</v>
      </c>
      <c r="S104" s="1" t="s">
        <v>36</v>
      </c>
      <c r="T104" s="1" t="s">
        <v>3037</v>
      </c>
    </row>
    <row r="105" s="1" customFormat="1" spans="1:20">
      <c r="A105" s="1" t="s">
        <v>3377</v>
      </c>
      <c r="B105" s="1" t="s">
        <v>81</v>
      </c>
      <c r="C105" s="1" t="s">
        <v>3378</v>
      </c>
      <c r="D105" s="1" t="s">
        <v>3374</v>
      </c>
      <c r="E105" s="1" t="s">
        <v>3375</v>
      </c>
      <c r="F105" s="1" t="s">
        <v>81</v>
      </c>
      <c r="G105" s="1" t="s">
        <v>82</v>
      </c>
      <c r="H105" s="1" t="s">
        <v>2978</v>
      </c>
      <c r="I105" s="1" t="s">
        <v>3034</v>
      </c>
      <c r="J105" s="1" t="s">
        <v>3032</v>
      </c>
      <c r="K105" s="1" t="s">
        <v>3034</v>
      </c>
      <c r="L105" s="1" t="s">
        <v>3034</v>
      </c>
      <c r="M105" s="1" t="s">
        <v>3033</v>
      </c>
      <c r="N105" s="1" t="s">
        <v>3033</v>
      </c>
      <c r="O105" s="1" t="s">
        <v>3034</v>
      </c>
      <c r="P105" s="1" t="s">
        <v>3035</v>
      </c>
      <c r="Q105" s="1" t="s">
        <v>3379</v>
      </c>
      <c r="R105" s="1" t="s">
        <v>74</v>
      </c>
      <c r="S105" s="1" t="s">
        <v>36</v>
      </c>
      <c r="T105" s="1" t="s">
        <v>3037</v>
      </c>
    </row>
    <row r="106" s="1" customFormat="1" spans="1:20">
      <c r="A106" s="1" t="s">
        <v>1786</v>
      </c>
      <c r="B106" s="1" t="s">
        <v>81</v>
      </c>
      <c r="C106" s="1" t="s">
        <v>3380</v>
      </c>
      <c r="D106" s="1" t="s">
        <v>1788</v>
      </c>
      <c r="E106" s="1" t="s">
        <v>1789</v>
      </c>
      <c r="F106" s="1" t="s">
        <v>81</v>
      </c>
      <c r="G106" s="1" t="s">
        <v>82</v>
      </c>
      <c r="H106" s="1" t="s">
        <v>2978</v>
      </c>
      <c r="I106" s="1" t="s">
        <v>3263</v>
      </c>
      <c r="J106" s="1" t="s">
        <v>3032</v>
      </c>
      <c r="K106" s="1" t="s">
        <v>3263</v>
      </c>
      <c r="L106" s="1" t="s">
        <v>3263</v>
      </c>
      <c r="M106" s="1" t="s">
        <v>3033</v>
      </c>
      <c r="N106" s="1" t="s">
        <v>3033</v>
      </c>
      <c r="O106" s="1" t="s">
        <v>3034</v>
      </c>
      <c r="P106" s="1" t="s">
        <v>3035</v>
      </c>
      <c r="Q106" s="1" t="s">
        <v>3381</v>
      </c>
      <c r="R106" s="1" t="s">
        <v>74</v>
      </c>
      <c r="S106" s="1" t="s">
        <v>36</v>
      </c>
      <c r="T106" s="1" t="s">
        <v>3037</v>
      </c>
    </row>
    <row r="107" s="1" customFormat="1" spans="1:20">
      <c r="A107" s="1" t="s">
        <v>971</v>
      </c>
      <c r="B107" s="1" t="s">
        <v>81</v>
      </c>
      <c r="C107" s="1" t="s">
        <v>3382</v>
      </c>
      <c r="D107" s="1" t="s">
        <v>3383</v>
      </c>
      <c r="E107" s="1" t="s">
        <v>974</v>
      </c>
      <c r="F107" s="1" t="s">
        <v>81</v>
      </c>
      <c r="G107" s="1" t="s">
        <v>82</v>
      </c>
      <c r="H107" s="1" t="s">
        <v>2978</v>
      </c>
      <c r="I107" s="1" t="s">
        <v>3166</v>
      </c>
      <c r="J107" s="1" t="s">
        <v>3032</v>
      </c>
      <c r="K107" s="1" t="s">
        <v>3166</v>
      </c>
      <c r="L107" s="1" t="s">
        <v>3166</v>
      </c>
      <c r="M107" s="1" t="s">
        <v>3033</v>
      </c>
      <c r="N107" s="1" t="s">
        <v>3033</v>
      </c>
      <c r="O107" s="1" t="s">
        <v>3034</v>
      </c>
      <c r="P107" s="1" t="s">
        <v>3035</v>
      </c>
      <c r="Q107" s="1" t="s">
        <v>3384</v>
      </c>
      <c r="R107" s="1" t="s">
        <v>74</v>
      </c>
      <c r="S107" s="1" t="s">
        <v>36</v>
      </c>
      <c r="T107" s="1" t="s">
        <v>3037</v>
      </c>
    </row>
    <row r="108" s="1" customFormat="1" spans="1:20">
      <c r="A108" s="1" t="s">
        <v>3385</v>
      </c>
      <c r="B108" s="1" t="s">
        <v>81</v>
      </c>
      <c r="C108" s="1" t="s">
        <v>3386</v>
      </c>
      <c r="D108" s="1" t="s">
        <v>3387</v>
      </c>
      <c r="E108" s="1" t="s">
        <v>3388</v>
      </c>
      <c r="F108" s="1" t="s">
        <v>81</v>
      </c>
      <c r="G108" s="1" t="s">
        <v>82</v>
      </c>
      <c r="H108" s="1" t="s">
        <v>2978</v>
      </c>
      <c r="I108" s="1" t="s">
        <v>3034</v>
      </c>
      <c r="J108" s="1" t="s">
        <v>3032</v>
      </c>
      <c r="K108" s="1" t="s">
        <v>3034</v>
      </c>
      <c r="L108" s="1" t="s">
        <v>3034</v>
      </c>
      <c r="M108" s="1" t="s">
        <v>3033</v>
      </c>
      <c r="N108" s="1" t="s">
        <v>3033</v>
      </c>
      <c r="O108" s="1" t="s">
        <v>3034</v>
      </c>
      <c r="P108" s="1" t="s">
        <v>3035</v>
      </c>
      <c r="Q108" s="1" t="s">
        <v>3389</v>
      </c>
      <c r="R108" s="1" t="s">
        <v>74</v>
      </c>
      <c r="S108" s="1" t="s">
        <v>36</v>
      </c>
      <c r="T108" s="1" t="s">
        <v>3037</v>
      </c>
    </row>
    <row r="109" s="1" customFormat="1" spans="1:20">
      <c r="A109" s="1" t="s">
        <v>2817</v>
      </c>
      <c r="B109" s="1" t="s">
        <v>81</v>
      </c>
      <c r="C109" s="1" t="s">
        <v>3390</v>
      </c>
      <c r="D109" s="1" t="s">
        <v>3391</v>
      </c>
      <c r="E109" s="1" t="s">
        <v>2820</v>
      </c>
      <c r="F109" s="1" t="s">
        <v>81</v>
      </c>
      <c r="G109" s="1" t="s">
        <v>82</v>
      </c>
      <c r="H109" s="1" t="s">
        <v>2978</v>
      </c>
      <c r="I109" s="1" t="s">
        <v>3392</v>
      </c>
      <c r="J109" s="1" t="s">
        <v>3032</v>
      </c>
      <c r="K109" s="1" t="s">
        <v>3392</v>
      </c>
      <c r="L109" s="1" t="s">
        <v>3392</v>
      </c>
      <c r="M109" s="1" t="s">
        <v>3033</v>
      </c>
      <c r="N109" s="1" t="s">
        <v>3033</v>
      </c>
      <c r="O109" s="1" t="s">
        <v>3034</v>
      </c>
      <c r="P109" s="1" t="s">
        <v>3035</v>
      </c>
      <c r="Q109" s="1" t="s">
        <v>3393</v>
      </c>
      <c r="R109" s="1" t="s">
        <v>74</v>
      </c>
      <c r="S109" s="1" t="s">
        <v>36</v>
      </c>
      <c r="T109" s="1" t="s">
        <v>3037</v>
      </c>
    </row>
    <row r="110" s="1" customFormat="1" spans="1:20">
      <c r="A110" s="1" t="s">
        <v>3394</v>
      </c>
      <c r="B110" s="1" t="s">
        <v>81</v>
      </c>
      <c r="C110" s="1" t="s">
        <v>3395</v>
      </c>
      <c r="D110" s="1" t="s">
        <v>3396</v>
      </c>
      <c r="E110" s="1" t="s">
        <v>3397</v>
      </c>
      <c r="F110" s="1" t="s">
        <v>81</v>
      </c>
      <c r="G110" s="1" t="s">
        <v>82</v>
      </c>
      <c r="H110" s="1" t="s">
        <v>2978</v>
      </c>
      <c r="I110" s="1" t="s">
        <v>3034</v>
      </c>
      <c r="J110" s="1" t="s">
        <v>3032</v>
      </c>
      <c r="K110" s="1" t="s">
        <v>3034</v>
      </c>
      <c r="L110" s="1" t="s">
        <v>3034</v>
      </c>
      <c r="M110" s="1" t="s">
        <v>3033</v>
      </c>
      <c r="N110" s="1" t="s">
        <v>3033</v>
      </c>
      <c r="O110" s="1" t="s">
        <v>3034</v>
      </c>
      <c r="P110" s="1" t="s">
        <v>3035</v>
      </c>
      <c r="Q110" s="1" t="s">
        <v>3398</v>
      </c>
      <c r="R110" s="1" t="s">
        <v>74</v>
      </c>
      <c r="S110" s="1" t="s">
        <v>36</v>
      </c>
      <c r="T110" s="1" t="s">
        <v>3037</v>
      </c>
    </row>
    <row r="111" s="1" customFormat="1" spans="1:20">
      <c r="A111" s="1" t="s">
        <v>1589</v>
      </c>
      <c r="B111" s="1" t="s">
        <v>81</v>
      </c>
      <c r="C111" s="1" t="s">
        <v>3399</v>
      </c>
      <c r="D111" s="1" t="s">
        <v>1285</v>
      </c>
      <c r="E111" s="1" t="s">
        <v>1590</v>
      </c>
      <c r="F111" s="1" t="s">
        <v>81</v>
      </c>
      <c r="G111" s="1" t="s">
        <v>82</v>
      </c>
      <c r="H111" s="1" t="s">
        <v>2978</v>
      </c>
      <c r="I111" s="1" t="s">
        <v>3400</v>
      </c>
      <c r="J111" s="1" t="s">
        <v>3032</v>
      </c>
      <c r="K111" s="1" t="s">
        <v>3400</v>
      </c>
      <c r="L111" s="1" t="s">
        <v>3400</v>
      </c>
      <c r="M111" s="1" t="s">
        <v>3033</v>
      </c>
      <c r="N111" s="1" t="s">
        <v>3033</v>
      </c>
      <c r="O111" s="1" t="s">
        <v>3034</v>
      </c>
      <c r="P111" s="1" t="s">
        <v>3035</v>
      </c>
      <c r="Q111" s="1" t="s">
        <v>3401</v>
      </c>
      <c r="R111" s="1" t="s">
        <v>74</v>
      </c>
      <c r="S111" s="1" t="s">
        <v>36</v>
      </c>
      <c r="T111" s="1" t="s">
        <v>3037</v>
      </c>
    </row>
    <row r="112" s="1" customFormat="1" spans="1:20">
      <c r="A112" s="1" t="s">
        <v>3402</v>
      </c>
      <c r="B112" s="1" t="s">
        <v>81</v>
      </c>
      <c r="C112" s="1" t="s">
        <v>3403</v>
      </c>
      <c r="D112" s="1" t="s">
        <v>3404</v>
      </c>
      <c r="E112" s="1" t="s">
        <v>3405</v>
      </c>
      <c r="F112" s="1" t="s">
        <v>81</v>
      </c>
      <c r="G112" s="1" t="s">
        <v>82</v>
      </c>
      <c r="H112" s="1" t="s">
        <v>2978</v>
      </c>
      <c r="I112" s="1" t="s">
        <v>3034</v>
      </c>
      <c r="J112" s="1" t="s">
        <v>3032</v>
      </c>
      <c r="K112" s="1" t="s">
        <v>3034</v>
      </c>
      <c r="L112" s="1" t="s">
        <v>3034</v>
      </c>
      <c r="M112" s="1" t="s">
        <v>3033</v>
      </c>
      <c r="N112" s="1" t="s">
        <v>3033</v>
      </c>
      <c r="O112" s="1" t="s">
        <v>3034</v>
      </c>
      <c r="P112" s="1" t="s">
        <v>3035</v>
      </c>
      <c r="Q112" s="1" t="s">
        <v>3406</v>
      </c>
      <c r="R112" s="1" t="s">
        <v>74</v>
      </c>
      <c r="S112" s="1" t="s">
        <v>36</v>
      </c>
      <c r="T112" s="1" t="s">
        <v>3037</v>
      </c>
    </row>
    <row r="113" s="1" customFormat="1" spans="1:20">
      <c r="A113" s="1" t="s">
        <v>1048</v>
      </c>
      <c r="B113" s="1" t="s">
        <v>81</v>
      </c>
      <c r="C113" s="1" t="s">
        <v>3407</v>
      </c>
      <c r="D113" s="1" t="s">
        <v>1050</v>
      </c>
      <c r="E113" s="1" t="s">
        <v>1051</v>
      </c>
      <c r="F113" s="1" t="s">
        <v>81</v>
      </c>
      <c r="G113" s="1" t="s">
        <v>82</v>
      </c>
      <c r="H113" s="1" t="s">
        <v>2978</v>
      </c>
      <c r="I113" s="1" t="s">
        <v>3408</v>
      </c>
      <c r="J113" s="1" t="s">
        <v>3032</v>
      </c>
      <c r="K113" s="1" t="s">
        <v>3408</v>
      </c>
      <c r="L113" s="1" t="s">
        <v>3408</v>
      </c>
      <c r="M113" s="1" t="s">
        <v>3033</v>
      </c>
      <c r="N113" s="1" t="s">
        <v>3033</v>
      </c>
      <c r="O113" s="1" t="s">
        <v>3034</v>
      </c>
      <c r="P113" s="1" t="s">
        <v>3035</v>
      </c>
      <c r="Q113" s="1" t="s">
        <v>3409</v>
      </c>
      <c r="R113" s="1" t="s">
        <v>74</v>
      </c>
      <c r="S113" s="1" t="s">
        <v>36</v>
      </c>
      <c r="T113" s="1" t="s">
        <v>3037</v>
      </c>
    </row>
    <row r="114" s="1" customFormat="1" spans="1:20">
      <c r="A114" s="1" t="s">
        <v>2452</v>
      </c>
      <c r="B114" s="1" t="s">
        <v>81</v>
      </c>
      <c r="C114" s="1" t="s">
        <v>3410</v>
      </c>
      <c r="D114" s="1" t="s">
        <v>3411</v>
      </c>
      <c r="E114" s="1" t="s">
        <v>2455</v>
      </c>
      <c r="F114" s="1" t="s">
        <v>81</v>
      </c>
      <c r="G114" s="1" t="s">
        <v>82</v>
      </c>
      <c r="H114" s="1" t="s">
        <v>2978</v>
      </c>
      <c r="I114" s="1" t="s">
        <v>3412</v>
      </c>
      <c r="J114" s="1" t="s">
        <v>3032</v>
      </c>
      <c r="K114" s="1" t="s">
        <v>3412</v>
      </c>
      <c r="L114" s="1" t="s">
        <v>3412</v>
      </c>
      <c r="M114" s="1" t="s">
        <v>3033</v>
      </c>
      <c r="N114" s="1" t="s">
        <v>3033</v>
      </c>
      <c r="O114" s="1" t="s">
        <v>3034</v>
      </c>
      <c r="P114" s="1" t="s">
        <v>3035</v>
      </c>
      <c r="Q114" s="1" t="s">
        <v>3413</v>
      </c>
      <c r="R114" s="1" t="s">
        <v>74</v>
      </c>
      <c r="S114" s="1" t="s">
        <v>36</v>
      </c>
      <c r="T114" s="1" t="s">
        <v>3037</v>
      </c>
    </row>
    <row r="115" s="1" customFormat="1" spans="1:20">
      <c r="A115" s="1" t="s">
        <v>1765</v>
      </c>
      <c r="B115" s="1" t="s">
        <v>81</v>
      </c>
      <c r="C115" s="1" t="s">
        <v>3414</v>
      </c>
      <c r="D115" s="1" t="s">
        <v>3415</v>
      </c>
      <c r="E115" s="1" t="s">
        <v>1768</v>
      </c>
      <c r="F115" s="1" t="s">
        <v>81</v>
      </c>
      <c r="G115" s="1" t="s">
        <v>82</v>
      </c>
      <c r="H115" s="1" t="s">
        <v>2978</v>
      </c>
      <c r="I115" s="1" t="s">
        <v>3416</v>
      </c>
      <c r="J115" s="1" t="s">
        <v>3032</v>
      </c>
      <c r="K115" s="1" t="s">
        <v>3416</v>
      </c>
      <c r="L115" s="1" t="s">
        <v>3416</v>
      </c>
      <c r="M115" s="1" t="s">
        <v>3033</v>
      </c>
      <c r="N115" s="1" t="s">
        <v>3033</v>
      </c>
      <c r="O115" s="1" t="s">
        <v>3034</v>
      </c>
      <c r="P115" s="1" t="s">
        <v>3035</v>
      </c>
      <c r="Q115" s="1" t="s">
        <v>3417</v>
      </c>
      <c r="R115" s="1" t="s">
        <v>74</v>
      </c>
      <c r="S115" s="1" t="s">
        <v>36</v>
      </c>
      <c r="T115" s="1" t="s">
        <v>3037</v>
      </c>
    </row>
    <row r="116" s="1" customFormat="1" spans="1:20">
      <c r="A116" s="1" t="s">
        <v>1417</v>
      </c>
      <c r="B116" s="1" t="s">
        <v>81</v>
      </c>
      <c r="C116" s="1" t="s">
        <v>3418</v>
      </c>
      <c r="D116" s="1" t="s">
        <v>3419</v>
      </c>
      <c r="E116" s="1" t="s">
        <v>1418</v>
      </c>
      <c r="F116" s="1" t="s">
        <v>81</v>
      </c>
      <c r="G116" s="1" t="s">
        <v>82</v>
      </c>
      <c r="H116" s="1" t="s">
        <v>2978</v>
      </c>
      <c r="I116" s="1" t="s">
        <v>3420</v>
      </c>
      <c r="J116" s="1" t="s">
        <v>3032</v>
      </c>
      <c r="K116" s="1" t="s">
        <v>3420</v>
      </c>
      <c r="L116" s="1" t="s">
        <v>3420</v>
      </c>
      <c r="M116" s="1" t="s">
        <v>3033</v>
      </c>
      <c r="N116" s="1" t="s">
        <v>3033</v>
      </c>
      <c r="O116" s="1" t="s">
        <v>3034</v>
      </c>
      <c r="P116" s="1" t="s">
        <v>3035</v>
      </c>
      <c r="Q116" s="1" t="s">
        <v>3421</v>
      </c>
      <c r="R116" s="1" t="s">
        <v>74</v>
      </c>
      <c r="S116" s="1" t="s">
        <v>36</v>
      </c>
      <c r="T116" s="1" t="s">
        <v>3037</v>
      </c>
    </row>
    <row r="117" s="1" customFormat="1" spans="1:20">
      <c r="A117" s="1" t="s">
        <v>1154</v>
      </c>
      <c r="B117" s="1" t="s">
        <v>81</v>
      </c>
      <c r="C117" s="1" t="s">
        <v>3422</v>
      </c>
      <c r="D117" s="1" t="s">
        <v>1156</v>
      </c>
      <c r="E117" s="1" t="s">
        <v>1157</v>
      </c>
      <c r="F117" s="1" t="s">
        <v>81</v>
      </c>
      <c r="G117" s="1" t="s">
        <v>82</v>
      </c>
      <c r="H117" s="1" t="s">
        <v>2978</v>
      </c>
      <c r="I117" s="1" t="s">
        <v>3349</v>
      </c>
      <c r="J117" s="1" t="s">
        <v>3032</v>
      </c>
      <c r="K117" s="1" t="s">
        <v>3349</v>
      </c>
      <c r="L117" s="1" t="s">
        <v>3349</v>
      </c>
      <c r="M117" s="1" t="s">
        <v>3033</v>
      </c>
      <c r="N117" s="1" t="s">
        <v>3033</v>
      </c>
      <c r="O117" s="1" t="s">
        <v>3034</v>
      </c>
      <c r="P117" s="1" t="s">
        <v>3035</v>
      </c>
      <c r="Q117" s="1" t="s">
        <v>3423</v>
      </c>
      <c r="R117" s="1" t="s">
        <v>74</v>
      </c>
      <c r="S117" s="1" t="s">
        <v>36</v>
      </c>
      <c r="T117" s="1" t="s">
        <v>3037</v>
      </c>
    </row>
    <row r="118" s="1" customFormat="1" spans="1:20">
      <c r="A118" s="1" t="s">
        <v>2216</v>
      </c>
      <c r="B118" s="1" t="s">
        <v>81</v>
      </c>
      <c r="C118" s="1" t="s">
        <v>3424</v>
      </c>
      <c r="D118" s="1" t="s">
        <v>2073</v>
      </c>
      <c r="E118" s="1" t="s">
        <v>2217</v>
      </c>
      <c r="F118" s="1" t="s">
        <v>81</v>
      </c>
      <c r="G118" s="1" t="s">
        <v>82</v>
      </c>
      <c r="H118" s="1" t="s">
        <v>2978</v>
      </c>
      <c r="I118" s="1" t="s">
        <v>3425</v>
      </c>
      <c r="J118" s="1" t="s">
        <v>3032</v>
      </c>
      <c r="K118" s="1" t="s">
        <v>3425</v>
      </c>
      <c r="L118" s="1" t="s">
        <v>3425</v>
      </c>
      <c r="M118" s="1" t="s">
        <v>3033</v>
      </c>
      <c r="N118" s="1" t="s">
        <v>3033</v>
      </c>
      <c r="O118" s="1" t="s">
        <v>3034</v>
      </c>
      <c r="P118" s="1" t="s">
        <v>3035</v>
      </c>
      <c r="Q118" s="1" t="s">
        <v>3426</v>
      </c>
      <c r="R118" s="1" t="s">
        <v>74</v>
      </c>
      <c r="S118" s="1" t="s">
        <v>36</v>
      </c>
      <c r="T118" s="1" t="s">
        <v>3037</v>
      </c>
    </row>
    <row r="119" s="1" customFormat="1" spans="1:20">
      <c r="A119" s="1" t="s">
        <v>855</v>
      </c>
      <c r="B119" s="1" t="s">
        <v>81</v>
      </c>
      <c r="C119" s="1" t="s">
        <v>3427</v>
      </c>
      <c r="D119" s="1" t="s">
        <v>3428</v>
      </c>
      <c r="E119" s="1" t="s">
        <v>858</v>
      </c>
      <c r="F119" s="1" t="s">
        <v>81</v>
      </c>
      <c r="G119" s="1" t="s">
        <v>82</v>
      </c>
      <c r="H119" s="1" t="s">
        <v>2978</v>
      </c>
      <c r="I119" s="1" t="s">
        <v>3429</v>
      </c>
      <c r="J119" s="1" t="s">
        <v>3032</v>
      </c>
      <c r="K119" s="1" t="s">
        <v>3429</v>
      </c>
      <c r="L119" s="1" t="s">
        <v>3429</v>
      </c>
      <c r="M119" s="1" t="s">
        <v>3033</v>
      </c>
      <c r="N119" s="1" t="s">
        <v>3033</v>
      </c>
      <c r="O119" s="1" t="s">
        <v>3034</v>
      </c>
      <c r="P119" s="1" t="s">
        <v>3035</v>
      </c>
      <c r="Q119" s="1" t="s">
        <v>3430</v>
      </c>
      <c r="R119" s="1" t="s">
        <v>74</v>
      </c>
      <c r="S119" s="1" t="s">
        <v>36</v>
      </c>
      <c r="T119" s="1" t="s">
        <v>3037</v>
      </c>
    </row>
    <row r="120" s="1" customFormat="1" spans="1:20">
      <c r="A120" s="1" t="s">
        <v>2754</v>
      </c>
      <c r="B120" s="1" t="s">
        <v>81</v>
      </c>
      <c r="C120" s="1" t="s">
        <v>3431</v>
      </c>
      <c r="D120" s="1" t="s">
        <v>2756</v>
      </c>
      <c r="E120" s="1" t="s">
        <v>2757</v>
      </c>
      <c r="F120" s="1" t="s">
        <v>81</v>
      </c>
      <c r="G120" s="1" t="s">
        <v>82</v>
      </c>
      <c r="H120" s="1" t="s">
        <v>2978</v>
      </c>
      <c r="I120" s="1" t="s">
        <v>3343</v>
      </c>
      <c r="J120" s="1" t="s">
        <v>3032</v>
      </c>
      <c r="K120" s="1" t="s">
        <v>3343</v>
      </c>
      <c r="L120" s="1" t="s">
        <v>3343</v>
      </c>
      <c r="M120" s="1" t="s">
        <v>3033</v>
      </c>
      <c r="N120" s="1" t="s">
        <v>3033</v>
      </c>
      <c r="O120" s="1" t="s">
        <v>3034</v>
      </c>
      <c r="P120" s="1" t="s">
        <v>3035</v>
      </c>
      <c r="Q120" s="1" t="s">
        <v>3432</v>
      </c>
      <c r="R120" s="1" t="s">
        <v>74</v>
      </c>
      <c r="S120" s="1" t="s">
        <v>36</v>
      </c>
      <c r="T120" s="1" t="s">
        <v>3037</v>
      </c>
    </row>
    <row r="121" s="1" customFormat="1" spans="1:20">
      <c r="A121" s="1" t="s">
        <v>1642</v>
      </c>
      <c r="B121" s="1" t="s">
        <v>81</v>
      </c>
      <c r="C121" s="1" t="s">
        <v>3433</v>
      </c>
      <c r="D121" s="1" t="s">
        <v>1644</v>
      </c>
      <c r="E121" s="1" t="s">
        <v>1645</v>
      </c>
      <c r="F121" s="1" t="s">
        <v>81</v>
      </c>
      <c r="G121" s="1" t="s">
        <v>82</v>
      </c>
      <c r="H121" s="1" t="s">
        <v>2978</v>
      </c>
      <c r="I121" s="1" t="s">
        <v>3349</v>
      </c>
      <c r="J121" s="1" t="s">
        <v>3032</v>
      </c>
      <c r="K121" s="1" t="s">
        <v>3349</v>
      </c>
      <c r="L121" s="1" t="s">
        <v>3349</v>
      </c>
      <c r="M121" s="1" t="s">
        <v>3033</v>
      </c>
      <c r="N121" s="1" t="s">
        <v>3033</v>
      </c>
      <c r="O121" s="1" t="s">
        <v>3034</v>
      </c>
      <c r="P121" s="1" t="s">
        <v>3035</v>
      </c>
      <c r="Q121" s="1" t="s">
        <v>3434</v>
      </c>
      <c r="R121" s="1" t="s">
        <v>74</v>
      </c>
      <c r="S121" s="1" t="s">
        <v>36</v>
      </c>
      <c r="T121" s="1" t="s">
        <v>3037</v>
      </c>
    </row>
    <row r="122" s="1" customFormat="1" spans="1:20">
      <c r="A122" s="1" t="s">
        <v>1068</v>
      </c>
      <c r="B122" s="1" t="s">
        <v>81</v>
      </c>
      <c r="C122" s="1" t="s">
        <v>3435</v>
      </c>
      <c r="D122" s="1" t="s">
        <v>1070</v>
      </c>
      <c r="E122" s="1" t="s">
        <v>1071</v>
      </c>
      <c r="F122" s="1" t="s">
        <v>81</v>
      </c>
      <c r="G122" s="1" t="s">
        <v>82</v>
      </c>
      <c r="H122" s="1" t="s">
        <v>2978</v>
      </c>
      <c r="I122" s="1" t="s">
        <v>3436</v>
      </c>
      <c r="J122" s="1" t="s">
        <v>3032</v>
      </c>
      <c r="K122" s="1" t="s">
        <v>3436</v>
      </c>
      <c r="L122" s="1" t="s">
        <v>3436</v>
      </c>
      <c r="M122" s="1" t="s">
        <v>3033</v>
      </c>
      <c r="N122" s="1" t="s">
        <v>3033</v>
      </c>
      <c r="O122" s="1" t="s">
        <v>3034</v>
      </c>
      <c r="P122" s="1" t="s">
        <v>3035</v>
      </c>
      <c r="Q122" s="1" t="s">
        <v>3437</v>
      </c>
      <c r="R122" s="1" t="s">
        <v>74</v>
      </c>
      <c r="S122" s="1" t="s">
        <v>36</v>
      </c>
      <c r="T122" s="1" t="s">
        <v>3037</v>
      </c>
    </row>
    <row r="123" s="1" customFormat="1" spans="1:20">
      <c r="A123" s="1" t="s">
        <v>2695</v>
      </c>
      <c r="B123" s="1" t="s">
        <v>81</v>
      </c>
      <c r="C123" s="1" t="s">
        <v>3438</v>
      </c>
      <c r="D123" s="1" t="s">
        <v>2697</v>
      </c>
      <c r="E123" s="1" t="s">
        <v>2698</v>
      </c>
      <c r="F123" s="1" t="s">
        <v>81</v>
      </c>
      <c r="G123" s="1" t="s">
        <v>82</v>
      </c>
      <c r="H123" s="1" t="s">
        <v>2978</v>
      </c>
      <c r="I123" s="1" t="s">
        <v>3439</v>
      </c>
      <c r="J123" s="1" t="s">
        <v>3032</v>
      </c>
      <c r="K123" s="1" t="s">
        <v>3439</v>
      </c>
      <c r="L123" s="1" t="s">
        <v>3439</v>
      </c>
      <c r="M123" s="1" t="s">
        <v>3033</v>
      </c>
      <c r="N123" s="1" t="s">
        <v>3033</v>
      </c>
      <c r="O123" s="1" t="s">
        <v>3034</v>
      </c>
      <c r="P123" s="1" t="s">
        <v>3035</v>
      </c>
      <c r="Q123" s="1" t="s">
        <v>3440</v>
      </c>
      <c r="R123" s="1" t="s">
        <v>74</v>
      </c>
      <c r="S123" s="1" t="s">
        <v>36</v>
      </c>
      <c r="T123" s="1" t="s">
        <v>3037</v>
      </c>
    </row>
    <row r="124" s="1" customFormat="1" spans="1:20">
      <c r="A124" s="1" t="s">
        <v>2786</v>
      </c>
      <c r="B124" s="1" t="s">
        <v>81</v>
      </c>
      <c r="C124" s="1" t="s">
        <v>3441</v>
      </c>
      <c r="D124" s="1" t="s">
        <v>2788</v>
      </c>
      <c r="E124" s="1" t="s">
        <v>2789</v>
      </c>
      <c r="F124" s="1" t="s">
        <v>81</v>
      </c>
      <c r="G124" s="1" t="s">
        <v>82</v>
      </c>
      <c r="H124" s="1" t="s">
        <v>2978</v>
      </c>
      <c r="I124" s="1" t="s">
        <v>3334</v>
      </c>
      <c r="J124" s="1" t="s">
        <v>3032</v>
      </c>
      <c r="K124" s="1" t="s">
        <v>3334</v>
      </c>
      <c r="L124" s="1" t="s">
        <v>3334</v>
      </c>
      <c r="M124" s="1" t="s">
        <v>3033</v>
      </c>
      <c r="N124" s="1" t="s">
        <v>3033</v>
      </c>
      <c r="O124" s="1" t="s">
        <v>3034</v>
      </c>
      <c r="P124" s="1" t="s">
        <v>3035</v>
      </c>
      <c r="Q124" s="1" t="s">
        <v>3442</v>
      </c>
      <c r="R124" s="1" t="s">
        <v>74</v>
      </c>
      <c r="S124" s="1" t="s">
        <v>36</v>
      </c>
      <c r="T124" s="1" t="s">
        <v>3037</v>
      </c>
    </row>
    <row r="125" s="1" customFormat="1" spans="1:20">
      <c r="A125" s="1" t="s">
        <v>900</v>
      </c>
      <c r="B125" s="1" t="s">
        <v>81</v>
      </c>
      <c r="C125" s="1" t="s">
        <v>3443</v>
      </c>
      <c r="D125" s="1" t="s">
        <v>3444</v>
      </c>
      <c r="E125" s="1" t="s">
        <v>903</v>
      </c>
      <c r="F125" s="1" t="s">
        <v>81</v>
      </c>
      <c r="G125" s="1" t="s">
        <v>82</v>
      </c>
      <c r="H125" s="1" t="s">
        <v>2978</v>
      </c>
      <c r="I125" s="1" t="s">
        <v>3247</v>
      </c>
      <c r="J125" s="1" t="s">
        <v>3032</v>
      </c>
      <c r="K125" s="1" t="s">
        <v>3247</v>
      </c>
      <c r="L125" s="1" t="s">
        <v>3247</v>
      </c>
      <c r="M125" s="1" t="s">
        <v>3033</v>
      </c>
      <c r="N125" s="1" t="s">
        <v>3033</v>
      </c>
      <c r="O125" s="1" t="s">
        <v>3034</v>
      </c>
      <c r="P125" s="1" t="s">
        <v>3035</v>
      </c>
      <c r="Q125" s="1" t="s">
        <v>3445</v>
      </c>
      <c r="R125" s="1" t="s">
        <v>74</v>
      </c>
      <c r="S125" s="1" t="s">
        <v>36</v>
      </c>
      <c r="T125" s="1" t="s">
        <v>3037</v>
      </c>
    </row>
    <row r="126" s="1" customFormat="1" spans="1:20">
      <c r="A126" s="1" t="s">
        <v>762</v>
      </c>
      <c r="B126" s="1" t="s">
        <v>81</v>
      </c>
      <c r="C126" s="1" t="s">
        <v>3446</v>
      </c>
      <c r="D126" s="1" t="s">
        <v>764</v>
      </c>
      <c r="E126" s="1" t="s">
        <v>765</v>
      </c>
      <c r="F126" s="1" t="s">
        <v>81</v>
      </c>
      <c r="G126" s="1" t="s">
        <v>82</v>
      </c>
      <c r="H126" s="1" t="s">
        <v>2978</v>
      </c>
      <c r="I126" s="1" t="s">
        <v>3436</v>
      </c>
      <c r="J126" s="1" t="s">
        <v>3032</v>
      </c>
      <c r="K126" s="1" t="s">
        <v>3436</v>
      </c>
      <c r="L126" s="1" t="s">
        <v>3436</v>
      </c>
      <c r="M126" s="1" t="s">
        <v>3033</v>
      </c>
      <c r="N126" s="1" t="s">
        <v>3033</v>
      </c>
      <c r="O126" s="1" t="s">
        <v>3034</v>
      </c>
      <c r="P126" s="1" t="s">
        <v>3035</v>
      </c>
      <c r="Q126" s="1" t="s">
        <v>3447</v>
      </c>
      <c r="R126" s="1" t="s">
        <v>74</v>
      </c>
      <c r="S126" s="1" t="s">
        <v>36</v>
      </c>
      <c r="T126" s="1" t="s">
        <v>3037</v>
      </c>
    </row>
    <row r="127" s="1" customFormat="1" spans="1:20">
      <c r="A127" s="1" t="s">
        <v>1276</v>
      </c>
      <c r="B127" s="1" t="s">
        <v>81</v>
      </c>
      <c r="C127" s="1" t="s">
        <v>3448</v>
      </c>
      <c r="D127" s="1" t="s">
        <v>3449</v>
      </c>
      <c r="E127" s="1" t="s">
        <v>1279</v>
      </c>
      <c r="F127" s="1" t="s">
        <v>81</v>
      </c>
      <c r="G127" s="1" t="s">
        <v>82</v>
      </c>
      <c r="H127" s="1" t="s">
        <v>2978</v>
      </c>
      <c r="I127" s="1" t="s">
        <v>3420</v>
      </c>
      <c r="J127" s="1" t="s">
        <v>3032</v>
      </c>
      <c r="K127" s="1" t="s">
        <v>3420</v>
      </c>
      <c r="L127" s="1" t="s">
        <v>3420</v>
      </c>
      <c r="M127" s="1" t="s">
        <v>3033</v>
      </c>
      <c r="N127" s="1" t="s">
        <v>3033</v>
      </c>
      <c r="O127" s="1" t="s">
        <v>3034</v>
      </c>
      <c r="P127" s="1" t="s">
        <v>3035</v>
      </c>
      <c r="Q127" s="1" t="s">
        <v>3450</v>
      </c>
      <c r="R127" s="1" t="s">
        <v>74</v>
      </c>
      <c r="S127" s="1" t="s">
        <v>36</v>
      </c>
      <c r="T127" s="1" t="s">
        <v>3037</v>
      </c>
    </row>
    <row r="128" s="1" customFormat="1" spans="1:20">
      <c r="A128" s="1" t="s">
        <v>1331</v>
      </c>
      <c r="B128" s="1" t="s">
        <v>81</v>
      </c>
      <c r="C128" s="1" t="s">
        <v>3451</v>
      </c>
      <c r="D128" s="1" t="s">
        <v>3452</v>
      </c>
      <c r="E128" s="1" t="s">
        <v>1334</v>
      </c>
      <c r="F128" s="1" t="s">
        <v>81</v>
      </c>
      <c r="G128" s="1" t="s">
        <v>82</v>
      </c>
      <c r="H128" s="1" t="s">
        <v>2978</v>
      </c>
      <c r="I128" s="1" t="s">
        <v>3304</v>
      </c>
      <c r="J128" s="1" t="s">
        <v>3032</v>
      </c>
      <c r="K128" s="1" t="s">
        <v>3304</v>
      </c>
      <c r="L128" s="1" t="s">
        <v>3304</v>
      </c>
      <c r="M128" s="1" t="s">
        <v>3033</v>
      </c>
      <c r="N128" s="1" t="s">
        <v>3033</v>
      </c>
      <c r="O128" s="1" t="s">
        <v>3034</v>
      </c>
      <c r="P128" s="1" t="s">
        <v>3035</v>
      </c>
      <c r="Q128" s="1" t="s">
        <v>3453</v>
      </c>
      <c r="R128" s="1" t="s">
        <v>74</v>
      </c>
      <c r="S128" s="1" t="s">
        <v>36</v>
      </c>
      <c r="T128" s="1" t="s">
        <v>3037</v>
      </c>
    </row>
    <row r="129" s="1" customFormat="1" spans="1:20">
      <c r="A129" s="1" t="s">
        <v>1896</v>
      </c>
      <c r="B129" s="1" t="s">
        <v>81</v>
      </c>
      <c r="C129" s="1" t="s">
        <v>3454</v>
      </c>
      <c r="D129" s="1" t="s">
        <v>1898</v>
      </c>
      <c r="E129" s="1" t="s">
        <v>1899</v>
      </c>
      <c r="F129" s="1" t="s">
        <v>81</v>
      </c>
      <c r="G129" s="1" t="s">
        <v>82</v>
      </c>
      <c r="H129" s="1" t="s">
        <v>2978</v>
      </c>
      <c r="I129" s="1" t="s">
        <v>3455</v>
      </c>
      <c r="J129" s="1" t="s">
        <v>3032</v>
      </c>
      <c r="K129" s="1" t="s">
        <v>3455</v>
      </c>
      <c r="L129" s="1" t="s">
        <v>3455</v>
      </c>
      <c r="M129" s="1" t="s">
        <v>3033</v>
      </c>
      <c r="N129" s="1" t="s">
        <v>3033</v>
      </c>
      <c r="O129" s="1" t="s">
        <v>3034</v>
      </c>
      <c r="P129" s="1" t="s">
        <v>3035</v>
      </c>
      <c r="Q129" s="1" t="s">
        <v>3456</v>
      </c>
      <c r="R129" s="1" t="s">
        <v>74</v>
      </c>
      <c r="S129" s="1" t="s">
        <v>36</v>
      </c>
      <c r="T129" s="1" t="s">
        <v>3037</v>
      </c>
    </row>
    <row r="130" s="1" customFormat="1" spans="1:20">
      <c r="A130" s="1" t="s">
        <v>1467</v>
      </c>
      <c r="B130" s="1" t="s">
        <v>81</v>
      </c>
      <c r="C130" s="1" t="s">
        <v>3457</v>
      </c>
      <c r="D130" s="1" t="s">
        <v>1469</v>
      </c>
      <c r="E130" s="1" t="s">
        <v>1470</v>
      </c>
      <c r="F130" s="1" t="s">
        <v>81</v>
      </c>
      <c r="G130" s="1" t="s">
        <v>82</v>
      </c>
      <c r="H130" s="1" t="s">
        <v>2978</v>
      </c>
      <c r="I130" s="1" t="s">
        <v>3425</v>
      </c>
      <c r="J130" s="1" t="s">
        <v>3032</v>
      </c>
      <c r="K130" s="1" t="s">
        <v>3425</v>
      </c>
      <c r="L130" s="1" t="s">
        <v>3425</v>
      </c>
      <c r="M130" s="1" t="s">
        <v>3033</v>
      </c>
      <c r="N130" s="1" t="s">
        <v>3033</v>
      </c>
      <c r="O130" s="1" t="s">
        <v>3034</v>
      </c>
      <c r="P130" s="1" t="s">
        <v>3035</v>
      </c>
      <c r="Q130" s="1" t="s">
        <v>3458</v>
      </c>
      <c r="R130" s="1" t="s">
        <v>74</v>
      </c>
      <c r="S130" s="1" t="s">
        <v>36</v>
      </c>
      <c r="T130" s="1" t="s">
        <v>3037</v>
      </c>
    </row>
    <row r="131" s="1" customFormat="1" spans="1:20">
      <c r="A131" s="1" t="s">
        <v>2743</v>
      </c>
      <c r="B131" s="1" t="s">
        <v>81</v>
      </c>
      <c r="C131" s="1" t="s">
        <v>3459</v>
      </c>
      <c r="D131" s="1" t="s">
        <v>2745</v>
      </c>
      <c r="E131" s="1" t="s">
        <v>2746</v>
      </c>
      <c r="F131" s="1" t="s">
        <v>81</v>
      </c>
      <c r="G131" s="1" t="s">
        <v>82</v>
      </c>
      <c r="H131" s="1" t="s">
        <v>2978</v>
      </c>
      <c r="I131" s="1" t="s">
        <v>3460</v>
      </c>
      <c r="J131" s="1" t="s">
        <v>3032</v>
      </c>
      <c r="K131" s="1" t="s">
        <v>3460</v>
      </c>
      <c r="L131" s="1" t="s">
        <v>3460</v>
      </c>
      <c r="M131" s="1" t="s">
        <v>3033</v>
      </c>
      <c r="N131" s="1" t="s">
        <v>3033</v>
      </c>
      <c r="O131" s="1" t="s">
        <v>3034</v>
      </c>
      <c r="P131" s="1" t="s">
        <v>3035</v>
      </c>
      <c r="Q131" s="1" t="s">
        <v>3461</v>
      </c>
      <c r="R131" s="1" t="s">
        <v>74</v>
      </c>
      <c r="S131" s="1" t="s">
        <v>36</v>
      </c>
      <c r="T131" s="1" t="s">
        <v>3037</v>
      </c>
    </row>
    <row r="132" s="1" customFormat="1" spans="1:20">
      <c r="A132" s="1" t="s">
        <v>1290</v>
      </c>
      <c r="B132" s="1" t="s">
        <v>81</v>
      </c>
      <c r="C132" s="1" t="s">
        <v>3462</v>
      </c>
      <c r="D132" s="1" t="s">
        <v>1292</v>
      </c>
      <c r="E132" s="1" t="s">
        <v>1293</v>
      </c>
      <c r="F132" s="1" t="s">
        <v>81</v>
      </c>
      <c r="G132" s="1" t="s">
        <v>82</v>
      </c>
      <c r="H132" s="1" t="s">
        <v>2978</v>
      </c>
      <c r="I132" s="1" t="s">
        <v>3349</v>
      </c>
      <c r="J132" s="1" t="s">
        <v>3032</v>
      </c>
      <c r="K132" s="1" t="s">
        <v>3349</v>
      </c>
      <c r="L132" s="1" t="s">
        <v>3349</v>
      </c>
      <c r="M132" s="1" t="s">
        <v>3033</v>
      </c>
      <c r="N132" s="1" t="s">
        <v>3033</v>
      </c>
      <c r="O132" s="1" t="s">
        <v>3034</v>
      </c>
      <c r="P132" s="1" t="s">
        <v>3035</v>
      </c>
      <c r="Q132" s="1" t="s">
        <v>3463</v>
      </c>
      <c r="R132" s="1" t="s">
        <v>74</v>
      </c>
      <c r="S132" s="1" t="s">
        <v>36</v>
      </c>
      <c r="T132" s="1" t="s">
        <v>3037</v>
      </c>
    </row>
    <row r="133" s="1" customFormat="1" spans="1:20">
      <c r="A133" s="1" t="s">
        <v>1547</v>
      </c>
      <c r="B133" s="1" t="s">
        <v>81</v>
      </c>
      <c r="C133" s="1" t="s">
        <v>3464</v>
      </c>
      <c r="D133" s="1" t="s">
        <v>3465</v>
      </c>
      <c r="E133" s="1" t="s">
        <v>1550</v>
      </c>
      <c r="F133" s="1" t="s">
        <v>81</v>
      </c>
      <c r="G133" s="1" t="s">
        <v>82</v>
      </c>
      <c r="H133" s="1" t="s">
        <v>2978</v>
      </c>
      <c r="I133" s="1" t="s">
        <v>3412</v>
      </c>
      <c r="J133" s="1" t="s">
        <v>3032</v>
      </c>
      <c r="K133" s="1" t="s">
        <v>3412</v>
      </c>
      <c r="L133" s="1" t="s">
        <v>3412</v>
      </c>
      <c r="M133" s="1" t="s">
        <v>3033</v>
      </c>
      <c r="N133" s="1" t="s">
        <v>3033</v>
      </c>
      <c r="O133" s="1" t="s">
        <v>3034</v>
      </c>
      <c r="P133" s="1" t="s">
        <v>3035</v>
      </c>
      <c r="Q133" s="1" t="s">
        <v>3466</v>
      </c>
      <c r="R133" s="1" t="s">
        <v>74</v>
      </c>
      <c r="S133" s="1" t="s">
        <v>36</v>
      </c>
      <c r="T133" s="1" t="s">
        <v>3037</v>
      </c>
    </row>
    <row r="134" s="1" customFormat="1" spans="1:20">
      <c r="A134" s="1" t="s">
        <v>2535</v>
      </c>
      <c r="B134" s="1" t="s">
        <v>81</v>
      </c>
      <c r="C134" s="1" t="s">
        <v>3467</v>
      </c>
      <c r="D134" s="1" t="s">
        <v>1171</v>
      </c>
      <c r="E134" s="1" t="s">
        <v>2536</v>
      </c>
      <c r="F134" s="1" t="s">
        <v>81</v>
      </c>
      <c r="G134" s="1" t="s">
        <v>82</v>
      </c>
      <c r="H134" s="1" t="s">
        <v>2978</v>
      </c>
      <c r="I134" s="1" t="s">
        <v>3468</v>
      </c>
      <c r="J134" s="1" t="s">
        <v>3032</v>
      </c>
      <c r="K134" s="1" t="s">
        <v>3468</v>
      </c>
      <c r="L134" s="1" t="s">
        <v>3468</v>
      </c>
      <c r="M134" s="1" t="s">
        <v>3033</v>
      </c>
      <c r="N134" s="1" t="s">
        <v>3033</v>
      </c>
      <c r="O134" s="1" t="s">
        <v>3034</v>
      </c>
      <c r="P134" s="1" t="s">
        <v>3035</v>
      </c>
      <c r="Q134" s="1" t="s">
        <v>3469</v>
      </c>
      <c r="R134" s="1" t="s">
        <v>74</v>
      </c>
      <c r="S134" s="1" t="s">
        <v>36</v>
      </c>
      <c r="T134" s="1" t="s">
        <v>3037</v>
      </c>
    </row>
    <row r="135" s="1" customFormat="1" spans="1:20">
      <c r="A135" s="1" t="s">
        <v>613</v>
      </c>
      <c r="B135" s="1" t="s">
        <v>81</v>
      </c>
      <c r="C135" s="1" t="s">
        <v>3470</v>
      </c>
      <c r="D135" s="1" t="s">
        <v>615</v>
      </c>
      <c r="E135" s="1" t="s">
        <v>616</v>
      </c>
      <c r="F135" s="1" t="s">
        <v>81</v>
      </c>
      <c r="G135" s="1" t="s">
        <v>82</v>
      </c>
      <c r="H135" s="1" t="s">
        <v>2978</v>
      </c>
      <c r="I135" s="1" t="s">
        <v>3412</v>
      </c>
      <c r="J135" s="1" t="s">
        <v>3032</v>
      </c>
      <c r="K135" s="1" t="s">
        <v>3412</v>
      </c>
      <c r="L135" s="1" t="s">
        <v>3412</v>
      </c>
      <c r="M135" s="1" t="s">
        <v>3033</v>
      </c>
      <c r="N135" s="1" t="s">
        <v>3033</v>
      </c>
      <c r="O135" s="1" t="s">
        <v>3034</v>
      </c>
      <c r="P135" s="1" t="s">
        <v>3035</v>
      </c>
      <c r="Q135" s="1" t="s">
        <v>3471</v>
      </c>
      <c r="R135" s="1" t="s">
        <v>74</v>
      </c>
      <c r="S135" s="1" t="s">
        <v>36</v>
      </c>
      <c r="T135" s="1" t="s">
        <v>3037</v>
      </c>
    </row>
    <row r="136" s="1" customFormat="1" spans="1:20">
      <c r="A136" s="1" t="s">
        <v>2323</v>
      </c>
      <c r="B136" s="1" t="s">
        <v>81</v>
      </c>
      <c r="C136" s="1" t="s">
        <v>3472</v>
      </c>
      <c r="D136" s="1" t="s">
        <v>2325</v>
      </c>
      <c r="E136" s="1" t="s">
        <v>2326</v>
      </c>
      <c r="F136" s="1" t="s">
        <v>81</v>
      </c>
      <c r="G136" s="1" t="s">
        <v>82</v>
      </c>
      <c r="H136" s="1" t="s">
        <v>2978</v>
      </c>
      <c r="I136" s="1" t="s">
        <v>3343</v>
      </c>
      <c r="J136" s="1" t="s">
        <v>3032</v>
      </c>
      <c r="K136" s="1" t="s">
        <v>3343</v>
      </c>
      <c r="L136" s="1" t="s">
        <v>3343</v>
      </c>
      <c r="M136" s="1" t="s">
        <v>3033</v>
      </c>
      <c r="N136" s="1" t="s">
        <v>3033</v>
      </c>
      <c r="O136" s="1" t="s">
        <v>3034</v>
      </c>
      <c r="P136" s="1" t="s">
        <v>3035</v>
      </c>
      <c r="Q136" s="1" t="s">
        <v>3473</v>
      </c>
      <c r="R136" s="1" t="s">
        <v>74</v>
      </c>
      <c r="S136" s="1" t="s">
        <v>36</v>
      </c>
      <c r="T136" s="1" t="s">
        <v>3037</v>
      </c>
    </row>
    <row r="137" s="1" customFormat="1" spans="1:20">
      <c r="A137" s="1" t="s">
        <v>1110</v>
      </c>
      <c r="B137" s="1" t="s">
        <v>81</v>
      </c>
      <c r="C137" s="1" t="s">
        <v>3474</v>
      </c>
      <c r="D137" s="1" t="s">
        <v>1112</v>
      </c>
      <c r="E137" s="1" t="s">
        <v>1113</v>
      </c>
      <c r="F137" s="1" t="s">
        <v>81</v>
      </c>
      <c r="G137" s="1" t="s">
        <v>82</v>
      </c>
      <c r="H137" s="1" t="s">
        <v>2978</v>
      </c>
      <c r="I137" s="1" t="s">
        <v>3475</v>
      </c>
      <c r="J137" s="1" t="s">
        <v>3032</v>
      </c>
      <c r="K137" s="1" t="s">
        <v>3475</v>
      </c>
      <c r="L137" s="1" t="s">
        <v>3475</v>
      </c>
      <c r="M137" s="1" t="s">
        <v>3033</v>
      </c>
      <c r="N137" s="1" t="s">
        <v>3033</v>
      </c>
      <c r="O137" s="1" t="s">
        <v>3034</v>
      </c>
      <c r="P137" s="1" t="s">
        <v>3035</v>
      </c>
      <c r="Q137" s="1" t="s">
        <v>3476</v>
      </c>
      <c r="R137" s="1" t="s">
        <v>74</v>
      </c>
      <c r="S137" s="1" t="s">
        <v>36</v>
      </c>
      <c r="T137" s="1" t="s">
        <v>3037</v>
      </c>
    </row>
    <row r="138" s="1" customFormat="1" spans="1:20">
      <c r="A138" s="1" t="s">
        <v>1209</v>
      </c>
      <c r="B138" s="1" t="s">
        <v>81</v>
      </c>
      <c r="C138" s="1" t="s">
        <v>3477</v>
      </c>
      <c r="D138" s="1" t="s">
        <v>1211</v>
      </c>
      <c r="E138" s="1" t="s">
        <v>1212</v>
      </c>
      <c r="F138" s="1" t="s">
        <v>81</v>
      </c>
      <c r="G138" s="1" t="s">
        <v>82</v>
      </c>
      <c r="H138" s="1" t="s">
        <v>2978</v>
      </c>
      <c r="I138" s="1" t="s">
        <v>3478</v>
      </c>
      <c r="J138" s="1" t="s">
        <v>3032</v>
      </c>
      <c r="K138" s="1" t="s">
        <v>3478</v>
      </c>
      <c r="L138" s="1" t="s">
        <v>3478</v>
      </c>
      <c r="M138" s="1" t="s">
        <v>3033</v>
      </c>
      <c r="N138" s="1" t="s">
        <v>3033</v>
      </c>
      <c r="O138" s="1" t="s">
        <v>3034</v>
      </c>
      <c r="P138" s="1" t="s">
        <v>3035</v>
      </c>
      <c r="Q138" s="1" t="s">
        <v>3476</v>
      </c>
      <c r="R138" s="1" t="s">
        <v>74</v>
      </c>
      <c r="S138" s="1" t="s">
        <v>36</v>
      </c>
      <c r="T138" s="1" t="s">
        <v>3037</v>
      </c>
    </row>
    <row r="139" s="1" customFormat="1" spans="1:20">
      <c r="A139" s="1" t="s">
        <v>961</v>
      </c>
      <c r="B139" s="1" t="s">
        <v>81</v>
      </c>
      <c r="C139" s="1" t="s">
        <v>3479</v>
      </c>
      <c r="D139" s="1" t="s">
        <v>963</v>
      </c>
      <c r="E139" s="1" t="s">
        <v>964</v>
      </c>
      <c r="F139" s="1" t="s">
        <v>81</v>
      </c>
      <c r="G139" s="1" t="s">
        <v>82</v>
      </c>
      <c r="H139" s="1" t="s">
        <v>2978</v>
      </c>
      <c r="I139" s="1" t="s">
        <v>3480</v>
      </c>
      <c r="J139" s="1" t="s">
        <v>3032</v>
      </c>
      <c r="K139" s="1" t="s">
        <v>3480</v>
      </c>
      <c r="L139" s="1" t="s">
        <v>3480</v>
      </c>
      <c r="M139" s="1" t="s">
        <v>3033</v>
      </c>
      <c r="N139" s="1" t="s">
        <v>3033</v>
      </c>
      <c r="O139" s="1" t="s">
        <v>3034</v>
      </c>
      <c r="P139" s="1" t="s">
        <v>3035</v>
      </c>
      <c r="Q139" s="1" t="s">
        <v>3481</v>
      </c>
      <c r="R139" s="1" t="s">
        <v>74</v>
      </c>
      <c r="S139" s="1" t="s">
        <v>36</v>
      </c>
      <c r="T139" s="1" t="s">
        <v>3037</v>
      </c>
    </row>
    <row r="140" s="1" customFormat="1" spans="1:20">
      <c r="A140" s="1" t="s">
        <v>1601</v>
      </c>
      <c r="B140" s="1" t="s">
        <v>81</v>
      </c>
      <c r="C140" s="1" t="s">
        <v>3482</v>
      </c>
      <c r="D140" s="1" t="s">
        <v>1603</v>
      </c>
      <c r="E140" s="1" t="s">
        <v>1604</v>
      </c>
      <c r="F140" s="1" t="s">
        <v>81</v>
      </c>
      <c r="G140" s="1" t="s">
        <v>82</v>
      </c>
      <c r="H140" s="1" t="s">
        <v>2978</v>
      </c>
      <c r="I140" s="1" t="s">
        <v>3412</v>
      </c>
      <c r="J140" s="1" t="s">
        <v>3032</v>
      </c>
      <c r="K140" s="1" t="s">
        <v>3412</v>
      </c>
      <c r="L140" s="1" t="s">
        <v>3412</v>
      </c>
      <c r="M140" s="1" t="s">
        <v>3033</v>
      </c>
      <c r="N140" s="1" t="s">
        <v>3033</v>
      </c>
      <c r="O140" s="1" t="s">
        <v>3034</v>
      </c>
      <c r="P140" s="1" t="s">
        <v>3035</v>
      </c>
      <c r="Q140" s="1" t="s">
        <v>3483</v>
      </c>
      <c r="R140" s="1" t="s">
        <v>74</v>
      </c>
      <c r="S140" s="1" t="s">
        <v>36</v>
      </c>
      <c r="T140" s="1" t="s">
        <v>3037</v>
      </c>
    </row>
    <row r="141" s="1" customFormat="1" spans="1:20">
      <c r="A141" s="1" t="s">
        <v>727</v>
      </c>
      <c r="B141" s="1" t="s">
        <v>81</v>
      </c>
      <c r="C141" s="1" t="s">
        <v>3484</v>
      </c>
      <c r="D141" s="1" t="s">
        <v>124</v>
      </c>
      <c r="E141" s="1" t="s">
        <v>728</v>
      </c>
      <c r="F141" s="1" t="s">
        <v>81</v>
      </c>
      <c r="G141" s="1" t="s">
        <v>82</v>
      </c>
      <c r="H141" s="1" t="s">
        <v>2978</v>
      </c>
      <c r="I141" s="1" t="s">
        <v>3263</v>
      </c>
      <c r="J141" s="1" t="s">
        <v>3032</v>
      </c>
      <c r="K141" s="1" t="s">
        <v>3263</v>
      </c>
      <c r="L141" s="1" t="s">
        <v>3263</v>
      </c>
      <c r="M141" s="1" t="s">
        <v>3033</v>
      </c>
      <c r="N141" s="1" t="s">
        <v>3033</v>
      </c>
      <c r="O141" s="1" t="s">
        <v>3034</v>
      </c>
      <c r="P141" s="1" t="s">
        <v>3035</v>
      </c>
      <c r="Q141" s="1" t="s">
        <v>3485</v>
      </c>
      <c r="R141" s="1" t="s">
        <v>74</v>
      </c>
      <c r="S141" s="1" t="s">
        <v>36</v>
      </c>
      <c r="T141" s="1" t="s">
        <v>3037</v>
      </c>
    </row>
    <row r="142" s="1" customFormat="1" spans="1:20">
      <c r="A142" s="1" t="s">
        <v>1114</v>
      </c>
      <c r="B142" s="1" t="s">
        <v>81</v>
      </c>
      <c r="C142" s="1" t="s">
        <v>3486</v>
      </c>
      <c r="D142" s="1" t="s">
        <v>1116</v>
      </c>
      <c r="E142" s="1" t="s">
        <v>1117</v>
      </c>
      <c r="F142" s="1" t="s">
        <v>81</v>
      </c>
      <c r="G142" s="1" t="s">
        <v>82</v>
      </c>
      <c r="H142" s="1" t="s">
        <v>2978</v>
      </c>
      <c r="I142" s="1" t="s">
        <v>3487</v>
      </c>
      <c r="J142" s="1" t="s">
        <v>3032</v>
      </c>
      <c r="K142" s="1" t="s">
        <v>3487</v>
      </c>
      <c r="L142" s="1" t="s">
        <v>3487</v>
      </c>
      <c r="M142" s="1" t="s">
        <v>3033</v>
      </c>
      <c r="N142" s="1" t="s">
        <v>3033</v>
      </c>
      <c r="O142" s="1" t="s">
        <v>3034</v>
      </c>
      <c r="P142" s="1" t="s">
        <v>3035</v>
      </c>
      <c r="Q142" s="1" t="s">
        <v>3488</v>
      </c>
      <c r="R142" s="1" t="s">
        <v>74</v>
      </c>
      <c r="S142" s="1" t="s">
        <v>36</v>
      </c>
      <c r="T142" s="1" t="s">
        <v>3037</v>
      </c>
    </row>
    <row r="143" s="1" customFormat="1" spans="1:20">
      <c r="A143" s="1" t="s">
        <v>496</v>
      </c>
      <c r="B143" s="1" t="s">
        <v>81</v>
      </c>
      <c r="C143" s="1" t="s">
        <v>3489</v>
      </c>
      <c r="D143" s="1" t="s">
        <v>3490</v>
      </c>
      <c r="E143" s="1" t="s">
        <v>499</v>
      </c>
      <c r="F143" s="1" t="s">
        <v>81</v>
      </c>
      <c r="G143" s="1" t="s">
        <v>82</v>
      </c>
      <c r="H143" s="1" t="s">
        <v>2978</v>
      </c>
      <c r="I143" s="1" t="s">
        <v>3491</v>
      </c>
      <c r="J143" s="1" t="s">
        <v>3032</v>
      </c>
      <c r="K143" s="1" t="s">
        <v>3491</v>
      </c>
      <c r="L143" s="1" t="s">
        <v>3491</v>
      </c>
      <c r="M143" s="1" t="s">
        <v>3033</v>
      </c>
      <c r="N143" s="1" t="s">
        <v>3033</v>
      </c>
      <c r="O143" s="1" t="s">
        <v>3034</v>
      </c>
      <c r="P143" s="1" t="s">
        <v>3035</v>
      </c>
      <c r="Q143" s="1" t="s">
        <v>3492</v>
      </c>
      <c r="R143" s="1" t="s">
        <v>74</v>
      </c>
      <c r="S143" s="1" t="s">
        <v>36</v>
      </c>
      <c r="T143" s="1" t="s">
        <v>3037</v>
      </c>
    </row>
    <row r="144" s="1" customFormat="1" spans="1:20">
      <c r="A144" s="1" t="s">
        <v>1724</v>
      </c>
      <c r="B144" s="1" t="s">
        <v>81</v>
      </c>
      <c r="C144" s="1" t="s">
        <v>3493</v>
      </c>
      <c r="D144" s="1" t="s">
        <v>3494</v>
      </c>
      <c r="E144" s="1" t="s">
        <v>1727</v>
      </c>
      <c r="F144" s="1" t="s">
        <v>81</v>
      </c>
      <c r="G144" s="1" t="s">
        <v>82</v>
      </c>
      <c r="H144" s="1" t="s">
        <v>2978</v>
      </c>
      <c r="I144" s="1" t="s">
        <v>3150</v>
      </c>
      <c r="J144" s="1" t="s">
        <v>3032</v>
      </c>
      <c r="K144" s="1" t="s">
        <v>3150</v>
      </c>
      <c r="L144" s="1" t="s">
        <v>3150</v>
      </c>
      <c r="M144" s="1" t="s">
        <v>3033</v>
      </c>
      <c r="N144" s="1" t="s">
        <v>3033</v>
      </c>
      <c r="O144" s="1" t="s">
        <v>3034</v>
      </c>
      <c r="P144" s="1" t="s">
        <v>3035</v>
      </c>
      <c r="Q144" s="1" t="s">
        <v>3495</v>
      </c>
      <c r="R144" s="1" t="s">
        <v>74</v>
      </c>
      <c r="S144" s="1" t="s">
        <v>36</v>
      </c>
      <c r="T144" s="1" t="s">
        <v>3037</v>
      </c>
    </row>
    <row r="145" s="1" customFormat="1" spans="1:20">
      <c r="A145" s="1" t="s">
        <v>1435</v>
      </c>
      <c r="B145" s="1" t="s">
        <v>81</v>
      </c>
      <c r="C145" s="1" t="s">
        <v>3496</v>
      </c>
      <c r="D145" s="1" t="s">
        <v>3497</v>
      </c>
      <c r="E145" s="1" t="s">
        <v>1438</v>
      </c>
      <c r="F145" s="1" t="s">
        <v>81</v>
      </c>
      <c r="G145" s="1" t="s">
        <v>82</v>
      </c>
      <c r="H145" s="1" t="s">
        <v>2978</v>
      </c>
      <c r="I145" s="1" t="s">
        <v>3334</v>
      </c>
      <c r="J145" s="1" t="s">
        <v>3032</v>
      </c>
      <c r="K145" s="1" t="s">
        <v>3334</v>
      </c>
      <c r="L145" s="1" t="s">
        <v>3334</v>
      </c>
      <c r="M145" s="1" t="s">
        <v>3033</v>
      </c>
      <c r="N145" s="1" t="s">
        <v>3033</v>
      </c>
      <c r="O145" s="1" t="s">
        <v>3034</v>
      </c>
      <c r="P145" s="1" t="s">
        <v>3035</v>
      </c>
      <c r="Q145" s="1" t="s">
        <v>3498</v>
      </c>
      <c r="R145" s="1" t="s">
        <v>74</v>
      </c>
      <c r="S145" s="1" t="s">
        <v>36</v>
      </c>
      <c r="T145" s="1" t="s">
        <v>3037</v>
      </c>
    </row>
    <row r="146" s="1" customFormat="1" spans="1:20">
      <c r="A146" s="1" t="s">
        <v>918</v>
      </c>
      <c r="B146" s="1" t="s">
        <v>81</v>
      </c>
      <c r="C146" s="1" t="s">
        <v>3499</v>
      </c>
      <c r="D146" s="1" t="s">
        <v>920</v>
      </c>
      <c r="E146" s="1" t="s">
        <v>921</v>
      </c>
      <c r="F146" s="1" t="s">
        <v>81</v>
      </c>
      <c r="G146" s="1" t="s">
        <v>82</v>
      </c>
      <c r="H146" s="1" t="s">
        <v>2978</v>
      </c>
      <c r="I146" s="1" t="s">
        <v>3263</v>
      </c>
      <c r="J146" s="1" t="s">
        <v>3032</v>
      </c>
      <c r="K146" s="1" t="s">
        <v>3263</v>
      </c>
      <c r="L146" s="1" t="s">
        <v>3263</v>
      </c>
      <c r="M146" s="1" t="s">
        <v>3033</v>
      </c>
      <c r="N146" s="1" t="s">
        <v>3033</v>
      </c>
      <c r="O146" s="1" t="s">
        <v>3034</v>
      </c>
      <c r="P146" s="1" t="s">
        <v>3035</v>
      </c>
      <c r="Q146" s="1" t="s">
        <v>3500</v>
      </c>
      <c r="R146" s="1" t="s">
        <v>74</v>
      </c>
      <c r="S146" s="1" t="s">
        <v>36</v>
      </c>
      <c r="T146" s="1" t="s">
        <v>3037</v>
      </c>
    </row>
    <row r="147" s="1" customFormat="1" spans="1:20">
      <c r="A147" s="1" t="s">
        <v>2821</v>
      </c>
      <c r="B147" s="1" t="s">
        <v>81</v>
      </c>
      <c r="C147" s="1" t="s">
        <v>3501</v>
      </c>
      <c r="D147" s="1" t="s">
        <v>1338</v>
      </c>
      <c r="E147" s="1" t="s">
        <v>2822</v>
      </c>
      <c r="F147" s="1" t="s">
        <v>81</v>
      </c>
      <c r="G147" s="1" t="s">
        <v>82</v>
      </c>
      <c r="H147" s="1" t="s">
        <v>2978</v>
      </c>
      <c r="I147" s="1" t="s">
        <v>3502</v>
      </c>
      <c r="J147" s="1" t="s">
        <v>3032</v>
      </c>
      <c r="K147" s="1" t="s">
        <v>3502</v>
      </c>
      <c r="L147" s="1" t="s">
        <v>3502</v>
      </c>
      <c r="M147" s="1" t="s">
        <v>3033</v>
      </c>
      <c r="N147" s="1" t="s">
        <v>3033</v>
      </c>
      <c r="O147" s="1" t="s">
        <v>3034</v>
      </c>
      <c r="P147" s="1" t="s">
        <v>3035</v>
      </c>
      <c r="Q147" s="1" t="s">
        <v>3503</v>
      </c>
      <c r="R147" s="1" t="s">
        <v>74</v>
      </c>
      <c r="S147" s="1" t="s">
        <v>36</v>
      </c>
      <c r="T147" s="1" t="s">
        <v>3037</v>
      </c>
    </row>
    <row r="148" s="1" customFormat="1" spans="1:20">
      <c r="A148" s="1" t="s">
        <v>2210</v>
      </c>
      <c r="B148" s="1" t="s">
        <v>81</v>
      </c>
      <c r="C148" s="1" t="s">
        <v>3504</v>
      </c>
      <c r="D148" s="1" t="s">
        <v>2212</v>
      </c>
      <c r="E148" s="1" t="s">
        <v>2213</v>
      </c>
      <c r="F148" s="1" t="s">
        <v>81</v>
      </c>
      <c r="G148" s="1" t="s">
        <v>82</v>
      </c>
      <c r="H148" s="1" t="s">
        <v>2978</v>
      </c>
      <c r="I148" s="1" t="s">
        <v>3505</v>
      </c>
      <c r="J148" s="1" t="s">
        <v>3032</v>
      </c>
      <c r="K148" s="1" t="s">
        <v>3505</v>
      </c>
      <c r="L148" s="1" t="s">
        <v>3505</v>
      </c>
      <c r="M148" s="1" t="s">
        <v>3033</v>
      </c>
      <c r="N148" s="1" t="s">
        <v>3033</v>
      </c>
      <c r="O148" s="1" t="s">
        <v>3034</v>
      </c>
      <c r="P148" s="1" t="s">
        <v>3035</v>
      </c>
      <c r="Q148" s="1" t="s">
        <v>3506</v>
      </c>
      <c r="R148" s="1" t="s">
        <v>74</v>
      </c>
      <c r="S148" s="1" t="s">
        <v>36</v>
      </c>
      <c r="T148" s="1" t="s">
        <v>3037</v>
      </c>
    </row>
    <row r="149" s="1" customFormat="1" spans="1:20">
      <c r="A149" s="1" t="s">
        <v>2481</v>
      </c>
      <c r="B149" s="1" t="s">
        <v>81</v>
      </c>
      <c r="C149" s="1" t="s">
        <v>3507</v>
      </c>
      <c r="D149" s="1" t="s">
        <v>2483</v>
      </c>
      <c r="E149" s="1" t="s">
        <v>2484</v>
      </c>
      <c r="F149" s="1" t="s">
        <v>81</v>
      </c>
      <c r="G149" s="1" t="s">
        <v>82</v>
      </c>
      <c r="H149" s="1" t="s">
        <v>2978</v>
      </c>
      <c r="I149" s="1" t="s">
        <v>3200</v>
      </c>
      <c r="J149" s="1" t="s">
        <v>3032</v>
      </c>
      <c r="K149" s="1" t="s">
        <v>3200</v>
      </c>
      <c r="L149" s="1" t="s">
        <v>3200</v>
      </c>
      <c r="M149" s="1" t="s">
        <v>3033</v>
      </c>
      <c r="N149" s="1" t="s">
        <v>3033</v>
      </c>
      <c r="O149" s="1" t="s">
        <v>3034</v>
      </c>
      <c r="P149" s="1" t="s">
        <v>3035</v>
      </c>
      <c r="Q149" s="1" t="s">
        <v>3508</v>
      </c>
      <c r="R149" s="1" t="s">
        <v>74</v>
      </c>
      <c r="S149" s="1" t="s">
        <v>36</v>
      </c>
      <c r="T149" s="1" t="s">
        <v>3037</v>
      </c>
    </row>
    <row r="150" s="1" customFormat="1" spans="1:20">
      <c r="A150" s="1" t="s">
        <v>2612</v>
      </c>
      <c r="B150" s="1" t="s">
        <v>81</v>
      </c>
      <c r="C150" s="1" t="s">
        <v>3509</v>
      </c>
      <c r="D150" s="1" t="s">
        <v>3510</v>
      </c>
      <c r="E150" s="1" t="s">
        <v>2414</v>
      </c>
      <c r="F150" s="1" t="s">
        <v>81</v>
      </c>
      <c r="G150" s="1" t="s">
        <v>82</v>
      </c>
      <c r="H150" s="1" t="s">
        <v>2978</v>
      </c>
      <c r="I150" s="1" t="s">
        <v>3511</v>
      </c>
      <c r="J150" s="1" t="s">
        <v>3032</v>
      </c>
      <c r="K150" s="1" t="s">
        <v>3511</v>
      </c>
      <c r="L150" s="1" t="s">
        <v>3511</v>
      </c>
      <c r="M150" s="1" t="s">
        <v>3033</v>
      </c>
      <c r="N150" s="1" t="s">
        <v>3033</v>
      </c>
      <c r="O150" s="1" t="s">
        <v>3034</v>
      </c>
      <c r="P150" s="1" t="s">
        <v>3035</v>
      </c>
      <c r="Q150" s="1" t="s">
        <v>3512</v>
      </c>
      <c r="R150" s="1" t="s">
        <v>74</v>
      </c>
      <c r="S150" s="1" t="s">
        <v>36</v>
      </c>
      <c r="T150" s="1" t="s">
        <v>3037</v>
      </c>
    </row>
    <row r="151" s="1" customFormat="1" spans="1:20">
      <c r="A151" s="1" t="s">
        <v>2411</v>
      </c>
      <c r="B151" s="1" t="s">
        <v>81</v>
      </c>
      <c r="C151" s="1" t="s">
        <v>3513</v>
      </c>
      <c r="D151" s="1" t="s">
        <v>3510</v>
      </c>
      <c r="E151" s="1" t="s">
        <v>2414</v>
      </c>
      <c r="F151" s="1" t="s">
        <v>81</v>
      </c>
      <c r="G151" s="1" t="s">
        <v>82</v>
      </c>
      <c r="H151" s="1" t="s">
        <v>2978</v>
      </c>
      <c r="I151" s="1" t="s">
        <v>3514</v>
      </c>
      <c r="J151" s="1" t="s">
        <v>3032</v>
      </c>
      <c r="K151" s="1" t="s">
        <v>3514</v>
      </c>
      <c r="L151" s="1" t="s">
        <v>3514</v>
      </c>
      <c r="M151" s="1" t="s">
        <v>3033</v>
      </c>
      <c r="N151" s="1" t="s">
        <v>3033</v>
      </c>
      <c r="O151" s="1" t="s">
        <v>3034</v>
      </c>
      <c r="P151" s="1" t="s">
        <v>3035</v>
      </c>
      <c r="Q151" s="1" t="s">
        <v>3515</v>
      </c>
      <c r="R151" s="1" t="s">
        <v>74</v>
      </c>
      <c r="S151" s="1" t="s">
        <v>36</v>
      </c>
      <c r="T151" s="1" t="s">
        <v>3037</v>
      </c>
    </row>
    <row r="152" s="1" customFormat="1" spans="1:20">
      <c r="A152" s="1" t="s">
        <v>2699</v>
      </c>
      <c r="B152" s="1" t="s">
        <v>81</v>
      </c>
      <c r="C152" s="1" t="s">
        <v>3516</v>
      </c>
      <c r="D152" s="1" t="s">
        <v>3517</v>
      </c>
      <c r="E152" s="1" t="s">
        <v>2702</v>
      </c>
      <c r="F152" s="1" t="s">
        <v>81</v>
      </c>
      <c r="G152" s="1" t="s">
        <v>82</v>
      </c>
      <c r="H152" s="1" t="s">
        <v>2978</v>
      </c>
      <c r="I152" s="1" t="s">
        <v>3518</v>
      </c>
      <c r="J152" s="1" t="s">
        <v>3032</v>
      </c>
      <c r="K152" s="1" t="s">
        <v>3518</v>
      </c>
      <c r="L152" s="1" t="s">
        <v>3518</v>
      </c>
      <c r="M152" s="1" t="s">
        <v>3033</v>
      </c>
      <c r="N152" s="1" t="s">
        <v>3033</v>
      </c>
      <c r="O152" s="1" t="s">
        <v>3034</v>
      </c>
      <c r="P152" s="1" t="s">
        <v>3035</v>
      </c>
      <c r="Q152" s="1" t="s">
        <v>3519</v>
      </c>
      <c r="R152" s="1" t="s">
        <v>74</v>
      </c>
      <c r="S152" s="1" t="s">
        <v>36</v>
      </c>
      <c r="T152" s="1" t="s">
        <v>3520</v>
      </c>
    </row>
    <row r="153" s="1" customFormat="1" spans="1:20">
      <c r="A153" s="1" t="s">
        <v>875</v>
      </c>
      <c r="B153" s="1" t="s">
        <v>81</v>
      </c>
      <c r="C153" s="1" t="s">
        <v>3521</v>
      </c>
      <c r="D153" s="1" t="s">
        <v>281</v>
      </c>
      <c r="E153" s="1" t="s">
        <v>876</v>
      </c>
      <c r="F153" s="1" t="s">
        <v>81</v>
      </c>
      <c r="G153" s="1" t="s">
        <v>82</v>
      </c>
      <c r="H153" s="1" t="s">
        <v>2978</v>
      </c>
      <c r="I153" s="1" t="s">
        <v>3491</v>
      </c>
      <c r="J153" s="1" t="s">
        <v>3032</v>
      </c>
      <c r="K153" s="1" t="s">
        <v>3491</v>
      </c>
      <c r="L153" s="1" t="s">
        <v>3491</v>
      </c>
      <c r="M153" s="1" t="s">
        <v>3033</v>
      </c>
      <c r="N153" s="1" t="s">
        <v>3033</v>
      </c>
      <c r="O153" s="1" t="s">
        <v>3034</v>
      </c>
      <c r="P153" s="1" t="s">
        <v>3035</v>
      </c>
      <c r="Q153" s="1" t="s">
        <v>3522</v>
      </c>
      <c r="R153" s="1" t="s">
        <v>74</v>
      </c>
      <c r="S153" s="1" t="s">
        <v>36</v>
      </c>
      <c r="T153" s="1" t="s">
        <v>3037</v>
      </c>
    </row>
    <row r="154" s="1" customFormat="1" spans="1:20">
      <c r="A154" s="1" t="s">
        <v>483</v>
      </c>
      <c r="B154" s="1" t="s">
        <v>81</v>
      </c>
      <c r="C154" s="1" t="s">
        <v>3523</v>
      </c>
      <c r="D154" s="1" t="s">
        <v>485</v>
      </c>
      <c r="E154" s="1" t="s">
        <v>486</v>
      </c>
      <c r="F154" s="1" t="s">
        <v>81</v>
      </c>
      <c r="G154" s="1" t="s">
        <v>82</v>
      </c>
      <c r="H154" s="1" t="s">
        <v>2978</v>
      </c>
      <c r="I154" s="1" t="s">
        <v>3524</v>
      </c>
      <c r="J154" s="1" t="s">
        <v>3032</v>
      </c>
      <c r="K154" s="1" t="s">
        <v>3524</v>
      </c>
      <c r="L154" s="1" t="s">
        <v>3524</v>
      </c>
      <c r="M154" s="1" t="s">
        <v>3033</v>
      </c>
      <c r="N154" s="1" t="s">
        <v>3033</v>
      </c>
      <c r="O154" s="1" t="s">
        <v>3034</v>
      </c>
      <c r="P154" s="1" t="s">
        <v>3035</v>
      </c>
      <c r="Q154" s="1" t="s">
        <v>3525</v>
      </c>
      <c r="R154" s="1" t="s">
        <v>74</v>
      </c>
      <c r="S154" s="1" t="s">
        <v>36</v>
      </c>
      <c r="T154" s="1" t="s">
        <v>3037</v>
      </c>
    </row>
    <row r="155" s="1" customFormat="1" spans="1:20">
      <c r="A155" s="1" t="s">
        <v>1696</v>
      </c>
      <c r="B155" s="1" t="s">
        <v>81</v>
      </c>
      <c r="C155" s="1" t="s">
        <v>3526</v>
      </c>
      <c r="D155" s="1" t="s">
        <v>3527</v>
      </c>
      <c r="E155" s="1" t="s">
        <v>3528</v>
      </c>
      <c r="F155" s="1" t="s">
        <v>81</v>
      </c>
      <c r="G155" s="1" t="s">
        <v>82</v>
      </c>
      <c r="H155" s="1" t="s">
        <v>2978</v>
      </c>
      <c r="I155" s="1" t="s">
        <v>3529</v>
      </c>
      <c r="J155" s="1" t="s">
        <v>3032</v>
      </c>
      <c r="K155" s="1" t="s">
        <v>3529</v>
      </c>
      <c r="L155" s="1" t="s">
        <v>3529</v>
      </c>
      <c r="M155" s="1" t="s">
        <v>3033</v>
      </c>
      <c r="N155" s="1" t="s">
        <v>3033</v>
      </c>
      <c r="O155" s="1" t="s">
        <v>3034</v>
      </c>
      <c r="P155" s="1" t="s">
        <v>3035</v>
      </c>
      <c r="Q155" s="1" t="s">
        <v>3530</v>
      </c>
      <c r="R155" s="1" t="s">
        <v>74</v>
      </c>
      <c r="S155" s="1" t="s">
        <v>36</v>
      </c>
      <c r="T155" s="1" t="s">
        <v>3037</v>
      </c>
    </row>
    <row r="156" s="1" customFormat="1" spans="1:20">
      <c r="A156" s="1" t="s">
        <v>1728</v>
      </c>
      <c r="B156" s="1" t="s">
        <v>81</v>
      </c>
      <c r="C156" s="1" t="s">
        <v>3531</v>
      </c>
      <c r="D156" s="1" t="s">
        <v>1730</v>
      </c>
      <c r="E156" s="1" t="s">
        <v>1731</v>
      </c>
      <c r="F156" s="1" t="s">
        <v>81</v>
      </c>
      <c r="G156" s="1" t="s">
        <v>82</v>
      </c>
      <c r="H156" s="1" t="s">
        <v>2978</v>
      </c>
      <c r="I156" s="1" t="s">
        <v>3502</v>
      </c>
      <c r="J156" s="1" t="s">
        <v>3032</v>
      </c>
      <c r="K156" s="1" t="s">
        <v>3502</v>
      </c>
      <c r="L156" s="1" t="s">
        <v>3502</v>
      </c>
      <c r="M156" s="1" t="s">
        <v>3033</v>
      </c>
      <c r="N156" s="1" t="s">
        <v>3033</v>
      </c>
      <c r="O156" s="1" t="s">
        <v>3034</v>
      </c>
      <c r="P156" s="1" t="s">
        <v>3035</v>
      </c>
      <c r="Q156" s="1" t="s">
        <v>3532</v>
      </c>
      <c r="R156" s="1" t="s">
        <v>74</v>
      </c>
      <c r="S156" s="1" t="s">
        <v>36</v>
      </c>
      <c r="T156" s="1" t="s">
        <v>3037</v>
      </c>
    </row>
    <row r="157" s="1" customFormat="1" spans="1:20">
      <c r="A157" s="1" t="s">
        <v>2438</v>
      </c>
      <c r="B157" s="1" t="s">
        <v>81</v>
      </c>
      <c r="C157" s="1" t="s">
        <v>3533</v>
      </c>
      <c r="D157" s="1" t="s">
        <v>3534</v>
      </c>
      <c r="E157" s="1" t="s">
        <v>2441</v>
      </c>
      <c r="F157" s="1" t="s">
        <v>81</v>
      </c>
      <c r="G157" s="1" t="s">
        <v>82</v>
      </c>
      <c r="H157" s="1" t="s">
        <v>2978</v>
      </c>
      <c r="I157" s="1" t="s">
        <v>3349</v>
      </c>
      <c r="J157" s="1" t="s">
        <v>3032</v>
      </c>
      <c r="K157" s="1" t="s">
        <v>3349</v>
      </c>
      <c r="L157" s="1" t="s">
        <v>3349</v>
      </c>
      <c r="M157" s="1" t="s">
        <v>3033</v>
      </c>
      <c r="N157" s="1" t="s">
        <v>3033</v>
      </c>
      <c r="O157" s="1" t="s">
        <v>3034</v>
      </c>
      <c r="P157" s="1" t="s">
        <v>3035</v>
      </c>
      <c r="Q157" s="1" t="s">
        <v>3535</v>
      </c>
      <c r="R157" s="1" t="s">
        <v>74</v>
      </c>
      <c r="S157" s="1" t="s">
        <v>36</v>
      </c>
      <c r="T157" s="1" t="s">
        <v>3037</v>
      </c>
    </row>
    <row r="158" s="1" customFormat="1" spans="1:20">
      <c r="A158" s="1" t="s">
        <v>681</v>
      </c>
      <c r="B158" s="1" t="s">
        <v>81</v>
      </c>
      <c r="C158" s="1" t="s">
        <v>3536</v>
      </c>
      <c r="D158" s="1" t="s">
        <v>3537</v>
      </c>
      <c r="E158" s="1" t="s">
        <v>684</v>
      </c>
      <c r="F158" s="1" t="s">
        <v>81</v>
      </c>
      <c r="G158" s="1" t="s">
        <v>82</v>
      </c>
      <c r="H158" s="1" t="s">
        <v>2978</v>
      </c>
      <c r="I158" s="1" t="s">
        <v>3487</v>
      </c>
      <c r="J158" s="1" t="s">
        <v>3032</v>
      </c>
      <c r="K158" s="1" t="s">
        <v>3487</v>
      </c>
      <c r="L158" s="1" t="s">
        <v>3487</v>
      </c>
      <c r="M158" s="1" t="s">
        <v>3033</v>
      </c>
      <c r="N158" s="1" t="s">
        <v>3033</v>
      </c>
      <c r="O158" s="1" t="s">
        <v>3034</v>
      </c>
      <c r="P158" s="1" t="s">
        <v>3035</v>
      </c>
      <c r="Q158" s="1" t="s">
        <v>3538</v>
      </c>
      <c r="R158" s="1" t="s">
        <v>74</v>
      </c>
      <c r="S158" s="1" t="s">
        <v>36</v>
      </c>
      <c r="T158" s="1" t="s">
        <v>3037</v>
      </c>
    </row>
    <row r="159" s="1" customFormat="1" spans="1:20">
      <c r="A159" s="1" t="s">
        <v>1139</v>
      </c>
      <c r="B159" s="1" t="s">
        <v>81</v>
      </c>
      <c r="C159" s="1" t="s">
        <v>3539</v>
      </c>
      <c r="D159" s="1" t="s">
        <v>1141</v>
      </c>
      <c r="E159" s="1" t="s">
        <v>1142</v>
      </c>
      <c r="F159" s="1" t="s">
        <v>81</v>
      </c>
      <c r="G159" s="1" t="s">
        <v>82</v>
      </c>
      <c r="H159" s="1" t="s">
        <v>2978</v>
      </c>
      <c r="I159" s="1" t="s">
        <v>3166</v>
      </c>
      <c r="J159" s="1" t="s">
        <v>3032</v>
      </c>
      <c r="K159" s="1" t="s">
        <v>3166</v>
      </c>
      <c r="L159" s="1" t="s">
        <v>3166</v>
      </c>
      <c r="M159" s="1" t="s">
        <v>3033</v>
      </c>
      <c r="N159" s="1" t="s">
        <v>3033</v>
      </c>
      <c r="O159" s="1" t="s">
        <v>3034</v>
      </c>
      <c r="P159" s="1" t="s">
        <v>3035</v>
      </c>
      <c r="Q159" s="1" t="s">
        <v>3540</v>
      </c>
      <c r="R159" s="1" t="s">
        <v>74</v>
      </c>
      <c r="S159" s="1" t="s">
        <v>36</v>
      </c>
      <c r="T159" s="1" t="s">
        <v>3037</v>
      </c>
    </row>
    <row r="160" s="1" customFormat="1" spans="1:20">
      <c r="A160" s="1" t="s">
        <v>1692</v>
      </c>
      <c r="B160" s="1" t="s">
        <v>81</v>
      </c>
      <c r="C160" s="1" t="s">
        <v>3541</v>
      </c>
      <c r="D160" s="1" t="s">
        <v>1694</v>
      </c>
      <c r="E160" s="1" t="s">
        <v>1695</v>
      </c>
      <c r="F160" s="1" t="s">
        <v>81</v>
      </c>
      <c r="G160" s="1" t="s">
        <v>82</v>
      </c>
      <c r="H160" s="1" t="s">
        <v>2978</v>
      </c>
      <c r="I160" s="1" t="s">
        <v>3263</v>
      </c>
      <c r="J160" s="1" t="s">
        <v>3032</v>
      </c>
      <c r="K160" s="1" t="s">
        <v>3263</v>
      </c>
      <c r="L160" s="1" t="s">
        <v>3263</v>
      </c>
      <c r="M160" s="1" t="s">
        <v>3033</v>
      </c>
      <c r="N160" s="1" t="s">
        <v>3033</v>
      </c>
      <c r="O160" s="1" t="s">
        <v>3034</v>
      </c>
      <c r="P160" s="1" t="s">
        <v>3035</v>
      </c>
      <c r="Q160" s="1" t="s">
        <v>3542</v>
      </c>
      <c r="R160" s="1" t="s">
        <v>74</v>
      </c>
      <c r="S160" s="1" t="s">
        <v>36</v>
      </c>
      <c r="T160" s="1" t="s">
        <v>3037</v>
      </c>
    </row>
    <row r="161" s="1" customFormat="1" spans="1:20">
      <c r="A161" s="1" t="s">
        <v>1540</v>
      </c>
      <c r="B161" s="1" t="s">
        <v>81</v>
      </c>
      <c r="C161" s="1" t="s">
        <v>3543</v>
      </c>
      <c r="D161" s="1" t="s">
        <v>3544</v>
      </c>
      <c r="E161" s="1" t="s">
        <v>1543</v>
      </c>
      <c r="F161" s="1" t="s">
        <v>81</v>
      </c>
      <c r="G161" s="1" t="s">
        <v>82</v>
      </c>
      <c r="H161" s="1" t="s">
        <v>2978</v>
      </c>
      <c r="I161" s="1" t="s">
        <v>3545</v>
      </c>
      <c r="J161" s="1" t="s">
        <v>3032</v>
      </c>
      <c r="K161" s="1" t="s">
        <v>3545</v>
      </c>
      <c r="L161" s="1" t="s">
        <v>3545</v>
      </c>
      <c r="M161" s="1" t="s">
        <v>3033</v>
      </c>
      <c r="N161" s="1" t="s">
        <v>3033</v>
      </c>
      <c r="O161" s="1" t="s">
        <v>3034</v>
      </c>
      <c r="P161" s="1" t="s">
        <v>3035</v>
      </c>
      <c r="Q161" s="1" t="s">
        <v>3546</v>
      </c>
      <c r="R161" s="1" t="s">
        <v>74</v>
      </c>
      <c r="S161" s="1" t="s">
        <v>36</v>
      </c>
      <c r="T161" s="1" t="s">
        <v>3037</v>
      </c>
    </row>
    <row r="162" s="1" customFormat="1" spans="1:20">
      <c r="A162" s="1" t="s">
        <v>1054</v>
      </c>
      <c r="B162" s="1" t="s">
        <v>81</v>
      </c>
      <c r="C162" s="1" t="s">
        <v>3547</v>
      </c>
      <c r="D162" s="1" t="s">
        <v>1056</v>
      </c>
      <c r="E162" s="1" t="s">
        <v>1057</v>
      </c>
      <c r="F162" s="1" t="s">
        <v>81</v>
      </c>
      <c r="G162" s="1" t="s">
        <v>82</v>
      </c>
      <c r="H162" s="1" t="s">
        <v>2978</v>
      </c>
      <c r="I162" s="1" t="s">
        <v>3548</v>
      </c>
      <c r="J162" s="1" t="s">
        <v>3032</v>
      </c>
      <c r="K162" s="1" t="s">
        <v>3548</v>
      </c>
      <c r="L162" s="1" t="s">
        <v>3548</v>
      </c>
      <c r="M162" s="1" t="s">
        <v>3033</v>
      </c>
      <c r="N162" s="1" t="s">
        <v>3033</v>
      </c>
      <c r="O162" s="1" t="s">
        <v>3034</v>
      </c>
      <c r="P162" s="1" t="s">
        <v>3035</v>
      </c>
      <c r="Q162" s="1" t="s">
        <v>3549</v>
      </c>
      <c r="R162" s="1" t="s">
        <v>74</v>
      </c>
      <c r="S162" s="1" t="s">
        <v>36</v>
      </c>
      <c r="T162" s="1" t="s">
        <v>3037</v>
      </c>
    </row>
    <row r="163" s="1" customFormat="1" spans="1:20">
      <c r="A163" s="1" t="s">
        <v>1159</v>
      </c>
      <c r="B163" s="1" t="s">
        <v>81</v>
      </c>
      <c r="C163" s="1" t="s">
        <v>3550</v>
      </c>
      <c r="D163" s="1" t="s">
        <v>3551</v>
      </c>
      <c r="E163" s="1" t="s">
        <v>1162</v>
      </c>
      <c r="F163" s="1" t="s">
        <v>81</v>
      </c>
      <c r="G163" s="1" t="s">
        <v>82</v>
      </c>
      <c r="H163" s="1" t="s">
        <v>2978</v>
      </c>
      <c r="I163" s="1" t="s">
        <v>3524</v>
      </c>
      <c r="J163" s="1" t="s">
        <v>3032</v>
      </c>
      <c r="K163" s="1" t="s">
        <v>3524</v>
      </c>
      <c r="L163" s="1" t="s">
        <v>3524</v>
      </c>
      <c r="M163" s="1" t="s">
        <v>3033</v>
      </c>
      <c r="N163" s="1" t="s">
        <v>3033</v>
      </c>
      <c r="O163" s="1" t="s">
        <v>3034</v>
      </c>
      <c r="P163" s="1" t="s">
        <v>3035</v>
      </c>
      <c r="Q163" s="1" t="s">
        <v>3552</v>
      </c>
      <c r="R163" s="1" t="s">
        <v>74</v>
      </c>
      <c r="S163" s="1" t="s">
        <v>36</v>
      </c>
      <c r="T163" s="1" t="s">
        <v>3037</v>
      </c>
    </row>
    <row r="164" s="1" customFormat="1" spans="1:20">
      <c r="A164" s="1" t="s">
        <v>1754</v>
      </c>
      <c r="B164" s="1" t="s">
        <v>81</v>
      </c>
      <c r="C164" s="1" t="s">
        <v>3553</v>
      </c>
      <c r="D164" s="1" t="s">
        <v>3554</v>
      </c>
      <c r="E164" s="1" t="s">
        <v>3555</v>
      </c>
      <c r="F164" s="1" t="s">
        <v>81</v>
      </c>
      <c r="G164" s="1" t="s">
        <v>82</v>
      </c>
      <c r="H164" s="1" t="s">
        <v>2978</v>
      </c>
      <c r="I164" s="1" t="s">
        <v>3556</v>
      </c>
      <c r="J164" s="1" t="s">
        <v>3032</v>
      </c>
      <c r="K164" s="1" t="s">
        <v>3556</v>
      </c>
      <c r="L164" s="1" t="s">
        <v>3556</v>
      </c>
      <c r="M164" s="1" t="s">
        <v>3033</v>
      </c>
      <c r="N164" s="1" t="s">
        <v>3033</v>
      </c>
      <c r="O164" s="1" t="s">
        <v>3034</v>
      </c>
      <c r="P164" s="1" t="s">
        <v>3035</v>
      </c>
      <c r="Q164" s="1" t="s">
        <v>3557</v>
      </c>
      <c r="R164" s="1" t="s">
        <v>74</v>
      </c>
      <c r="S164" s="1" t="s">
        <v>36</v>
      </c>
      <c r="T164" s="1" t="s">
        <v>3037</v>
      </c>
    </row>
    <row r="165" s="1" customFormat="1" spans="1:20">
      <c r="A165" s="1" t="s">
        <v>2948</v>
      </c>
      <c r="B165" s="1" t="s">
        <v>81</v>
      </c>
      <c r="C165" s="1" t="s">
        <v>3558</v>
      </c>
      <c r="D165" s="1" t="s">
        <v>3559</v>
      </c>
      <c r="E165" s="1" t="s">
        <v>2951</v>
      </c>
      <c r="F165" s="1" t="s">
        <v>81</v>
      </c>
      <c r="G165" s="1" t="s">
        <v>82</v>
      </c>
      <c r="H165" s="1" t="s">
        <v>2978</v>
      </c>
      <c r="I165" s="1" t="s">
        <v>3560</v>
      </c>
      <c r="J165" s="1" t="s">
        <v>3032</v>
      </c>
      <c r="K165" s="1" t="s">
        <v>3560</v>
      </c>
      <c r="L165" s="1" t="s">
        <v>3560</v>
      </c>
      <c r="M165" s="1" t="s">
        <v>3033</v>
      </c>
      <c r="N165" s="1" t="s">
        <v>3033</v>
      </c>
      <c r="O165" s="1" t="s">
        <v>3034</v>
      </c>
      <c r="P165" s="1" t="s">
        <v>3035</v>
      </c>
      <c r="Q165" s="1" t="s">
        <v>3561</v>
      </c>
      <c r="R165" s="1" t="s">
        <v>74</v>
      </c>
      <c r="S165" s="1" t="s">
        <v>36</v>
      </c>
      <c r="T165" s="1" t="s">
        <v>3037</v>
      </c>
    </row>
    <row r="166" s="1" customFormat="1" spans="1:20">
      <c r="A166" s="1" t="s">
        <v>2219</v>
      </c>
      <c r="B166" s="1" t="s">
        <v>81</v>
      </c>
      <c r="C166" s="1" t="s">
        <v>3562</v>
      </c>
      <c r="D166" s="1" t="s">
        <v>3563</v>
      </c>
      <c r="E166" s="1" t="s">
        <v>2222</v>
      </c>
      <c r="F166" s="1" t="s">
        <v>81</v>
      </c>
      <c r="G166" s="1" t="s">
        <v>82</v>
      </c>
      <c r="H166" s="1" t="s">
        <v>2978</v>
      </c>
      <c r="I166" s="1" t="s">
        <v>3564</v>
      </c>
      <c r="J166" s="1" t="s">
        <v>3032</v>
      </c>
      <c r="K166" s="1" t="s">
        <v>3564</v>
      </c>
      <c r="L166" s="1" t="s">
        <v>3564</v>
      </c>
      <c r="M166" s="1" t="s">
        <v>3033</v>
      </c>
      <c r="N166" s="1" t="s">
        <v>3033</v>
      </c>
      <c r="O166" s="1" t="s">
        <v>3034</v>
      </c>
      <c r="P166" s="1" t="s">
        <v>3035</v>
      </c>
      <c r="Q166" s="1" t="s">
        <v>3565</v>
      </c>
      <c r="R166" s="1" t="s">
        <v>74</v>
      </c>
      <c r="S166" s="1" t="s">
        <v>36</v>
      </c>
      <c r="T166" s="1" t="s">
        <v>3037</v>
      </c>
    </row>
    <row r="167" s="1" customFormat="1" spans="1:20">
      <c r="A167" s="1" t="s">
        <v>2278</v>
      </c>
      <c r="B167" s="1" t="s">
        <v>81</v>
      </c>
      <c r="C167" s="1" t="s">
        <v>3566</v>
      </c>
      <c r="D167" s="1" t="s">
        <v>2280</v>
      </c>
      <c r="E167" s="1" t="s">
        <v>2281</v>
      </c>
      <c r="F167" s="1" t="s">
        <v>81</v>
      </c>
      <c r="G167" s="1" t="s">
        <v>82</v>
      </c>
      <c r="H167" s="1" t="s">
        <v>2978</v>
      </c>
      <c r="I167" s="1" t="s">
        <v>3349</v>
      </c>
      <c r="J167" s="1" t="s">
        <v>3032</v>
      </c>
      <c r="K167" s="1" t="s">
        <v>3349</v>
      </c>
      <c r="L167" s="1" t="s">
        <v>3349</v>
      </c>
      <c r="M167" s="1" t="s">
        <v>3033</v>
      </c>
      <c r="N167" s="1" t="s">
        <v>3033</v>
      </c>
      <c r="O167" s="1" t="s">
        <v>3034</v>
      </c>
      <c r="P167" s="1" t="s">
        <v>3035</v>
      </c>
      <c r="Q167" s="1" t="s">
        <v>3567</v>
      </c>
      <c r="R167" s="1" t="s">
        <v>74</v>
      </c>
      <c r="S167" s="1" t="s">
        <v>36</v>
      </c>
      <c r="T167" s="1" t="s">
        <v>3037</v>
      </c>
    </row>
    <row r="168" s="1" customFormat="1" spans="1:20">
      <c r="A168" s="1" t="s">
        <v>1310</v>
      </c>
      <c r="B168" s="1" t="s">
        <v>81</v>
      </c>
      <c r="C168" s="1" t="s">
        <v>3568</v>
      </c>
      <c r="D168" s="1" t="s">
        <v>1312</v>
      </c>
      <c r="E168" s="1" t="s">
        <v>1313</v>
      </c>
      <c r="F168" s="1" t="s">
        <v>81</v>
      </c>
      <c r="G168" s="1" t="s">
        <v>82</v>
      </c>
      <c r="H168" s="1" t="s">
        <v>2978</v>
      </c>
      <c r="I168" s="1" t="s">
        <v>3569</v>
      </c>
      <c r="J168" s="1" t="s">
        <v>3032</v>
      </c>
      <c r="K168" s="1" t="s">
        <v>3569</v>
      </c>
      <c r="L168" s="1" t="s">
        <v>3569</v>
      </c>
      <c r="M168" s="1" t="s">
        <v>3033</v>
      </c>
      <c r="N168" s="1" t="s">
        <v>3033</v>
      </c>
      <c r="O168" s="1" t="s">
        <v>3034</v>
      </c>
      <c r="P168" s="1" t="s">
        <v>3035</v>
      </c>
      <c r="Q168" s="1" t="s">
        <v>3570</v>
      </c>
      <c r="R168" s="1" t="s">
        <v>74</v>
      </c>
      <c r="S168" s="1" t="s">
        <v>36</v>
      </c>
      <c r="T168" s="1" t="s">
        <v>3037</v>
      </c>
    </row>
    <row r="169" s="1" customFormat="1" spans="1:20">
      <c r="A169" s="1" t="s">
        <v>2725</v>
      </c>
      <c r="B169" s="1" t="s">
        <v>81</v>
      </c>
      <c r="C169" s="1" t="s">
        <v>3571</v>
      </c>
      <c r="D169" s="1" t="s">
        <v>2727</v>
      </c>
      <c r="E169" s="1" t="s">
        <v>2728</v>
      </c>
      <c r="F169" s="1" t="s">
        <v>81</v>
      </c>
      <c r="G169" s="1" t="s">
        <v>82</v>
      </c>
      <c r="H169" s="1" t="s">
        <v>2978</v>
      </c>
      <c r="I169" s="1" t="s">
        <v>3163</v>
      </c>
      <c r="J169" s="1" t="s">
        <v>3032</v>
      </c>
      <c r="K169" s="1" t="s">
        <v>3163</v>
      </c>
      <c r="L169" s="1" t="s">
        <v>3163</v>
      </c>
      <c r="M169" s="1" t="s">
        <v>3033</v>
      </c>
      <c r="N169" s="1" t="s">
        <v>3033</v>
      </c>
      <c r="O169" s="1" t="s">
        <v>3034</v>
      </c>
      <c r="P169" s="1" t="s">
        <v>3035</v>
      </c>
      <c r="Q169" s="1" t="s">
        <v>3572</v>
      </c>
      <c r="R169" s="1" t="s">
        <v>74</v>
      </c>
      <c r="S169" s="1" t="s">
        <v>36</v>
      </c>
      <c r="T169" s="1" t="s">
        <v>3037</v>
      </c>
    </row>
    <row r="170" s="1" customFormat="1" spans="1:20">
      <c r="A170" s="1" t="s">
        <v>2850</v>
      </c>
      <c r="B170" s="1" t="s">
        <v>81</v>
      </c>
      <c r="C170" s="1" t="s">
        <v>3573</v>
      </c>
      <c r="D170" s="1" t="s">
        <v>3574</v>
      </c>
      <c r="E170" s="1" t="s">
        <v>2851</v>
      </c>
      <c r="F170" s="1" t="s">
        <v>81</v>
      </c>
      <c r="G170" s="1" t="s">
        <v>82</v>
      </c>
      <c r="H170" s="1" t="s">
        <v>2978</v>
      </c>
      <c r="I170" s="1" t="s">
        <v>3247</v>
      </c>
      <c r="J170" s="1" t="s">
        <v>3032</v>
      </c>
      <c r="K170" s="1" t="s">
        <v>3247</v>
      </c>
      <c r="L170" s="1" t="s">
        <v>3247</v>
      </c>
      <c r="M170" s="1" t="s">
        <v>3033</v>
      </c>
      <c r="N170" s="1" t="s">
        <v>3033</v>
      </c>
      <c r="O170" s="1" t="s">
        <v>3034</v>
      </c>
      <c r="P170" s="1" t="s">
        <v>3035</v>
      </c>
      <c r="Q170" s="1" t="s">
        <v>3575</v>
      </c>
      <c r="R170" s="1" t="s">
        <v>74</v>
      </c>
      <c r="S170" s="1" t="s">
        <v>36</v>
      </c>
      <c r="T170" s="1" t="s">
        <v>3037</v>
      </c>
    </row>
    <row r="171" s="1" customFormat="1" spans="1:20">
      <c r="A171" s="1" t="s">
        <v>3576</v>
      </c>
      <c r="B171" s="1" t="s">
        <v>81</v>
      </c>
      <c r="C171" s="1" t="s">
        <v>3577</v>
      </c>
      <c r="D171" s="1" t="s">
        <v>3578</v>
      </c>
      <c r="E171" s="1" t="s">
        <v>3579</v>
      </c>
      <c r="F171" s="1" t="s">
        <v>81</v>
      </c>
      <c r="G171" s="1" t="s">
        <v>82</v>
      </c>
      <c r="H171" s="1" t="s">
        <v>2978</v>
      </c>
      <c r="I171" s="1" t="s">
        <v>3034</v>
      </c>
      <c r="J171" s="1" t="s">
        <v>3032</v>
      </c>
      <c r="K171" s="1" t="s">
        <v>3034</v>
      </c>
      <c r="L171" s="1" t="s">
        <v>3034</v>
      </c>
      <c r="M171" s="1" t="s">
        <v>3033</v>
      </c>
      <c r="N171" s="1" t="s">
        <v>3033</v>
      </c>
      <c r="O171" s="1" t="s">
        <v>3034</v>
      </c>
      <c r="P171" s="1" t="s">
        <v>3035</v>
      </c>
      <c r="Q171" s="1" t="s">
        <v>3580</v>
      </c>
      <c r="R171" s="1" t="s">
        <v>74</v>
      </c>
      <c r="S171" s="1" t="s">
        <v>36</v>
      </c>
      <c r="T171" s="1" t="s">
        <v>3037</v>
      </c>
    </row>
    <row r="172" s="1" customFormat="1" spans="1:20">
      <c r="A172" s="1" t="s">
        <v>2188</v>
      </c>
      <c r="B172" s="1" t="s">
        <v>81</v>
      </c>
      <c r="C172" s="1" t="s">
        <v>3581</v>
      </c>
      <c r="D172" s="1" t="s">
        <v>2190</v>
      </c>
      <c r="E172" s="1" t="s">
        <v>2191</v>
      </c>
      <c r="F172" s="1" t="s">
        <v>81</v>
      </c>
      <c r="G172" s="1" t="s">
        <v>82</v>
      </c>
      <c r="H172" s="1" t="s">
        <v>2978</v>
      </c>
      <c r="I172" s="1" t="s">
        <v>3514</v>
      </c>
      <c r="J172" s="1" t="s">
        <v>3032</v>
      </c>
      <c r="K172" s="1" t="s">
        <v>3514</v>
      </c>
      <c r="L172" s="1" t="s">
        <v>3514</v>
      </c>
      <c r="M172" s="1" t="s">
        <v>3033</v>
      </c>
      <c r="N172" s="1" t="s">
        <v>3033</v>
      </c>
      <c r="O172" s="1" t="s">
        <v>3034</v>
      </c>
      <c r="P172" s="1" t="s">
        <v>3035</v>
      </c>
      <c r="Q172" s="1" t="s">
        <v>3582</v>
      </c>
      <c r="R172" s="1" t="s">
        <v>74</v>
      </c>
      <c r="S172" s="1" t="s">
        <v>36</v>
      </c>
      <c r="T172" s="1" t="s">
        <v>3037</v>
      </c>
    </row>
    <row r="173" s="1" customFormat="1" spans="1:20">
      <c r="A173" s="1" t="s">
        <v>1218</v>
      </c>
      <c r="B173" s="1" t="s">
        <v>81</v>
      </c>
      <c r="C173" s="1" t="s">
        <v>3583</v>
      </c>
      <c r="D173" s="1" t="s">
        <v>1220</v>
      </c>
      <c r="E173" s="1" t="s">
        <v>3584</v>
      </c>
      <c r="F173" s="1" t="s">
        <v>81</v>
      </c>
      <c r="G173" s="1" t="s">
        <v>82</v>
      </c>
      <c r="H173" s="1" t="s">
        <v>2978</v>
      </c>
      <c r="I173" s="1" t="s">
        <v>3585</v>
      </c>
      <c r="J173" s="1" t="s">
        <v>3032</v>
      </c>
      <c r="K173" s="1" t="s">
        <v>3585</v>
      </c>
      <c r="L173" s="1" t="s">
        <v>3585</v>
      </c>
      <c r="M173" s="1" t="s">
        <v>3033</v>
      </c>
      <c r="N173" s="1" t="s">
        <v>3033</v>
      </c>
      <c r="O173" s="1" t="s">
        <v>3034</v>
      </c>
      <c r="P173" s="1" t="s">
        <v>3035</v>
      </c>
      <c r="Q173" s="1" t="s">
        <v>3586</v>
      </c>
      <c r="R173" s="1" t="s">
        <v>74</v>
      </c>
      <c r="S173" s="1" t="s">
        <v>36</v>
      </c>
      <c r="T173" s="1" t="s">
        <v>3037</v>
      </c>
    </row>
    <row r="174" s="1" customFormat="1" spans="1:20">
      <c r="A174" s="1" t="s">
        <v>1237</v>
      </c>
      <c r="B174" s="1" t="s">
        <v>81</v>
      </c>
      <c r="C174" s="1" t="s">
        <v>3587</v>
      </c>
      <c r="D174" s="1" t="s">
        <v>3588</v>
      </c>
      <c r="E174" s="1" t="s">
        <v>1240</v>
      </c>
      <c r="F174" s="1" t="s">
        <v>81</v>
      </c>
      <c r="G174" s="1" t="s">
        <v>82</v>
      </c>
      <c r="H174" s="1" t="s">
        <v>2978</v>
      </c>
      <c r="I174" s="1" t="s">
        <v>3589</v>
      </c>
      <c r="J174" s="1" t="s">
        <v>3032</v>
      </c>
      <c r="K174" s="1" t="s">
        <v>3589</v>
      </c>
      <c r="L174" s="1" t="s">
        <v>3589</v>
      </c>
      <c r="M174" s="1" t="s">
        <v>3033</v>
      </c>
      <c r="N174" s="1" t="s">
        <v>3033</v>
      </c>
      <c r="O174" s="1" t="s">
        <v>3034</v>
      </c>
      <c r="P174" s="1" t="s">
        <v>3035</v>
      </c>
      <c r="Q174" s="1" t="s">
        <v>3590</v>
      </c>
      <c r="R174" s="1" t="s">
        <v>74</v>
      </c>
      <c r="S174" s="1" t="s">
        <v>36</v>
      </c>
      <c r="T174" s="1" t="s">
        <v>3037</v>
      </c>
    </row>
    <row r="175" s="1" customFormat="1" spans="1:20">
      <c r="A175" s="1" t="s">
        <v>1244</v>
      </c>
      <c r="B175" s="1" t="s">
        <v>81</v>
      </c>
      <c r="C175" s="1" t="s">
        <v>3591</v>
      </c>
      <c r="D175" s="1" t="s">
        <v>1246</v>
      </c>
      <c r="E175" s="1" t="s">
        <v>1247</v>
      </c>
      <c r="F175" s="1" t="s">
        <v>81</v>
      </c>
      <c r="G175" s="1" t="s">
        <v>82</v>
      </c>
      <c r="H175" s="1" t="s">
        <v>2978</v>
      </c>
      <c r="I175" s="1" t="s">
        <v>3491</v>
      </c>
      <c r="J175" s="1" t="s">
        <v>3032</v>
      </c>
      <c r="K175" s="1" t="s">
        <v>3491</v>
      </c>
      <c r="L175" s="1" t="s">
        <v>3491</v>
      </c>
      <c r="M175" s="1" t="s">
        <v>3033</v>
      </c>
      <c r="N175" s="1" t="s">
        <v>3033</v>
      </c>
      <c r="O175" s="1" t="s">
        <v>3034</v>
      </c>
      <c r="P175" s="1" t="s">
        <v>3035</v>
      </c>
      <c r="Q175" s="1" t="s">
        <v>3592</v>
      </c>
      <c r="R175" s="1" t="s">
        <v>74</v>
      </c>
      <c r="S175" s="1" t="s">
        <v>36</v>
      </c>
      <c r="T175" s="1" t="s">
        <v>3037</v>
      </c>
    </row>
    <row r="176" s="1" customFormat="1" spans="1:20">
      <c r="A176" s="1" t="s">
        <v>2901</v>
      </c>
      <c r="B176" s="1" t="s">
        <v>81</v>
      </c>
      <c r="C176" s="1" t="s">
        <v>3593</v>
      </c>
      <c r="D176" s="1" t="s">
        <v>3594</v>
      </c>
      <c r="E176" s="1" t="s">
        <v>2904</v>
      </c>
      <c r="F176" s="1" t="s">
        <v>81</v>
      </c>
      <c r="G176" s="1" t="s">
        <v>82</v>
      </c>
      <c r="H176" s="1" t="s">
        <v>2978</v>
      </c>
      <c r="I176" s="1" t="s">
        <v>3502</v>
      </c>
      <c r="J176" s="1" t="s">
        <v>3032</v>
      </c>
      <c r="K176" s="1" t="s">
        <v>3502</v>
      </c>
      <c r="L176" s="1" t="s">
        <v>3502</v>
      </c>
      <c r="M176" s="1" t="s">
        <v>3033</v>
      </c>
      <c r="N176" s="1" t="s">
        <v>3033</v>
      </c>
      <c r="O176" s="1" t="s">
        <v>3034</v>
      </c>
      <c r="P176" s="1" t="s">
        <v>3035</v>
      </c>
      <c r="Q176" s="1" t="s">
        <v>3595</v>
      </c>
      <c r="R176" s="1" t="s">
        <v>74</v>
      </c>
      <c r="S176" s="1" t="s">
        <v>36</v>
      </c>
      <c r="T176" s="1" t="s">
        <v>3037</v>
      </c>
    </row>
    <row r="177" s="1" customFormat="1" spans="1:20">
      <c r="A177" s="1" t="s">
        <v>1531</v>
      </c>
      <c r="B177" s="1" t="s">
        <v>81</v>
      </c>
      <c r="C177" s="1" t="s">
        <v>3596</v>
      </c>
      <c r="D177" s="1" t="s">
        <v>3597</v>
      </c>
      <c r="E177" s="1" t="s">
        <v>1534</v>
      </c>
      <c r="F177" s="1" t="s">
        <v>81</v>
      </c>
      <c r="G177" s="1" t="s">
        <v>82</v>
      </c>
      <c r="H177" s="1" t="s">
        <v>2978</v>
      </c>
      <c r="I177" s="1" t="s">
        <v>3304</v>
      </c>
      <c r="J177" s="1" t="s">
        <v>3032</v>
      </c>
      <c r="K177" s="1" t="s">
        <v>3304</v>
      </c>
      <c r="L177" s="1" t="s">
        <v>3304</v>
      </c>
      <c r="M177" s="1" t="s">
        <v>3033</v>
      </c>
      <c r="N177" s="1" t="s">
        <v>3033</v>
      </c>
      <c r="O177" s="1" t="s">
        <v>3034</v>
      </c>
      <c r="P177" s="1" t="s">
        <v>3035</v>
      </c>
      <c r="Q177" s="1" t="s">
        <v>3598</v>
      </c>
      <c r="R177" s="1" t="s">
        <v>74</v>
      </c>
      <c r="S177" s="1" t="s">
        <v>36</v>
      </c>
      <c r="T177" s="1" t="s">
        <v>3037</v>
      </c>
    </row>
    <row r="178" s="1" customFormat="1" spans="1:20">
      <c r="A178" s="1" t="s">
        <v>1518</v>
      </c>
      <c r="B178" s="1" t="s">
        <v>81</v>
      </c>
      <c r="C178" s="1" t="s">
        <v>3599</v>
      </c>
      <c r="D178" s="1" t="s">
        <v>3600</v>
      </c>
      <c r="E178" s="1" t="s">
        <v>1521</v>
      </c>
      <c r="F178" s="1" t="s">
        <v>81</v>
      </c>
      <c r="G178" s="1" t="s">
        <v>82</v>
      </c>
      <c r="H178" s="1" t="s">
        <v>2978</v>
      </c>
      <c r="I178" s="1" t="s">
        <v>3436</v>
      </c>
      <c r="J178" s="1" t="s">
        <v>3032</v>
      </c>
      <c r="K178" s="1" t="s">
        <v>3436</v>
      </c>
      <c r="L178" s="1" t="s">
        <v>3436</v>
      </c>
      <c r="M178" s="1" t="s">
        <v>3033</v>
      </c>
      <c r="N178" s="1" t="s">
        <v>3033</v>
      </c>
      <c r="O178" s="1" t="s">
        <v>3034</v>
      </c>
      <c r="P178" s="1" t="s">
        <v>3035</v>
      </c>
      <c r="Q178" s="1" t="s">
        <v>3601</v>
      </c>
      <c r="R178" s="1" t="s">
        <v>74</v>
      </c>
      <c r="S178" s="1" t="s">
        <v>36</v>
      </c>
      <c r="T178" s="1" t="s">
        <v>3037</v>
      </c>
    </row>
    <row r="179" s="1" customFormat="1" spans="1:20">
      <c r="A179" s="1" t="s">
        <v>508</v>
      </c>
      <c r="B179" s="1" t="s">
        <v>81</v>
      </c>
      <c r="C179" s="1" t="s">
        <v>3602</v>
      </c>
      <c r="D179" s="1" t="s">
        <v>3603</v>
      </c>
      <c r="E179" s="1" t="s">
        <v>511</v>
      </c>
      <c r="F179" s="1" t="s">
        <v>81</v>
      </c>
      <c r="G179" s="1" t="s">
        <v>82</v>
      </c>
      <c r="H179" s="1" t="s">
        <v>2978</v>
      </c>
      <c r="I179" s="1" t="s">
        <v>3529</v>
      </c>
      <c r="J179" s="1" t="s">
        <v>3032</v>
      </c>
      <c r="K179" s="1" t="s">
        <v>3529</v>
      </c>
      <c r="L179" s="1" t="s">
        <v>3529</v>
      </c>
      <c r="M179" s="1" t="s">
        <v>3033</v>
      </c>
      <c r="N179" s="1" t="s">
        <v>3033</v>
      </c>
      <c r="O179" s="1" t="s">
        <v>3034</v>
      </c>
      <c r="P179" s="1" t="s">
        <v>3035</v>
      </c>
      <c r="Q179" s="1" t="s">
        <v>3604</v>
      </c>
      <c r="R179" s="1" t="s">
        <v>74</v>
      </c>
      <c r="S179" s="1" t="s">
        <v>36</v>
      </c>
      <c r="T179" s="1" t="s">
        <v>3037</v>
      </c>
    </row>
    <row r="180" s="1" customFormat="1" spans="1:20">
      <c r="A180" s="1" t="s">
        <v>2896</v>
      </c>
      <c r="B180" s="1" t="s">
        <v>81</v>
      </c>
      <c r="C180" s="1" t="s">
        <v>3605</v>
      </c>
      <c r="D180" s="1" t="s">
        <v>2898</v>
      </c>
      <c r="E180" s="1" t="s">
        <v>2899</v>
      </c>
      <c r="F180" s="1" t="s">
        <v>81</v>
      </c>
      <c r="G180" s="1" t="s">
        <v>82</v>
      </c>
      <c r="H180" s="1" t="s">
        <v>2978</v>
      </c>
      <c r="I180" s="1" t="s">
        <v>3176</v>
      </c>
      <c r="J180" s="1" t="s">
        <v>3032</v>
      </c>
      <c r="K180" s="1" t="s">
        <v>3176</v>
      </c>
      <c r="L180" s="1" t="s">
        <v>3176</v>
      </c>
      <c r="M180" s="1" t="s">
        <v>3033</v>
      </c>
      <c r="N180" s="1" t="s">
        <v>3033</v>
      </c>
      <c r="O180" s="1" t="s">
        <v>3034</v>
      </c>
      <c r="P180" s="1" t="s">
        <v>3035</v>
      </c>
      <c r="Q180" s="1" t="s">
        <v>3606</v>
      </c>
      <c r="R180" s="1" t="s">
        <v>74</v>
      </c>
      <c r="S180" s="1" t="s">
        <v>36</v>
      </c>
      <c r="T180" s="1" t="s">
        <v>3037</v>
      </c>
    </row>
    <row r="181" s="1" customFormat="1" spans="1:20">
      <c r="A181" s="1" t="s">
        <v>1089</v>
      </c>
      <c r="B181" s="1" t="s">
        <v>81</v>
      </c>
      <c r="C181" s="1" t="s">
        <v>3607</v>
      </c>
      <c r="D181" s="1" t="s">
        <v>1091</v>
      </c>
      <c r="E181" s="1" t="s">
        <v>1092</v>
      </c>
      <c r="F181" s="1" t="s">
        <v>81</v>
      </c>
      <c r="G181" s="1" t="s">
        <v>82</v>
      </c>
      <c r="H181" s="1" t="s">
        <v>2978</v>
      </c>
      <c r="I181" s="1" t="s">
        <v>3608</v>
      </c>
      <c r="J181" s="1" t="s">
        <v>3032</v>
      </c>
      <c r="K181" s="1" t="s">
        <v>3608</v>
      </c>
      <c r="L181" s="1" t="s">
        <v>3608</v>
      </c>
      <c r="M181" s="1" t="s">
        <v>3033</v>
      </c>
      <c r="N181" s="1" t="s">
        <v>3033</v>
      </c>
      <c r="O181" s="1" t="s">
        <v>3034</v>
      </c>
      <c r="P181" s="1" t="s">
        <v>3035</v>
      </c>
      <c r="Q181" s="1" t="s">
        <v>3609</v>
      </c>
      <c r="R181" s="1" t="s">
        <v>74</v>
      </c>
      <c r="S181" s="1" t="s">
        <v>36</v>
      </c>
      <c r="T181" s="1" t="s">
        <v>3037</v>
      </c>
    </row>
    <row r="182" s="1" customFormat="1" spans="1:20">
      <c r="A182" s="1" t="s">
        <v>2790</v>
      </c>
      <c r="B182" s="1" t="s">
        <v>81</v>
      </c>
      <c r="C182" s="1" t="s">
        <v>3610</v>
      </c>
      <c r="D182" s="1" t="s">
        <v>2792</v>
      </c>
      <c r="E182" s="1" t="s">
        <v>2793</v>
      </c>
      <c r="F182" s="1" t="s">
        <v>81</v>
      </c>
      <c r="G182" s="1" t="s">
        <v>82</v>
      </c>
      <c r="H182" s="1" t="s">
        <v>2978</v>
      </c>
      <c r="I182" s="1" t="s">
        <v>3569</v>
      </c>
      <c r="J182" s="1" t="s">
        <v>3032</v>
      </c>
      <c r="K182" s="1" t="s">
        <v>3569</v>
      </c>
      <c r="L182" s="1" t="s">
        <v>3569</v>
      </c>
      <c r="M182" s="1" t="s">
        <v>3033</v>
      </c>
      <c r="N182" s="1" t="s">
        <v>3033</v>
      </c>
      <c r="O182" s="1" t="s">
        <v>3034</v>
      </c>
      <c r="P182" s="1" t="s">
        <v>3035</v>
      </c>
      <c r="Q182" s="1" t="s">
        <v>3611</v>
      </c>
      <c r="R182" s="1" t="s">
        <v>74</v>
      </c>
      <c r="S182" s="1" t="s">
        <v>36</v>
      </c>
      <c r="T182" s="1" t="s">
        <v>3037</v>
      </c>
    </row>
    <row r="183" s="1" customFormat="1" spans="1:20">
      <c r="A183" s="1" t="s">
        <v>2490</v>
      </c>
      <c r="B183" s="1" t="s">
        <v>81</v>
      </c>
      <c r="C183" s="1" t="s">
        <v>3612</v>
      </c>
      <c r="D183" s="1" t="s">
        <v>3613</v>
      </c>
      <c r="E183" s="1" t="s">
        <v>2493</v>
      </c>
      <c r="F183" s="1" t="s">
        <v>81</v>
      </c>
      <c r="G183" s="1" t="s">
        <v>82</v>
      </c>
      <c r="H183" s="1" t="s">
        <v>2978</v>
      </c>
      <c r="I183" s="1" t="s">
        <v>3416</v>
      </c>
      <c r="J183" s="1" t="s">
        <v>3032</v>
      </c>
      <c r="K183" s="1" t="s">
        <v>3416</v>
      </c>
      <c r="L183" s="1" t="s">
        <v>3416</v>
      </c>
      <c r="M183" s="1" t="s">
        <v>3033</v>
      </c>
      <c r="N183" s="1" t="s">
        <v>3033</v>
      </c>
      <c r="O183" s="1" t="s">
        <v>3034</v>
      </c>
      <c r="P183" s="1" t="s">
        <v>3035</v>
      </c>
      <c r="Q183" s="1" t="s">
        <v>3614</v>
      </c>
      <c r="R183" s="1" t="s">
        <v>74</v>
      </c>
      <c r="S183" s="1" t="s">
        <v>36</v>
      </c>
      <c r="T183" s="1" t="s">
        <v>3037</v>
      </c>
    </row>
    <row r="184" s="1" customFormat="1" spans="1:20">
      <c r="A184" s="1" t="s">
        <v>1829</v>
      </c>
      <c r="B184" s="1" t="s">
        <v>81</v>
      </c>
      <c r="C184" s="1" t="s">
        <v>3615</v>
      </c>
      <c r="D184" s="1" t="s">
        <v>1831</v>
      </c>
      <c r="E184" s="1" t="s">
        <v>1832</v>
      </c>
      <c r="F184" s="1" t="s">
        <v>81</v>
      </c>
      <c r="G184" s="1" t="s">
        <v>82</v>
      </c>
      <c r="H184" s="1" t="s">
        <v>2978</v>
      </c>
      <c r="I184" s="1" t="s">
        <v>3263</v>
      </c>
      <c r="J184" s="1" t="s">
        <v>3032</v>
      </c>
      <c r="K184" s="1" t="s">
        <v>3263</v>
      </c>
      <c r="L184" s="1" t="s">
        <v>3263</v>
      </c>
      <c r="M184" s="1" t="s">
        <v>3033</v>
      </c>
      <c r="N184" s="1" t="s">
        <v>3033</v>
      </c>
      <c r="O184" s="1" t="s">
        <v>3034</v>
      </c>
      <c r="P184" s="1" t="s">
        <v>3035</v>
      </c>
      <c r="Q184" s="1" t="s">
        <v>3616</v>
      </c>
      <c r="R184" s="1" t="s">
        <v>74</v>
      </c>
      <c r="S184" s="1" t="s">
        <v>36</v>
      </c>
      <c r="T184" s="1" t="s">
        <v>3037</v>
      </c>
    </row>
    <row r="185" s="1" customFormat="1" spans="1:20">
      <c r="A185" s="1" t="s">
        <v>1094</v>
      </c>
      <c r="B185" s="1" t="s">
        <v>81</v>
      </c>
      <c r="C185" s="1" t="s">
        <v>3617</v>
      </c>
      <c r="D185" s="1" t="s">
        <v>1096</v>
      </c>
      <c r="E185" s="1" t="s">
        <v>1097</v>
      </c>
      <c r="F185" s="1" t="s">
        <v>81</v>
      </c>
      <c r="G185" s="1" t="s">
        <v>82</v>
      </c>
      <c r="H185" s="1" t="s">
        <v>2978</v>
      </c>
      <c r="I185" s="1" t="s">
        <v>3502</v>
      </c>
      <c r="J185" s="1" t="s">
        <v>3032</v>
      </c>
      <c r="K185" s="1" t="s">
        <v>3502</v>
      </c>
      <c r="L185" s="1" t="s">
        <v>3502</v>
      </c>
      <c r="M185" s="1" t="s">
        <v>3033</v>
      </c>
      <c r="N185" s="1" t="s">
        <v>3033</v>
      </c>
      <c r="O185" s="1" t="s">
        <v>3034</v>
      </c>
      <c r="P185" s="1" t="s">
        <v>3035</v>
      </c>
      <c r="Q185" s="1" t="s">
        <v>3618</v>
      </c>
      <c r="R185" s="1" t="s">
        <v>74</v>
      </c>
      <c r="S185" s="1" t="s">
        <v>36</v>
      </c>
      <c r="T185" s="1" t="s">
        <v>3037</v>
      </c>
    </row>
    <row r="186" s="1" customFormat="1" spans="1:20">
      <c r="A186" s="1" t="s">
        <v>1447</v>
      </c>
      <c r="B186" s="1" t="s">
        <v>81</v>
      </c>
      <c r="C186" s="1" t="s">
        <v>3619</v>
      </c>
      <c r="D186" s="1" t="s">
        <v>1449</v>
      </c>
      <c r="E186" s="1" t="s">
        <v>1450</v>
      </c>
      <c r="F186" s="1" t="s">
        <v>81</v>
      </c>
      <c r="G186" s="1" t="s">
        <v>82</v>
      </c>
      <c r="H186" s="1" t="s">
        <v>2978</v>
      </c>
      <c r="I186" s="1" t="s">
        <v>3263</v>
      </c>
      <c r="J186" s="1" t="s">
        <v>3032</v>
      </c>
      <c r="K186" s="1" t="s">
        <v>3263</v>
      </c>
      <c r="L186" s="1" t="s">
        <v>3263</v>
      </c>
      <c r="M186" s="1" t="s">
        <v>3033</v>
      </c>
      <c r="N186" s="1" t="s">
        <v>3033</v>
      </c>
      <c r="O186" s="1" t="s">
        <v>3034</v>
      </c>
      <c r="P186" s="1" t="s">
        <v>3035</v>
      </c>
      <c r="Q186" s="1" t="s">
        <v>3620</v>
      </c>
      <c r="R186" s="1" t="s">
        <v>74</v>
      </c>
      <c r="S186" s="1" t="s">
        <v>36</v>
      </c>
      <c r="T186" s="1" t="s">
        <v>3037</v>
      </c>
    </row>
    <row r="187" s="1" customFormat="1" spans="1:20">
      <c r="A187" s="1" t="s">
        <v>914</v>
      </c>
      <c r="B187" s="1" t="s">
        <v>81</v>
      </c>
      <c r="C187" s="1" t="s">
        <v>3621</v>
      </c>
      <c r="D187" s="1" t="s">
        <v>3622</v>
      </c>
      <c r="E187" s="1" t="s">
        <v>917</v>
      </c>
      <c r="F187" s="1" t="s">
        <v>81</v>
      </c>
      <c r="G187" s="1" t="s">
        <v>82</v>
      </c>
      <c r="H187" s="1" t="s">
        <v>2978</v>
      </c>
      <c r="I187" s="1" t="s">
        <v>3412</v>
      </c>
      <c r="J187" s="1" t="s">
        <v>3032</v>
      </c>
      <c r="K187" s="1" t="s">
        <v>3412</v>
      </c>
      <c r="L187" s="1" t="s">
        <v>3412</v>
      </c>
      <c r="M187" s="1" t="s">
        <v>3033</v>
      </c>
      <c r="N187" s="1" t="s">
        <v>3033</v>
      </c>
      <c r="O187" s="1" t="s">
        <v>3034</v>
      </c>
      <c r="P187" s="1" t="s">
        <v>3035</v>
      </c>
      <c r="Q187" s="1" t="s">
        <v>3623</v>
      </c>
      <c r="R187" s="1" t="s">
        <v>74</v>
      </c>
      <c r="S187" s="1" t="s">
        <v>36</v>
      </c>
      <c r="T187" s="1" t="s">
        <v>3037</v>
      </c>
    </row>
    <row r="188" s="1" customFormat="1" spans="1:20">
      <c r="A188" s="1" t="s">
        <v>677</v>
      </c>
      <c r="B188" s="1" t="s">
        <v>81</v>
      </c>
      <c r="C188" s="1" t="s">
        <v>3624</v>
      </c>
      <c r="D188" s="1" t="s">
        <v>679</v>
      </c>
      <c r="E188" s="1" t="s">
        <v>680</v>
      </c>
      <c r="F188" s="1" t="s">
        <v>81</v>
      </c>
      <c r="G188" s="1" t="s">
        <v>82</v>
      </c>
      <c r="H188" s="1" t="s">
        <v>2978</v>
      </c>
      <c r="I188" s="1" t="s">
        <v>3349</v>
      </c>
      <c r="J188" s="1" t="s">
        <v>3032</v>
      </c>
      <c r="K188" s="1" t="s">
        <v>3349</v>
      </c>
      <c r="L188" s="1" t="s">
        <v>3349</v>
      </c>
      <c r="M188" s="1" t="s">
        <v>3033</v>
      </c>
      <c r="N188" s="1" t="s">
        <v>3033</v>
      </c>
      <c r="O188" s="1" t="s">
        <v>3034</v>
      </c>
      <c r="P188" s="1" t="s">
        <v>3035</v>
      </c>
      <c r="Q188" s="1" t="s">
        <v>3625</v>
      </c>
      <c r="R188" s="1" t="s">
        <v>74</v>
      </c>
      <c r="S188" s="1" t="s">
        <v>36</v>
      </c>
      <c r="T188" s="1" t="s">
        <v>3037</v>
      </c>
    </row>
    <row r="189" s="1" customFormat="1" spans="1:20">
      <c r="A189" s="1" t="s">
        <v>2358</v>
      </c>
      <c r="B189" s="1" t="s">
        <v>81</v>
      </c>
      <c r="C189" s="1" t="s">
        <v>3626</v>
      </c>
      <c r="D189" s="1" t="s">
        <v>3627</v>
      </c>
      <c r="E189" s="1" t="s">
        <v>2361</v>
      </c>
      <c r="F189" s="1" t="s">
        <v>81</v>
      </c>
      <c r="G189" s="1" t="s">
        <v>82</v>
      </c>
      <c r="H189" s="1" t="s">
        <v>2978</v>
      </c>
      <c r="I189" s="1" t="s">
        <v>3436</v>
      </c>
      <c r="J189" s="1" t="s">
        <v>3032</v>
      </c>
      <c r="K189" s="1" t="s">
        <v>3436</v>
      </c>
      <c r="L189" s="1" t="s">
        <v>3436</v>
      </c>
      <c r="M189" s="1" t="s">
        <v>3033</v>
      </c>
      <c r="N189" s="1" t="s">
        <v>3033</v>
      </c>
      <c r="O189" s="1" t="s">
        <v>3034</v>
      </c>
      <c r="P189" s="1" t="s">
        <v>3035</v>
      </c>
      <c r="Q189" s="1" t="s">
        <v>3628</v>
      </c>
      <c r="R189" s="1" t="s">
        <v>74</v>
      </c>
      <c r="S189" s="1" t="s">
        <v>36</v>
      </c>
      <c r="T189" s="1" t="s">
        <v>3037</v>
      </c>
    </row>
    <row r="190" s="1" customFormat="1" spans="1:20">
      <c r="A190" s="1" t="s">
        <v>801</v>
      </c>
      <c r="B190" s="1" t="s">
        <v>81</v>
      </c>
      <c r="C190" s="1" t="s">
        <v>3629</v>
      </c>
      <c r="D190" s="1" t="s">
        <v>803</v>
      </c>
      <c r="E190" s="1" t="s">
        <v>804</v>
      </c>
      <c r="F190" s="1" t="s">
        <v>81</v>
      </c>
      <c r="G190" s="1" t="s">
        <v>82</v>
      </c>
      <c r="H190" s="1" t="s">
        <v>2978</v>
      </c>
      <c r="I190" s="1" t="s">
        <v>3235</v>
      </c>
      <c r="J190" s="1" t="s">
        <v>3032</v>
      </c>
      <c r="K190" s="1" t="s">
        <v>3235</v>
      </c>
      <c r="L190" s="1" t="s">
        <v>3235</v>
      </c>
      <c r="M190" s="1" t="s">
        <v>3033</v>
      </c>
      <c r="N190" s="1" t="s">
        <v>3033</v>
      </c>
      <c r="O190" s="1" t="s">
        <v>3034</v>
      </c>
      <c r="P190" s="1" t="s">
        <v>3035</v>
      </c>
      <c r="Q190" s="1" t="s">
        <v>3630</v>
      </c>
      <c r="R190" s="1" t="s">
        <v>74</v>
      </c>
      <c r="S190" s="1" t="s">
        <v>36</v>
      </c>
      <c r="T190" s="1" t="s">
        <v>3037</v>
      </c>
    </row>
    <row r="191" s="1" customFormat="1" spans="1:20">
      <c r="A191" s="1" t="s">
        <v>1573</v>
      </c>
      <c r="B191" s="1" t="s">
        <v>81</v>
      </c>
      <c r="C191" s="1" t="s">
        <v>3631</v>
      </c>
      <c r="D191" s="1" t="s">
        <v>1575</v>
      </c>
      <c r="E191" s="1" t="s">
        <v>1576</v>
      </c>
      <c r="F191" s="1" t="s">
        <v>81</v>
      </c>
      <c r="G191" s="1" t="s">
        <v>82</v>
      </c>
      <c r="H191" s="1" t="s">
        <v>2978</v>
      </c>
      <c r="I191" s="1" t="s">
        <v>3392</v>
      </c>
      <c r="J191" s="1" t="s">
        <v>3032</v>
      </c>
      <c r="K191" s="1" t="s">
        <v>3392</v>
      </c>
      <c r="L191" s="1" t="s">
        <v>3392</v>
      </c>
      <c r="M191" s="1" t="s">
        <v>3033</v>
      </c>
      <c r="N191" s="1" t="s">
        <v>3033</v>
      </c>
      <c r="O191" s="1" t="s">
        <v>3034</v>
      </c>
      <c r="P191" s="1" t="s">
        <v>3035</v>
      </c>
      <c r="Q191" s="1" t="s">
        <v>3632</v>
      </c>
      <c r="R191" s="1" t="s">
        <v>74</v>
      </c>
      <c r="S191" s="1" t="s">
        <v>36</v>
      </c>
      <c r="T191" s="1" t="s">
        <v>3037</v>
      </c>
    </row>
    <row r="192" s="1" customFormat="1" spans="1:20">
      <c r="A192" s="1" t="s">
        <v>1457</v>
      </c>
      <c r="B192" s="1" t="s">
        <v>81</v>
      </c>
      <c r="C192" s="1" t="s">
        <v>3633</v>
      </c>
      <c r="D192" s="1" t="s">
        <v>1459</v>
      </c>
      <c r="E192" s="1" t="s">
        <v>1460</v>
      </c>
      <c r="F192" s="1" t="s">
        <v>81</v>
      </c>
      <c r="G192" s="1" t="s">
        <v>82</v>
      </c>
      <c r="H192" s="1" t="s">
        <v>2978</v>
      </c>
      <c r="I192" s="1" t="s">
        <v>3502</v>
      </c>
      <c r="J192" s="1" t="s">
        <v>3032</v>
      </c>
      <c r="K192" s="1" t="s">
        <v>3502</v>
      </c>
      <c r="L192" s="1" t="s">
        <v>3502</v>
      </c>
      <c r="M192" s="1" t="s">
        <v>3033</v>
      </c>
      <c r="N192" s="1" t="s">
        <v>3033</v>
      </c>
      <c r="O192" s="1" t="s">
        <v>3034</v>
      </c>
      <c r="P192" s="1" t="s">
        <v>3035</v>
      </c>
      <c r="Q192" s="1" t="s">
        <v>3634</v>
      </c>
      <c r="R192" s="1" t="s">
        <v>74</v>
      </c>
      <c r="S192" s="1" t="s">
        <v>36</v>
      </c>
      <c r="T192" s="1" t="s">
        <v>3037</v>
      </c>
    </row>
    <row r="193" s="1" customFormat="1" spans="1:20">
      <c r="A193" s="1" t="s">
        <v>1190</v>
      </c>
      <c r="B193" s="1" t="s">
        <v>81</v>
      </c>
      <c r="C193" s="1" t="s">
        <v>3635</v>
      </c>
      <c r="D193" s="1" t="s">
        <v>90</v>
      </c>
      <c r="E193" s="1" t="s">
        <v>3636</v>
      </c>
      <c r="F193" s="1" t="s">
        <v>81</v>
      </c>
      <c r="G193" s="1" t="s">
        <v>82</v>
      </c>
      <c r="H193" s="1" t="s">
        <v>2978</v>
      </c>
      <c r="I193" s="1" t="s">
        <v>3637</v>
      </c>
      <c r="J193" s="1" t="s">
        <v>3032</v>
      </c>
      <c r="K193" s="1" t="s">
        <v>3637</v>
      </c>
      <c r="L193" s="1" t="s">
        <v>3637</v>
      </c>
      <c r="M193" s="1" t="s">
        <v>3033</v>
      </c>
      <c r="N193" s="1" t="s">
        <v>3033</v>
      </c>
      <c r="O193" s="1" t="s">
        <v>3034</v>
      </c>
      <c r="P193" s="1" t="s">
        <v>3035</v>
      </c>
      <c r="Q193" s="1" t="s">
        <v>3638</v>
      </c>
      <c r="R193" s="1" t="s">
        <v>74</v>
      </c>
      <c r="S193" s="1" t="s">
        <v>36</v>
      </c>
      <c r="T193" s="1" t="s">
        <v>3037</v>
      </c>
    </row>
    <row r="194" s="1" customFormat="1" spans="1:20">
      <c r="A194" s="1" t="s">
        <v>1664</v>
      </c>
      <c r="B194" s="1" t="s">
        <v>81</v>
      </c>
      <c r="C194" s="1" t="s">
        <v>3639</v>
      </c>
      <c r="D194" s="1" t="s">
        <v>1666</v>
      </c>
      <c r="E194" s="1" t="s">
        <v>1667</v>
      </c>
      <c r="F194" s="1" t="s">
        <v>81</v>
      </c>
      <c r="G194" s="1" t="s">
        <v>82</v>
      </c>
      <c r="H194" s="1" t="s">
        <v>2978</v>
      </c>
      <c r="I194" s="1" t="s">
        <v>3640</v>
      </c>
      <c r="J194" s="1" t="s">
        <v>3032</v>
      </c>
      <c r="K194" s="1" t="s">
        <v>3640</v>
      </c>
      <c r="L194" s="1" t="s">
        <v>3640</v>
      </c>
      <c r="M194" s="1" t="s">
        <v>3033</v>
      </c>
      <c r="N194" s="1" t="s">
        <v>3033</v>
      </c>
      <c r="O194" s="1" t="s">
        <v>3034</v>
      </c>
      <c r="P194" s="1" t="s">
        <v>3035</v>
      </c>
      <c r="Q194" s="1" t="s">
        <v>3641</v>
      </c>
      <c r="R194" s="1" t="s">
        <v>74</v>
      </c>
      <c r="S194" s="1" t="s">
        <v>36</v>
      </c>
      <c r="T194" s="1" t="s">
        <v>3037</v>
      </c>
    </row>
    <row r="195" s="1" customFormat="1" spans="1:20">
      <c r="A195" s="1" t="s">
        <v>2568</v>
      </c>
      <c r="B195" s="1" t="s">
        <v>81</v>
      </c>
      <c r="C195" s="1" t="s">
        <v>3642</v>
      </c>
      <c r="D195" s="1" t="s">
        <v>2570</v>
      </c>
      <c r="E195" s="1" t="s">
        <v>2571</v>
      </c>
      <c r="F195" s="1" t="s">
        <v>81</v>
      </c>
      <c r="G195" s="1" t="s">
        <v>82</v>
      </c>
      <c r="H195" s="1" t="s">
        <v>2978</v>
      </c>
      <c r="I195" s="1" t="s">
        <v>3412</v>
      </c>
      <c r="J195" s="1" t="s">
        <v>3032</v>
      </c>
      <c r="K195" s="1" t="s">
        <v>3412</v>
      </c>
      <c r="L195" s="1" t="s">
        <v>3412</v>
      </c>
      <c r="M195" s="1" t="s">
        <v>3033</v>
      </c>
      <c r="N195" s="1" t="s">
        <v>3033</v>
      </c>
      <c r="O195" s="1" t="s">
        <v>3034</v>
      </c>
      <c r="P195" s="1" t="s">
        <v>3035</v>
      </c>
      <c r="Q195" s="1" t="s">
        <v>3643</v>
      </c>
      <c r="R195" s="1" t="s">
        <v>74</v>
      </c>
      <c r="S195" s="1" t="s">
        <v>36</v>
      </c>
      <c r="T195" s="1" t="s">
        <v>3037</v>
      </c>
    </row>
    <row r="196" s="1" customFormat="1" spans="1:20">
      <c r="A196" s="1" t="s">
        <v>2430</v>
      </c>
      <c r="B196" s="1" t="s">
        <v>81</v>
      </c>
      <c r="C196" s="1" t="s">
        <v>3644</v>
      </c>
      <c r="D196" s="1" t="s">
        <v>3645</v>
      </c>
      <c r="E196" s="1" t="s">
        <v>2433</v>
      </c>
      <c r="F196" s="1" t="s">
        <v>81</v>
      </c>
      <c r="G196" s="1" t="s">
        <v>82</v>
      </c>
      <c r="H196" s="1" t="s">
        <v>2978</v>
      </c>
      <c r="I196" s="1" t="s">
        <v>3150</v>
      </c>
      <c r="J196" s="1" t="s">
        <v>3032</v>
      </c>
      <c r="K196" s="1" t="s">
        <v>3150</v>
      </c>
      <c r="L196" s="1" t="s">
        <v>3150</v>
      </c>
      <c r="M196" s="1" t="s">
        <v>3033</v>
      </c>
      <c r="N196" s="1" t="s">
        <v>3033</v>
      </c>
      <c r="O196" s="1" t="s">
        <v>3034</v>
      </c>
      <c r="P196" s="1" t="s">
        <v>3035</v>
      </c>
      <c r="Q196" s="1" t="s">
        <v>3646</v>
      </c>
      <c r="R196" s="1" t="s">
        <v>74</v>
      </c>
      <c r="S196" s="1" t="s">
        <v>36</v>
      </c>
      <c r="T196" s="1" t="s">
        <v>3037</v>
      </c>
    </row>
    <row r="197" s="1" customFormat="1" spans="1:20">
      <c r="A197" s="1" t="s">
        <v>2750</v>
      </c>
      <c r="B197" s="1" t="s">
        <v>81</v>
      </c>
      <c r="C197" s="1" t="s">
        <v>3647</v>
      </c>
      <c r="D197" s="1" t="s">
        <v>2752</v>
      </c>
      <c r="E197" s="1" t="s">
        <v>2753</v>
      </c>
      <c r="F197" s="1" t="s">
        <v>81</v>
      </c>
      <c r="G197" s="1" t="s">
        <v>82</v>
      </c>
      <c r="H197" s="1" t="s">
        <v>2978</v>
      </c>
      <c r="I197" s="1" t="s">
        <v>3334</v>
      </c>
      <c r="J197" s="1" t="s">
        <v>3032</v>
      </c>
      <c r="K197" s="1" t="s">
        <v>3334</v>
      </c>
      <c r="L197" s="1" t="s">
        <v>3334</v>
      </c>
      <c r="M197" s="1" t="s">
        <v>3033</v>
      </c>
      <c r="N197" s="1" t="s">
        <v>3033</v>
      </c>
      <c r="O197" s="1" t="s">
        <v>3034</v>
      </c>
      <c r="P197" s="1" t="s">
        <v>3035</v>
      </c>
      <c r="Q197" s="1" t="s">
        <v>3648</v>
      </c>
      <c r="R197" s="1" t="s">
        <v>74</v>
      </c>
      <c r="S197" s="1" t="s">
        <v>36</v>
      </c>
      <c r="T197" s="1" t="s">
        <v>3037</v>
      </c>
    </row>
    <row r="198" s="1" customFormat="1" spans="1:20">
      <c r="A198" s="1" t="s">
        <v>1633</v>
      </c>
      <c r="B198" s="1" t="s">
        <v>81</v>
      </c>
      <c r="C198" s="1" t="s">
        <v>3649</v>
      </c>
      <c r="D198" s="1" t="s">
        <v>1635</v>
      </c>
      <c r="E198" s="1" t="s">
        <v>1636</v>
      </c>
      <c r="F198" s="1" t="s">
        <v>81</v>
      </c>
      <c r="G198" s="1" t="s">
        <v>82</v>
      </c>
      <c r="H198" s="1" t="s">
        <v>2978</v>
      </c>
      <c r="I198" s="1" t="s">
        <v>3524</v>
      </c>
      <c r="J198" s="1" t="s">
        <v>3032</v>
      </c>
      <c r="K198" s="1" t="s">
        <v>3524</v>
      </c>
      <c r="L198" s="1" t="s">
        <v>3524</v>
      </c>
      <c r="M198" s="1" t="s">
        <v>3033</v>
      </c>
      <c r="N198" s="1" t="s">
        <v>3033</v>
      </c>
      <c r="O198" s="1" t="s">
        <v>3034</v>
      </c>
      <c r="P198" s="1" t="s">
        <v>3035</v>
      </c>
      <c r="Q198" s="1" t="s">
        <v>3650</v>
      </c>
      <c r="R198" s="1" t="s">
        <v>74</v>
      </c>
      <c r="S198" s="1" t="s">
        <v>36</v>
      </c>
      <c r="T198" s="1" t="s">
        <v>3037</v>
      </c>
    </row>
    <row r="199" s="1" customFormat="1" spans="1:20">
      <c r="A199" s="1" t="s">
        <v>2918</v>
      </c>
      <c r="B199" s="1" t="s">
        <v>81</v>
      </c>
      <c r="C199" s="1" t="s">
        <v>3651</v>
      </c>
      <c r="D199" s="1" t="s">
        <v>3652</v>
      </c>
      <c r="E199" s="1" t="s">
        <v>2921</v>
      </c>
      <c r="F199" s="1" t="s">
        <v>81</v>
      </c>
      <c r="G199" s="1" t="s">
        <v>82</v>
      </c>
      <c r="H199" s="1" t="s">
        <v>2978</v>
      </c>
      <c r="I199" s="1" t="s">
        <v>3334</v>
      </c>
      <c r="J199" s="1" t="s">
        <v>3032</v>
      </c>
      <c r="K199" s="1" t="s">
        <v>3334</v>
      </c>
      <c r="L199" s="1" t="s">
        <v>3334</v>
      </c>
      <c r="M199" s="1" t="s">
        <v>3033</v>
      </c>
      <c r="N199" s="1" t="s">
        <v>3033</v>
      </c>
      <c r="O199" s="1" t="s">
        <v>3034</v>
      </c>
      <c r="P199" s="1" t="s">
        <v>3035</v>
      </c>
      <c r="Q199" s="1" t="s">
        <v>3653</v>
      </c>
      <c r="R199" s="1" t="s">
        <v>74</v>
      </c>
      <c r="S199" s="1" t="s">
        <v>36</v>
      </c>
      <c r="T199" s="1" t="s">
        <v>3037</v>
      </c>
    </row>
    <row r="200" s="1" customFormat="1" spans="1:20">
      <c r="A200" s="1" t="s">
        <v>1535</v>
      </c>
      <c r="B200" s="1" t="s">
        <v>81</v>
      </c>
      <c r="C200" s="1" t="s">
        <v>3654</v>
      </c>
      <c r="D200" s="1" t="s">
        <v>1537</v>
      </c>
      <c r="E200" s="1" t="s">
        <v>1538</v>
      </c>
      <c r="F200" s="1" t="s">
        <v>81</v>
      </c>
      <c r="G200" s="1" t="s">
        <v>82</v>
      </c>
      <c r="H200" s="1" t="s">
        <v>2978</v>
      </c>
      <c r="I200" s="1" t="s">
        <v>3163</v>
      </c>
      <c r="J200" s="1" t="s">
        <v>3032</v>
      </c>
      <c r="K200" s="1" t="s">
        <v>3163</v>
      </c>
      <c r="L200" s="1" t="s">
        <v>3163</v>
      </c>
      <c r="M200" s="1" t="s">
        <v>3033</v>
      </c>
      <c r="N200" s="1" t="s">
        <v>3033</v>
      </c>
      <c r="O200" s="1" t="s">
        <v>3034</v>
      </c>
      <c r="P200" s="1" t="s">
        <v>3035</v>
      </c>
      <c r="Q200" s="1" t="s">
        <v>3655</v>
      </c>
      <c r="R200" s="1" t="s">
        <v>74</v>
      </c>
      <c r="S200" s="1" t="s">
        <v>36</v>
      </c>
      <c r="T200" s="1" t="s">
        <v>3037</v>
      </c>
    </row>
    <row r="201" s="1" customFormat="1" spans="1:20">
      <c r="A201" s="1" t="s">
        <v>2581</v>
      </c>
      <c r="B201" s="1" t="s">
        <v>81</v>
      </c>
      <c r="C201" s="1" t="s">
        <v>3656</v>
      </c>
      <c r="D201" s="1" t="s">
        <v>3657</v>
      </c>
      <c r="E201" s="1" t="s">
        <v>2584</v>
      </c>
      <c r="F201" s="1" t="s">
        <v>81</v>
      </c>
      <c r="G201" s="1" t="s">
        <v>82</v>
      </c>
      <c r="H201" s="1" t="s">
        <v>2978</v>
      </c>
      <c r="I201" s="1" t="s">
        <v>3569</v>
      </c>
      <c r="J201" s="1" t="s">
        <v>3032</v>
      </c>
      <c r="K201" s="1" t="s">
        <v>3569</v>
      </c>
      <c r="L201" s="1" t="s">
        <v>3569</v>
      </c>
      <c r="M201" s="1" t="s">
        <v>3033</v>
      </c>
      <c r="N201" s="1" t="s">
        <v>3033</v>
      </c>
      <c r="O201" s="1" t="s">
        <v>3034</v>
      </c>
      <c r="P201" s="1" t="s">
        <v>3035</v>
      </c>
      <c r="Q201" s="1" t="s">
        <v>3658</v>
      </c>
      <c r="R201" s="1" t="s">
        <v>74</v>
      </c>
      <c r="S201" s="1" t="s">
        <v>36</v>
      </c>
      <c r="T201" s="1" t="s">
        <v>3037</v>
      </c>
    </row>
    <row r="202" s="1" customFormat="1" spans="1:20">
      <c r="A202" s="1" t="s">
        <v>608</v>
      </c>
      <c r="B202" s="1" t="s">
        <v>81</v>
      </c>
      <c r="C202" s="1" t="s">
        <v>3659</v>
      </c>
      <c r="D202" s="1" t="s">
        <v>610</v>
      </c>
      <c r="E202" s="1" t="s">
        <v>611</v>
      </c>
      <c r="F202" s="1" t="s">
        <v>81</v>
      </c>
      <c r="G202" s="1" t="s">
        <v>82</v>
      </c>
      <c r="H202" s="1" t="s">
        <v>2978</v>
      </c>
      <c r="I202" s="1" t="s">
        <v>3660</v>
      </c>
      <c r="J202" s="1" t="s">
        <v>3032</v>
      </c>
      <c r="K202" s="1" t="s">
        <v>3660</v>
      </c>
      <c r="L202" s="1" t="s">
        <v>3660</v>
      </c>
      <c r="M202" s="1" t="s">
        <v>3033</v>
      </c>
      <c r="N202" s="1" t="s">
        <v>3033</v>
      </c>
      <c r="O202" s="1" t="s">
        <v>3034</v>
      </c>
      <c r="P202" s="1" t="s">
        <v>3035</v>
      </c>
      <c r="Q202" s="1" t="s">
        <v>3661</v>
      </c>
      <c r="R202" s="1" t="s">
        <v>74</v>
      </c>
      <c r="S202" s="1" t="s">
        <v>36</v>
      </c>
      <c r="T202" s="1" t="s">
        <v>3037</v>
      </c>
    </row>
    <row r="203" s="1" customFormat="1" spans="1:20">
      <c r="A203" s="1" t="s">
        <v>1430</v>
      </c>
      <c r="B203" s="1" t="s">
        <v>81</v>
      </c>
      <c r="C203" s="1" t="s">
        <v>3662</v>
      </c>
      <c r="D203" s="1" t="s">
        <v>1432</v>
      </c>
      <c r="E203" s="1" t="s">
        <v>1433</v>
      </c>
      <c r="F203" s="1" t="s">
        <v>81</v>
      </c>
      <c r="G203" s="1" t="s">
        <v>82</v>
      </c>
      <c r="H203" s="1" t="s">
        <v>2978</v>
      </c>
      <c r="I203" s="1" t="s">
        <v>3663</v>
      </c>
      <c r="J203" s="1" t="s">
        <v>3032</v>
      </c>
      <c r="K203" s="1" t="s">
        <v>3663</v>
      </c>
      <c r="L203" s="1" t="s">
        <v>3663</v>
      </c>
      <c r="M203" s="1" t="s">
        <v>3033</v>
      </c>
      <c r="N203" s="1" t="s">
        <v>3033</v>
      </c>
      <c r="O203" s="1" t="s">
        <v>3034</v>
      </c>
      <c r="P203" s="1" t="s">
        <v>3035</v>
      </c>
      <c r="Q203" s="1" t="s">
        <v>3664</v>
      </c>
      <c r="R203" s="1" t="s">
        <v>74</v>
      </c>
      <c r="S203" s="1" t="s">
        <v>36</v>
      </c>
      <c r="T203" s="1" t="s">
        <v>3037</v>
      </c>
    </row>
    <row r="204" s="1" customFormat="1" spans="1:20">
      <c r="A204" s="1" t="s">
        <v>1892</v>
      </c>
      <c r="B204" s="1" t="s">
        <v>81</v>
      </c>
      <c r="C204" s="1" t="s">
        <v>3665</v>
      </c>
      <c r="D204" s="1" t="s">
        <v>1894</v>
      </c>
      <c r="E204" s="1" t="s">
        <v>1895</v>
      </c>
      <c r="F204" s="1" t="s">
        <v>81</v>
      </c>
      <c r="G204" s="1" t="s">
        <v>82</v>
      </c>
      <c r="H204" s="1" t="s">
        <v>2978</v>
      </c>
      <c r="I204" s="1" t="s">
        <v>3569</v>
      </c>
      <c r="J204" s="1" t="s">
        <v>3032</v>
      </c>
      <c r="K204" s="1" t="s">
        <v>3569</v>
      </c>
      <c r="L204" s="1" t="s">
        <v>3569</v>
      </c>
      <c r="M204" s="1" t="s">
        <v>3033</v>
      </c>
      <c r="N204" s="1" t="s">
        <v>3033</v>
      </c>
      <c r="O204" s="1" t="s">
        <v>3034</v>
      </c>
      <c r="P204" s="1" t="s">
        <v>3035</v>
      </c>
      <c r="Q204" s="1" t="s">
        <v>3666</v>
      </c>
      <c r="R204" s="1" t="s">
        <v>74</v>
      </c>
      <c r="S204" s="1" t="s">
        <v>36</v>
      </c>
      <c r="T204" s="1" t="s">
        <v>3037</v>
      </c>
    </row>
    <row r="205" s="1" customFormat="1" spans="1:20">
      <c r="A205" s="1" t="s">
        <v>643</v>
      </c>
      <c r="B205" s="1" t="s">
        <v>81</v>
      </c>
      <c r="C205" s="1" t="s">
        <v>3667</v>
      </c>
      <c r="D205" s="1" t="s">
        <v>645</v>
      </c>
      <c r="E205" s="1" t="s">
        <v>646</v>
      </c>
      <c r="F205" s="1" t="s">
        <v>81</v>
      </c>
      <c r="G205" s="1" t="s">
        <v>82</v>
      </c>
      <c r="H205" s="1" t="s">
        <v>2978</v>
      </c>
      <c r="I205" s="1" t="s">
        <v>3564</v>
      </c>
      <c r="J205" s="1" t="s">
        <v>3032</v>
      </c>
      <c r="K205" s="1" t="s">
        <v>3564</v>
      </c>
      <c r="L205" s="1" t="s">
        <v>3564</v>
      </c>
      <c r="M205" s="1" t="s">
        <v>3033</v>
      </c>
      <c r="N205" s="1" t="s">
        <v>3033</v>
      </c>
      <c r="O205" s="1" t="s">
        <v>3034</v>
      </c>
      <c r="P205" s="1" t="s">
        <v>3035</v>
      </c>
      <c r="Q205" s="1" t="s">
        <v>3668</v>
      </c>
      <c r="R205" s="1" t="s">
        <v>74</v>
      </c>
      <c r="S205" s="1" t="s">
        <v>36</v>
      </c>
      <c r="T205" s="1" t="s">
        <v>3037</v>
      </c>
    </row>
    <row r="206" s="1" customFormat="1" spans="1:20">
      <c r="A206" s="1" t="s">
        <v>1803</v>
      </c>
      <c r="B206" s="1" t="s">
        <v>81</v>
      </c>
      <c r="C206" s="1" t="s">
        <v>3669</v>
      </c>
      <c r="D206" s="1" t="s">
        <v>3670</v>
      </c>
      <c r="E206" s="1" t="s">
        <v>1806</v>
      </c>
      <c r="F206" s="1" t="s">
        <v>81</v>
      </c>
      <c r="G206" s="1" t="s">
        <v>82</v>
      </c>
      <c r="H206" s="1" t="s">
        <v>2978</v>
      </c>
      <c r="I206" s="1" t="s">
        <v>3671</v>
      </c>
      <c r="J206" s="1" t="s">
        <v>3032</v>
      </c>
      <c r="K206" s="1" t="s">
        <v>3671</v>
      </c>
      <c r="L206" s="1" t="s">
        <v>3671</v>
      </c>
      <c r="M206" s="1" t="s">
        <v>3033</v>
      </c>
      <c r="N206" s="1" t="s">
        <v>3033</v>
      </c>
      <c r="O206" s="1" t="s">
        <v>3034</v>
      </c>
      <c r="P206" s="1" t="s">
        <v>3035</v>
      </c>
      <c r="Q206" s="1" t="s">
        <v>3672</v>
      </c>
      <c r="R206" s="1" t="s">
        <v>74</v>
      </c>
      <c r="S206" s="1" t="s">
        <v>36</v>
      </c>
      <c r="T206" s="1" t="s">
        <v>3037</v>
      </c>
    </row>
    <row r="207" s="1" customFormat="1" spans="1:20">
      <c r="A207" s="1" t="s">
        <v>1577</v>
      </c>
      <c r="B207" s="1" t="s">
        <v>81</v>
      </c>
      <c r="C207" s="1" t="s">
        <v>3673</v>
      </c>
      <c r="D207" s="1" t="s">
        <v>569</v>
      </c>
      <c r="E207" s="1" t="s">
        <v>1578</v>
      </c>
      <c r="F207" s="1" t="s">
        <v>81</v>
      </c>
      <c r="G207" s="1" t="s">
        <v>82</v>
      </c>
      <c r="H207" s="1" t="s">
        <v>2978</v>
      </c>
      <c r="I207" s="1" t="s">
        <v>3569</v>
      </c>
      <c r="J207" s="1" t="s">
        <v>3032</v>
      </c>
      <c r="K207" s="1" t="s">
        <v>3569</v>
      </c>
      <c r="L207" s="1" t="s">
        <v>3569</v>
      </c>
      <c r="M207" s="1" t="s">
        <v>3033</v>
      </c>
      <c r="N207" s="1" t="s">
        <v>3033</v>
      </c>
      <c r="O207" s="1" t="s">
        <v>3034</v>
      </c>
      <c r="P207" s="1" t="s">
        <v>3035</v>
      </c>
      <c r="Q207" s="1" t="s">
        <v>3674</v>
      </c>
      <c r="R207" s="1" t="s">
        <v>74</v>
      </c>
      <c r="S207" s="1" t="s">
        <v>36</v>
      </c>
      <c r="T207" s="1" t="s">
        <v>3037</v>
      </c>
    </row>
    <row r="208" s="1" customFormat="1" spans="1:20">
      <c r="A208" s="1" t="s">
        <v>1708</v>
      </c>
      <c r="B208" s="1" t="s">
        <v>81</v>
      </c>
      <c r="C208" s="1" t="s">
        <v>3675</v>
      </c>
      <c r="D208" s="1" t="s">
        <v>3676</v>
      </c>
      <c r="E208" s="1" t="s">
        <v>1711</v>
      </c>
      <c r="F208" s="1" t="s">
        <v>81</v>
      </c>
      <c r="G208" s="1" t="s">
        <v>82</v>
      </c>
      <c r="H208" s="1" t="s">
        <v>2978</v>
      </c>
      <c r="I208" s="1" t="s">
        <v>3289</v>
      </c>
      <c r="J208" s="1" t="s">
        <v>3032</v>
      </c>
      <c r="K208" s="1" t="s">
        <v>3289</v>
      </c>
      <c r="L208" s="1" t="s">
        <v>3289</v>
      </c>
      <c r="M208" s="1" t="s">
        <v>3033</v>
      </c>
      <c r="N208" s="1" t="s">
        <v>3033</v>
      </c>
      <c r="O208" s="1" t="s">
        <v>3034</v>
      </c>
      <c r="P208" s="1" t="s">
        <v>3035</v>
      </c>
      <c r="Q208" s="1" t="s">
        <v>3677</v>
      </c>
      <c r="R208" s="1" t="s">
        <v>74</v>
      </c>
      <c r="S208" s="1" t="s">
        <v>36</v>
      </c>
      <c r="T208" s="1" t="s">
        <v>3037</v>
      </c>
    </row>
    <row r="209" s="1" customFormat="1" spans="1:20">
      <c r="A209" s="1" t="s">
        <v>567</v>
      </c>
      <c r="B209" s="1" t="s">
        <v>81</v>
      </c>
      <c r="C209" s="1" t="s">
        <v>3678</v>
      </c>
      <c r="D209" s="1" t="s">
        <v>569</v>
      </c>
      <c r="E209" s="1" t="s">
        <v>570</v>
      </c>
      <c r="F209" s="1" t="s">
        <v>81</v>
      </c>
      <c r="G209" s="1" t="s">
        <v>82</v>
      </c>
      <c r="H209" s="1" t="s">
        <v>2978</v>
      </c>
      <c r="I209" s="1" t="s">
        <v>3569</v>
      </c>
      <c r="J209" s="1" t="s">
        <v>3032</v>
      </c>
      <c r="K209" s="1" t="s">
        <v>3569</v>
      </c>
      <c r="L209" s="1" t="s">
        <v>3569</v>
      </c>
      <c r="M209" s="1" t="s">
        <v>3033</v>
      </c>
      <c r="N209" s="1" t="s">
        <v>3033</v>
      </c>
      <c r="O209" s="1" t="s">
        <v>3034</v>
      </c>
      <c r="P209" s="1" t="s">
        <v>3035</v>
      </c>
      <c r="Q209" s="1" t="s">
        <v>3679</v>
      </c>
      <c r="R209" s="1" t="s">
        <v>74</v>
      </c>
      <c r="S209" s="1" t="s">
        <v>36</v>
      </c>
      <c r="T209" s="1" t="s">
        <v>3037</v>
      </c>
    </row>
    <row r="210" s="1" customFormat="1" spans="1:20">
      <c r="A210" s="1" t="s">
        <v>2316</v>
      </c>
      <c r="B210" s="1" t="s">
        <v>81</v>
      </c>
      <c r="C210" s="1" t="s">
        <v>3680</v>
      </c>
      <c r="D210" s="1" t="s">
        <v>569</v>
      </c>
      <c r="E210" s="1" t="s">
        <v>2317</v>
      </c>
      <c r="F210" s="1" t="s">
        <v>81</v>
      </c>
      <c r="G210" s="1" t="s">
        <v>82</v>
      </c>
      <c r="H210" s="1" t="s">
        <v>2978</v>
      </c>
      <c r="I210" s="1" t="s">
        <v>3569</v>
      </c>
      <c r="J210" s="1" t="s">
        <v>3032</v>
      </c>
      <c r="K210" s="1" t="s">
        <v>3569</v>
      </c>
      <c r="L210" s="1" t="s">
        <v>3569</v>
      </c>
      <c r="M210" s="1" t="s">
        <v>3033</v>
      </c>
      <c r="N210" s="1" t="s">
        <v>3033</v>
      </c>
      <c r="O210" s="1" t="s">
        <v>3034</v>
      </c>
      <c r="P210" s="1" t="s">
        <v>3035</v>
      </c>
      <c r="Q210" s="1" t="s">
        <v>3681</v>
      </c>
      <c r="R210" s="1" t="s">
        <v>74</v>
      </c>
      <c r="S210" s="1" t="s">
        <v>36</v>
      </c>
      <c r="T210" s="1" t="s">
        <v>3037</v>
      </c>
    </row>
    <row r="211" s="1" customFormat="1" spans="1:20">
      <c r="A211" s="1" t="s">
        <v>2239</v>
      </c>
      <c r="B211" s="1" t="s">
        <v>81</v>
      </c>
      <c r="C211" s="1" t="s">
        <v>3682</v>
      </c>
      <c r="D211" s="1" t="s">
        <v>2241</v>
      </c>
      <c r="E211" s="1" t="s">
        <v>2242</v>
      </c>
      <c r="F211" s="1" t="s">
        <v>81</v>
      </c>
      <c r="G211" s="1" t="s">
        <v>82</v>
      </c>
      <c r="H211" s="1" t="s">
        <v>2978</v>
      </c>
      <c r="I211" s="1" t="s">
        <v>3487</v>
      </c>
      <c r="J211" s="1" t="s">
        <v>3032</v>
      </c>
      <c r="K211" s="1" t="s">
        <v>3487</v>
      </c>
      <c r="L211" s="1" t="s">
        <v>3487</v>
      </c>
      <c r="M211" s="1" t="s">
        <v>3033</v>
      </c>
      <c r="N211" s="1" t="s">
        <v>3033</v>
      </c>
      <c r="O211" s="1" t="s">
        <v>3034</v>
      </c>
      <c r="P211" s="1" t="s">
        <v>3035</v>
      </c>
      <c r="Q211" s="1" t="s">
        <v>3683</v>
      </c>
      <c r="R211" s="1" t="s">
        <v>74</v>
      </c>
      <c r="S211" s="1" t="s">
        <v>36</v>
      </c>
      <c r="T211" s="1" t="s">
        <v>3037</v>
      </c>
    </row>
    <row r="212" s="1" customFormat="1" spans="1:20">
      <c r="A212" s="1" t="s">
        <v>1688</v>
      </c>
      <c r="B212" s="1" t="s">
        <v>81</v>
      </c>
      <c r="C212" s="1" t="s">
        <v>3684</v>
      </c>
      <c r="D212" s="1" t="s">
        <v>1690</v>
      </c>
      <c r="E212" s="1" t="s">
        <v>1691</v>
      </c>
      <c r="F212" s="1" t="s">
        <v>81</v>
      </c>
      <c r="G212" s="1" t="s">
        <v>82</v>
      </c>
      <c r="H212" s="1" t="s">
        <v>2978</v>
      </c>
      <c r="I212" s="1" t="s">
        <v>3200</v>
      </c>
      <c r="J212" s="1" t="s">
        <v>3032</v>
      </c>
      <c r="K212" s="1" t="s">
        <v>3200</v>
      </c>
      <c r="L212" s="1" t="s">
        <v>3200</v>
      </c>
      <c r="M212" s="1" t="s">
        <v>3033</v>
      </c>
      <c r="N212" s="1" t="s">
        <v>3033</v>
      </c>
      <c r="O212" s="1" t="s">
        <v>3034</v>
      </c>
      <c r="P212" s="1" t="s">
        <v>3035</v>
      </c>
      <c r="Q212" s="1" t="s">
        <v>3685</v>
      </c>
      <c r="R212" s="1" t="s">
        <v>74</v>
      </c>
      <c r="S212" s="1" t="s">
        <v>36</v>
      </c>
      <c r="T212" s="1" t="s">
        <v>3037</v>
      </c>
    </row>
    <row r="213" s="1" customFormat="1" spans="1:20">
      <c r="A213" s="1" t="s">
        <v>1145</v>
      </c>
      <c r="B213" s="1" t="s">
        <v>81</v>
      </c>
      <c r="C213" s="1" t="s">
        <v>3686</v>
      </c>
      <c r="D213" s="1" t="s">
        <v>1147</v>
      </c>
      <c r="E213" s="1" t="s">
        <v>1148</v>
      </c>
      <c r="F213" s="1" t="s">
        <v>81</v>
      </c>
      <c r="G213" s="1" t="s">
        <v>82</v>
      </c>
      <c r="H213" s="1" t="s">
        <v>2978</v>
      </c>
      <c r="I213" s="1" t="s">
        <v>3502</v>
      </c>
      <c r="J213" s="1" t="s">
        <v>3032</v>
      </c>
      <c r="K213" s="1" t="s">
        <v>3502</v>
      </c>
      <c r="L213" s="1" t="s">
        <v>3502</v>
      </c>
      <c r="M213" s="1" t="s">
        <v>3033</v>
      </c>
      <c r="N213" s="1" t="s">
        <v>3033</v>
      </c>
      <c r="O213" s="1" t="s">
        <v>3034</v>
      </c>
      <c r="P213" s="1" t="s">
        <v>3035</v>
      </c>
      <c r="Q213" s="1" t="s">
        <v>3687</v>
      </c>
      <c r="R213" s="1" t="s">
        <v>74</v>
      </c>
      <c r="S213" s="1" t="s">
        <v>36</v>
      </c>
      <c r="T213" s="1" t="s">
        <v>3037</v>
      </c>
    </row>
    <row r="214" s="1" customFormat="1" spans="1:20">
      <c r="A214" s="1" t="s">
        <v>1396</v>
      </c>
      <c r="B214" s="1" t="s">
        <v>81</v>
      </c>
      <c r="C214" s="1" t="s">
        <v>3688</v>
      </c>
      <c r="D214" s="1" t="s">
        <v>1398</v>
      </c>
      <c r="E214" s="1" t="s">
        <v>1399</v>
      </c>
      <c r="F214" s="1" t="s">
        <v>81</v>
      </c>
      <c r="G214" s="1" t="s">
        <v>82</v>
      </c>
      <c r="H214" s="1" t="s">
        <v>2978</v>
      </c>
      <c r="I214" s="1" t="s">
        <v>3569</v>
      </c>
      <c r="J214" s="1" t="s">
        <v>3032</v>
      </c>
      <c r="K214" s="1" t="s">
        <v>3569</v>
      </c>
      <c r="L214" s="1" t="s">
        <v>3569</v>
      </c>
      <c r="M214" s="1" t="s">
        <v>3033</v>
      </c>
      <c r="N214" s="1" t="s">
        <v>3033</v>
      </c>
      <c r="O214" s="1" t="s">
        <v>3034</v>
      </c>
      <c r="P214" s="1" t="s">
        <v>3035</v>
      </c>
      <c r="Q214" s="1" t="s">
        <v>3689</v>
      </c>
      <c r="R214" s="1" t="s">
        <v>74</v>
      </c>
      <c r="S214" s="1" t="s">
        <v>36</v>
      </c>
      <c r="T214" s="1" t="s">
        <v>3037</v>
      </c>
    </row>
    <row r="215" s="1" customFormat="1" spans="1:20">
      <c r="A215" s="1" t="s">
        <v>2424</v>
      </c>
      <c r="B215" s="1" t="s">
        <v>81</v>
      </c>
      <c r="C215" s="1" t="s">
        <v>3690</v>
      </c>
      <c r="D215" s="1" t="s">
        <v>3691</v>
      </c>
      <c r="E215" s="1" t="s">
        <v>2425</v>
      </c>
      <c r="F215" s="1" t="s">
        <v>81</v>
      </c>
      <c r="G215" s="1" t="s">
        <v>82</v>
      </c>
      <c r="H215" s="1" t="s">
        <v>2978</v>
      </c>
      <c r="I215" s="1" t="s">
        <v>3692</v>
      </c>
      <c r="J215" s="1" t="s">
        <v>3032</v>
      </c>
      <c r="K215" s="1" t="s">
        <v>3692</v>
      </c>
      <c r="L215" s="1" t="s">
        <v>3692</v>
      </c>
      <c r="M215" s="1" t="s">
        <v>3033</v>
      </c>
      <c r="N215" s="1" t="s">
        <v>3033</v>
      </c>
      <c r="O215" s="1" t="s">
        <v>3034</v>
      </c>
      <c r="P215" s="1" t="s">
        <v>3035</v>
      </c>
      <c r="Q215" s="1" t="s">
        <v>3693</v>
      </c>
      <c r="R215" s="1" t="s">
        <v>74</v>
      </c>
      <c r="S215" s="1" t="s">
        <v>36</v>
      </c>
      <c r="T215" s="1" t="s">
        <v>3037</v>
      </c>
    </row>
    <row r="216" s="1" customFormat="1" spans="1:20">
      <c r="A216" s="1" t="s">
        <v>1016</v>
      </c>
      <c r="B216" s="1" t="s">
        <v>81</v>
      </c>
      <c r="C216" s="1" t="s">
        <v>3694</v>
      </c>
      <c r="D216" s="1" t="s">
        <v>3695</v>
      </c>
      <c r="E216" s="1" t="s">
        <v>1019</v>
      </c>
      <c r="F216" s="1" t="s">
        <v>81</v>
      </c>
      <c r="G216" s="1" t="s">
        <v>82</v>
      </c>
      <c r="H216" s="1" t="s">
        <v>2978</v>
      </c>
      <c r="I216" s="1" t="s">
        <v>3200</v>
      </c>
      <c r="J216" s="1" t="s">
        <v>3032</v>
      </c>
      <c r="K216" s="1" t="s">
        <v>3200</v>
      </c>
      <c r="L216" s="1" t="s">
        <v>3200</v>
      </c>
      <c r="M216" s="1" t="s">
        <v>3033</v>
      </c>
      <c r="N216" s="1" t="s">
        <v>3033</v>
      </c>
      <c r="O216" s="1" t="s">
        <v>3034</v>
      </c>
      <c r="P216" s="1" t="s">
        <v>3035</v>
      </c>
      <c r="Q216" s="1" t="s">
        <v>3696</v>
      </c>
      <c r="R216" s="1" t="s">
        <v>74</v>
      </c>
      <c r="S216" s="1" t="s">
        <v>36</v>
      </c>
      <c r="T216" s="1" t="s">
        <v>3037</v>
      </c>
    </row>
    <row r="217" s="1" customFormat="1" spans="1:20">
      <c r="A217" s="1" t="s">
        <v>476</v>
      </c>
      <c r="B217" s="1" t="s">
        <v>81</v>
      </c>
      <c r="C217" s="1" t="s">
        <v>3697</v>
      </c>
      <c r="D217" s="1" t="s">
        <v>478</v>
      </c>
      <c r="E217" s="1" t="s">
        <v>479</v>
      </c>
      <c r="F217" s="1" t="s">
        <v>81</v>
      </c>
      <c r="G217" s="1" t="s">
        <v>82</v>
      </c>
      <c r="H217" s="1" t="s">
        <v>2978</v>
      </c>
      <c r="I217" s="1" t="s">
        <v>3698</v>
      </c>
      <c r="J217" s="1" t="s">
        <v>3032</v>
      </c>
      <c r="K217" s="1" t="s">
        <v>3698</v>
      </c>
      <c r="L217" s="1" t="s">
        <v>3698</v>
      </c>
      <c r="M217" s="1" t="s">
        <v>3033</v>
      </c>
      <c r="N217" s="1" t="s">
        <v>3033</v>
      </c>
      <c r="O217" s="1" t="s">
        <v>3034</v>
      </c>
      <c r="P217" s="1" t="s">
        <v>3035</v>
      </c>
      <c r="Q217" s="1" t="s">
        <v>3699</v>
      </c>
      <c r="R217" s="1" t="s">
        <v>74</v>
      </c>
      <c r="S217" s="1" t="s">
        <v>36</v>
      </c>
      <c r="T217" s="1" t="s">
        <v>3037</v>
      </c>
    </row>
    <row r="218" s="1" customFormat="1" spans="1:20">
      <c r="A218" s="1" t="s">
        <v>2683</v>
      </c>
      <c r="B218" s="1" t="s">
        <v>81</v>
      </c>
      <c r="C218" s="1" t="s">
        <v>3700</v>
      </c>
      <c r="D218" s="1" t="s">
        <v>2685</v>
      </c>
      <c r="E218" s="1" t="s">
        <v>2686</v>
      </c>
      <c r="F218" s="1" t="s">
        <v>81</v>
      </c>
      <c r="G218" s="1" t="s">
        <v>82</v>
      </c>
      <c r="H218" s="1" t="s">
        <v>2978</v>
      </c>
      <c r="I218" s="1" t="s">
        <v>3548</v>
      </c>
      <c r="J218" s="1" t="s">
        <v>3032</v>
      </c>
      <c r="K218" s="1" t="s">
        <v>3548</v>
      </c>
      <c r="L218" s="1" t="s">
        <v>3548</v>
      </c>
      <c r="M218" s="1" t="s">
        <v>3033</v>
      </c>
      <c r="N218" s="1" t="s">
        <v>3033</v>
      </c>
      <c r="O218" s="1" t="s">
        <v>3034</v>
      </c>
      <c r="P218" s="1" t="s">
        <v>3035</v>
      </c>
      <c r="Q218" s="1" t="s">
        <v>3701</v>
      </c>
      <c r="R218" s="1" t="s">
        <v>74</v>
      </c>
      <c r="S218" s="1" t="s">
        <v>36</v>
      </c>
      <c r="T218" s="1" t="s">
        <v>3037</v>
      </c>
    </row>
    <row r="219" s="1" customFormat="1" spans="1:20">
      <c r="A219" s="1" t="s">
        <v>1373</v>
      </c>
      <c r="B219" s="1" t="s">
        <v>81</v>
      </c>
      <c r="C219" s="1" t="s">
        <v>3702</v>
      </c>
      <c r="D219" s="1" t="s">
        <v>3703</v>
      </c>
      <c r="E219" s="1" t="s">
        <v>1376</v>
      </c>
      <c r="F219" s="1" t="s">
        <v>81</v>
      </c>
      <c r="G219" s="1" t="s">
        <v>82</v>
      </c>
      <c r="H219" s="1" t="s">
        <v>2978</v>
      </c>
      <c r="I219" s="1" t="s">
        <v>3263</v>
      </c>
      <c r="J219" s="1" t="s">
        <v>3032</v>
      </c>
      <c r="K219" s="1" t="s">
        <v>3263</v>
      </c>
      <c r="L219" s="1" t="s">
        <v>3263</v>
      </c>
      <c r="M219" s="1" t="s">
        <v>3033</v>
      </c>
      <c r="N219" s="1" t="s">
        <v>3033</v>
      </c>
      <c r="O219" s="1" t="s">
        <v>3034</v>
      </c>
      <c r="P219" s="1" t="s">
        <v>3035</v>
      </c>
      <c r="Q219" s="1" t="s">
        <v>3704</v>
      </c>
      <c r="R219" s="1" t="s">
        <v>74</v>
      </c>
      <c r="S219" s="1" t="s">
        <v>36</v>
      </c>
      <c r="T219" s="1" t="s">
        <v>3037</v>
      </c>
    </row>
    <row r="220" s="1" customFormat="1" spans="1:20">
      <c r="A220" s="1" t="s">
        <v>1462</v>
      </c>
      <c r="B220" s="1" t="s">
        <v>81</v>
      </c>
      <c r="C220" s="1" t="s">
        <v>3705</v>
      </c>
      <c r="D220" s="1" t="s">
        <v>3706</v>
      </c>
      <c r="E220" s="1" t="s">
        <v>1465</v>
      </c>
      <c r="F220" s="1" t="s">
        <v>81</v>
      </c>
      <c r="G220" s="1" t="s">
        <v>82</v>
      </c>
      <c r="H220" s="1" t="s">
        <v>2978</v>
      </c>
      <c r="I220" s="1" t="s">
        <v>3569</v>
      </c>
      <c r="J220" s="1" t="s">
        <v>3032</v>
      </c>
      <c r="K220" s="1" t="s">
        <v>3569</v>
      </c>
      <c r="L220" s="1" t="s">
        <v>3569</v>
      </c>
      <c r="M220" s="1" t="s">
        <v>3033</v>
      </c>
      <c r="N220" s="1" t="s">
        <v>3033</v>
      </c>
      <c r="O220" s="1" t="s">
        <v>3034</v>
      </c>
      <c r="P220" s="1" t="s">
        <v>3035</v>
      </c>
      <c r="Q220" s="1" t="s">
        <v>3707</v>
      </c>
      <c r="R220" s="1" t="s">
        <v>74</v>
      </c>
      <c r="S220" s="1" t="s">
        <v>36</v>
      </c>
      <c r="T220" s="1" t="s">
        <v>3037</v>
      </c>
    </row>
    <row r="221" s="1" customFormat="1" spans="1:20">
      <c r="A221" s="1" t="s">
        <v>2640</v>
      </c>
      <c r="B221" s="1" t="s">
        <v>81</v>
      </c>
      <c r="C221" s="1" t="s">
        <v>3708</v>
      </c>
      <c r="D221" s="1" t="s">
        <v>243</v>
      </c>
      <c r="E221" s="1" t="s">
        <v>2641</v>
      </c>
      <c r="F221" s="1" t="s">
        <v>81</v>
      </c>
      <c r="G221" s="1" t="s">
        <v>82</v>
      </c>
      <c r="H221" s="1" t="s">
        <v>2978</v>
      </c>
      <c r="I221" s="1" t="s">
        <v>3247</v>
      </c>
      <c r="J221" s="1" t="s">
        <v>3032</v>
      </c>
      <c r="K221" s="1" t="s">
        <v>3247</v>
      </c>
      <c r="L221" s="1" t="s">
        <v>3247</v>
      </c>
      <c r="M221" s="1" t="s">
        <v>3033</v>
      </c>
      <c r="N221" s="1" t="s">
        <v>3033</v>
      </c>
      <c r="O221" s="1" t="s">
        <v>3034</v>
      </c>
      <c r="P221" s="1" t="s">
        <v>3035</v>
      </c>
      <c r="Q221" s="1" t="s">
        <v>3709</v>
      </c>
      <c r="R221" s="1" t="s">
        <v>74</v>
      </c>
      <c r="S221" s="1" t="s">
        <v>36</v>
      </c>
      <c r="T221" s="1" t="s">
        <v>3037</v>
      </c>
    </row>
    <row r="222" s="1" customFormat="1" spans="1:20">
      <c r="A222" s="1" t="s">
        <v>550</v>
      </c>
      <c r="B222" s="1" t="s">
        <v>81</v>
      </c>
      <c r="C222" s="1" t="s">
        <v>3710</v>
      </c>
      <c r="D222" s="1" t="s">
        <v>3711</v>
      </c>
      <c r="E222" s="1" t="s">
        <v>553</v>
      </c>
      <c r="F222" s="1" t="s">
        <v>81</v>
      </c>
      <c r="G222" s="1" t="s">
        <v>82</v>
      </c>
      <c r="H222" s="1" t="s">
        <v>2978</v>
      </c>
      <c r="I222" s="1" t="s">
        <v>3712</v>
      </c>
      <c r="J222" s="1" t="s">
        <v>3032</v>
      </c>
      <c r="K222" s="1" t="s">
        <v>3712</v>
      </c>
      <c r="L222" s="1" t="s">
        <v>3712</v>
      </c>
      <c r="M222" s="1" t="s">
        <v>3033</v>
      </c>
      <c r="N222" s="1" t="s">
        <v>3033</v>
      </c>
      <c r="O222" s="1" t="s">
        <v>3034</v>
      </c>
      <c r="P222" s="1" t="s">
        <v>3035</v>
      </c>
      <c r="Q222" s="1" t="s">
        <v>3713</v>
      </c>
      <c r="R222" s="1" t="s">
        <v>74</v>
      </c>
      <c r="S222" s="1" t="s">
        <v>36</v>
      </c>
      <c r="T222" s="1" t="s">
        <v>3037</v>
      </c>
    </row>
    <row r="223" s="1" customFormat="1" spans="1:20">
      <c r="A223" s="1" t="s">
        <v>2739</v>
      </c>
      <c r="B223" s="1" t="s">
        <v>81</v>
      </c>
      <c r="C223" s="1" t="s">
        <v>3714</v>
      </c>
      <c r="D223" s="1" t="s">
        <v>3715</v>
      </c>
      <c r="E223" s="1" t="s">
        <v>2742</v>
      </c>
      <c r="F223" s="1" t="s">
        <v>81</v>
      </c>
      <c r="G223" s="1" t="s">
        <v>82</v>
      </c>
      <c r="H223" s="1" t="s">
        <v>2978</v>
      </c>
      <c r="I223" s="1" t="s">
        <v>3569</v>
      </c>
      <c r="J223" s="1" t="s">
        <v>3032</v>
      </c>
      <c r="K223" s="1" t="s">
        <v>3569</v>
      </c>
      <c r="L223" s="1" t="s">
        <v>3569</v>
      </c>
      <c r="M223" s="1" t="s">
        <v>3033</v>
      </c>
      <c r="N223" s="1" t="s">
        <v>3033</v>
      </c>
      <c r="O223" s="1" t="s">
        <v>3034</v>
      </c>
      <c r="P223" s="1" t="s">
        <v>3035</v>
      </c>
      <c r="Q223" s="1" t="s">
        <v>3716</v>
      </c>
      <c r="R223" s="1" t="s">
        <v>74</v>
      </c>
      <c r="S223" s="1" t="s">
        <v>36</v>
      </c>
      <c r="T223" s="1" t="s">
        <v>3037</v>
      </c>
    </row>
    <row r="224" s="1" customFormat="1" spans="1:20">
      <c r="A224" s="1" t="s">
        <v>866</v>
      </c>
      <c r="B224" s="1" t="s">
        <v>81</v>
      </c>
      <c r="C224" s="1" t="s">
        <v>3717</v>
      </c>
      <c r="D224" s="1" t="s">
        <v>3718</v>
      </c>
      <c r="E224" s="1" t="s">
        <v>869</v>
      </c>
      <c r="F224" s="1" t="s">
        <v>81</v>
      </c>
      <c r="G224" s="1" t="s">
        <v>82</v>
      </c>
      <c r="H224" s="1" t="s">
        <v>2978</v>
      </c>
      <c r="I224" s="1" t="s">
        <v>3239</v>
      </c>
      <c r="J224" s="1" t="s">
        <v>3032</v>
      </c>
      <c r="K224" s="1" t="s">
        <v>3239</v>
      </c>
      <c r="L224" s="1" t="s">
        <v>3239</v>
      </c>
      <c r="M224" s="1" t="s">
        <v>3033</v>
      </c>
      <c r="N224" s="1" t="s">
        <v>3033</v>
      </c>
      <c r="O224" s="1" t="s">
        <v>3034</v>
      </c>
      <c r="P224" s="1" t="s">
        <v>3035</v>
      </c>
      <c r="Q224" s="1" t="s">
        <v>3719</v>
      </c>
      <c r="R224" s="1" t="s">
        <v>74</v>
      </c>
      <c r="S224" s="1" t="s">
        <v>36</v>
      </c>
      <c r="T224" s="1" t="s">
        <v>3037</v>
      </c>
    </row>
    <row r="225" s="1" customFormat="1" spans="1:20">
      <c r="A225" s="1" t="s">
        <v>1782</v>
      </c>
      <c r="B225" s="1" t="s">
        <v>81</v>
      </c>
      <c r="C225" s="1" t="s">
        <v>3720</v>
      </c>
      <c r="D225" s="1" t="s">
        <v>1784</v>
      </c>
      <c r="E225" s="1" t="s">
        <v>1785</v>
      </c>
      <c r="F225" s="1" t="s">
        <v>81</v>
      </c>
      <c r="G225" s="1" t="s">
        <v>82</v>
      </c>
      <c r="H225" s="1" t="s">
        <v>2978</v>
      </c>
      <c r="I225" s="1" t="s">
        <v>3147</v>
      </c>
      <c r="J225" s="1" t="s">
        <v>3032</v>
      </c>
      <c r="K225" s="1" t="s">
        <v>3147</v>
      </c>
      <c r="L225" s="1" t="s">
        <v>3147</v>
      </c>
      <c r="M225" s="1" t="s">
        <v>3033</v>
      </c>
      <c r="N225" s="1" t="s">
        <v>3033</v>
      </c>
      <c r="O225" s="1" t="s">
        <v>3034</v>
      </c>
      <c r="P225" s="1" t="s">
        <v>3035</v>
      </c>
      <c r="Q225" s="1" t="s">
        <v>3721</v>
      </c>
      <c r="R225" s="1" t="s">
        <v>74</v>
      </c>
      <c r="S225" s="1" t="s">
        <v>36</v>
      </c>
      <c r="T225" s="1" t="s">
        <v>3037</v>
      </c>
    </row>
    <row r="226" s="1" customFormat="1" spans="1:20">
      <c r="A226" s="1" t="s">
        <v>771</v>
      </c>
      <c r="B226" s="1" t="s">
        <v>81</v>
      </c>
      <c r="C226" s="1" t="s">
        <v>3722</v>
      </c>
      <c r="D226" s="1" t="s">
        <v>773</v>
      </c>
      <c r="E226" s="1" t="s">
        <v>774</v>
      </c>
      <c r="F226" s="1" t="s">
        <v>81</v>
      </c>
      <c r="G226" s="1" t="s">
        <v>82</v>
      </c>
      <c r="H226" s="1" t="s">
        <v>2978</v>
      </c>
      <c r="I226" s="1" t="s">
        <v>3416</v>
      </c>
      <c r="J226" s="1" t="s">
        <v>3032</v>
      </c>
      <c r="K226" s="1" t="s">
        <v>3416</v>
      </c>
      <c r="L226" s="1" t="s">
        <v>3416</v>
      </c>
      <c r="M226" s="1" t="s">
        <v>3033</v>
      </c>
      <c r="N226" s="1" t="s">
        <v>3033</v>
      </c>
      <c r="O226" s="1" t="s">
        <v>3034</v>
      </c>
      <c r="P226" s="1" t="s">
        <v>3035</v>
      </c>
      <c r="Q226" s="1" t="s">
        <v>3723</v>
      </c>
      <c r="R226" s="1" t="s">
        <v>74</v>
      </c>
      <c r="S226" s="1" t="s">
        <v>36</v>
      </c>
      <c r="T226" s="1" t="s">
        <v>3037</v>
      </c>
    </row>
    <row r="227" s="1" customFormat="1" spans="1:20">
      <c r="A227" s="1" t="s">
        <v>738</v>
      </c>
      <c r="B227" s="1" t="s">
        <v>81</v>
      </c>
      <c r="C227" s="1" t="s">
        <v>3724</v>
      </c>
      <c r="D227" s="1" t="s">
        <v>740</v>
      </c>
      <c r="E227" s="1" t="s">
        <v>741</v>
      </c>
      <c r="F227" s="1" t="s">
        <v>81</v>
      </c>
      <c r="G227" s="1" t="s">
        <v>82</v>
      </c>
      <c r="H227" s="1" t="s">
        <v>2978</v>
      </c>
      <c r="I227" s="1" t="s">
        <v>3502</v>
      </c>
      <c r="J227" s="1" t="s">
        <v>3032</v>
      </c>
      <c r="K227" s="1" t="s">
        <v>3502</v>
      </c>
      <c r="L227" s="1" t="s">
        <v>3502</v>
      </c>
      <c r="M227" s="1" t="s">
        <v>3033</v>
      </c>
      <c r="N227" s="1" t="s">
        <v>3033</v>
      </c>
      <c r="O227" s="1" t="s">
        <v>3034</v>
      </c>
      <c r="P227" s="1" t="s">
        <v>3035</v>
      </c>
      <c r="Q227" s="1" t="s">
        <v>3725</v>
      </c>
      <c r="R227" s="1" t="s">
        <v>74</v>
      </c>
      <c r="S227" s="1" t="s">
        <v>36</v>
      </c>
      <c r="T227" s="1" t="s">
        <v>3037</v>
      </c>
    </row>
    <row r="228" s="1" customFormat="1" spans="1:20">
      <c r="A228" s="1" t="s">
        <v>1213</v>
      </c>
      <c r="B228" s="1" t="s">
        <v>81</v>
      </c>
      <c r="C228" s="1" t="s">
        <v>3726</v>
      </c>
      <c r="D228" s="1" t="s">
        <v>1215</v>
      </c>
      <c r="E228" s="1" t="s">
        <v>1216</v>
      </c>
      <c r="F228" s="1" t="s">
        <v>81</v>
      </c>
      <c r="G228" s="1" t="s">
        <v>82</v>
      </c>
      <c r="H228" s="1" t="s">
        <v>2978</v>
      </c>
      <c r="I228" s="1" t="s">
        <v>3343</v>
      </c>
      <c r="J228" s="1" t="s">
        <v>3032</v>
      </c>
      <c r="K228" s="1" t="s">
        <v>3343</v>
      </c>
      <c r="L228" s="1" t="s">
        <v>3343</v>
      </c>
      <c r="M228" s="1" t="s">
        <v>3033</v>
      </c>
      <c r="N228" s="1" t="s">
        <v>3033</v>
      </c>
      <c r="O228" s="1" t="s">
        <v>3034</v>
      </c>
      <c r="P228" s="1" t="s">
        <v>3035</v>
      </c>
      <c r="Q228" s="1" t="s">
        <v>3727</v>
      </c>
      <c r="R228" s="1" t="s">
        <v>74</v>
      </c>
      <c r="S228" s="1" t="s">
        <v>36</v>
      </c>
      <c r="T228" s="1" t="s">
        <v>3037</v>
      </c>
    </row>
    <row r="229" s="1" customFormat="1" spans="1:20">
      <c r="A229" s="1" t="s">
        <v>2560</v>
      </c>
      <c r="B229" s="1" t="s">
        <v>81</v>
      </c>
      <c r="C229" s="1" t="s">
        <v>3728</v>
      </c>
      <c r="D229" s="1" t="s">
        <v>2562</v>
      </c>
      <c r="E229" s="1" t="s">
        <v>2563</v>
      </c>
      <c r="F229" s="1" t="s">
        <v>81</v>
      </c>
      <c r="G229" s="1" t="s">
        <v>82</v>
      </c>
      <c r="H229" s="1" t="s">
        <v>2978</v>
      </c>
      <c r="I229" s="1" t="s">
        <v>3289</v>
      </c>
      <c r="J229" s="1" t="s">
        <v>3032</v>
      </c>
      <c r="K229" s="1" t="s">
        <v>3289</v>
      </c>
      <c r="L229" s="1" t="s">
        <v>3289</v>
      </c>
      <c r="M229" s="1" t="s">
        <v>3033</v>
      </c>
      <c r="N229" s="1" t="s">
        <v>3033</v>
      </c>
      <c r="O229" s="1" t="s">
        <v>3034</v>
      </c>
      <c r="P229" s="1" t="s">
        <v>3035</v>
      </c>
      <c r="Q229" s="1" t="s">
        <v>3729</v>
      </c>
      <c r="R229" s="1" t="s">
        <v>74</v>
      </c>
      <c r="S229" s="1" t="s">
        <v>36</v>
      </c>
      <c r="T229" s="1" t="s">
        <v>3037</v>
      </c>
    </row>
    <row r="230" s="1" customFormat="1" spans="1:20">
      <c r="A230" s="1" t="s">
        <v>1504</v>
      </c>
      <c r="B230" s="1" t="s">
        <v>81</v>
      </c>
      <c r="C230" s="1" t="s">
        <v>3730</v>
      </c>
      <c r="D230" s="1" t="s">
        <v>1506</v>
      </c>
      <c r="E230" s="1" t="s">
        <v>1507</v>
      </c>
      <c r="F230" s="1" t="s">
        <v>81</v>
      </c>
      <c r="G230" s="1" t="s">
        <v>82</v>
      </c>
      <c r="H230" s="1" t="s">
        <v>2978</v>
      </c>
      <c r="I230" s="1" t="s">
        <v>3392</v>
      </c>
      <c r="J230" s="1" t="s">
        <v>3032</v>
      </c>
      <c r="K230" s="1" t="s">
        <v>3392</v>
      </c>
      <c r="L230" s="1" t="s">
        <v>3392</v>
      </c>
      <c r="M230" s="1" t="s">
        <v>3033</v>
      </c>
      <c r="N230" s="1" t="s">
        <v>3033</v>
      </c>
      <c r="O230" s="1" t="s">
        <v>3034</v>
      </c>
      <c r="P230" s="1" t="s">
        <v>3035</v>
      </c>
      <c r="Q230" s="1" t="s">
        <v>3731</v>
      </c>
      <c r="R230" s="1" t="s">
        <v>74</v>
      </c>
      <c r="S230" s="1" t="s">
        <v>36</v>
      </c>
      <c r="T230" s="1" t="s">
        <v>3037</v>
      </c>
    </row>
    <row r="231" s="1" customFormat="1" spans="1:20">
      <c r="A231" s="1" t="s">
        <v>1483</v>
      </c>
      <c r="B231" s="1" t="s">
        <v>81</v>
      </c>
      <c r="C231" s="1" t="s">
        <v>3732</v>
      </c>
      <c r="D231" s="1" t="s">
        <v>1485</v>
      </c>
      <c r="E231" s="1" t="s">
        <v>1486</v>
      </c>
      <c r="F231" s="1" t="s">
        <v>81</v>
      </c>
      <c r="G231" s="1" t="s">
        <v>82</v>
      </c>
      <c r="H231" s="1" t="s">
        <v>2978</v>
      </c>
      <c r="I231" s="1" t="s">
        <v>3569</v>
      </c>
      <c r="J231" s="1" t="s">
        <v>3032</v>
      </c>
      <c r="K231" s="1" t="s">
        <v>3569</v>
      </c>
      <c r="L231" s="1" t="s">
        <v>3569</v>
      </c>
      <c r="M231" s="1" t="s">
        <v>3033</v>
      </c>
      <c r="N231" s="1" t="s">
        <v>3033</v>
      </c>
      <c r="O231" s="1" t="s">
        <v>3034</v>
      </c>
      <c r="P231" s="1" t="s">
        <v>3035</v>
      </c>
      <c r="Q231" s="1" t="s">
        <v>3733</v>
      </c>
      <c r="R231" s="1" t="s">
        <v>74</v>
      </c>
      <c r="S231" s="1" t="s">
        <v>36</v>
      </c>
      <c r="T231" s="1" t="s">
        <v>3037</v>
      </c>
    </row>
    <row r="232" s="1" customFormat="1" spans="1:20">
      <c r="A232" s="1" t="s">
        <v>1365</v>
      </c>
      <c r="B232" s="1" t="s">
        <v>81</v>
      </c>
      <c r="C232" s="1" t="s">
        <v>3734</v>
      </c>
      <c r="D232" s="1" t="s">
        <v>1367</v>
      </c>
      <c r="E232" s="1" t="s">
        <v>1368</v>
      </c>
      <c r="F232" s="1" t="s">
        <v>81</v>
      </c>
      <c r="G232" s="1" t="s">
        <v>82</v>
      </c>
      <c r="H232" s="1" t="s">
        <v>2978</v>
      </c>
      <c r="I232" s="1" t="s">
        <v>3569</v>
      </c>
      <c r="J232" s="1" t="s">
        <v>3032</v>
      </c>
      <c r="K232" s="1" t="s">
        <v>3569</v>
      </c>
      <c r="L232" s="1" t="s">
        <v>3569</v>
      </c>
      <c r="M232" s="1" t="s">
        <v>3033</v>
      </c>
      <c r="N232" s="1" t="s">
        <v>3033</v>
      </c>
      <c r="O232" s="1" t="s">
        <v>3034</v>
      </c>
      <c r="P232" s="1" t="s">
        <v>3035</v>
      </c>
      <c r="Q232" s="1" t="s">
        <v>3735</v>
      </c>
      <c r="R232" s="1" t="s">
        <v>74</v>
      </c>
      <c r="S232" s="1" t="s">
        <v>36</v>
      </c>
      <c r="T232" s="1" t="s">
        <v>3037</v>
      </c>
    </row>
    <row r="233" s="1" customFormat="1" spans="1:20">
      <c r="A233" s="1" t="s">
        <v>2952</v>
      </c>
      <c r="B233" s="1" t="s">
        <v>81</v>
      </c>
      <c r="C233" s="1" t="s">
        <v>3736</v>
      </c>
      <c r="D233" s="1" t="s">
        <v>2954</v>
      </c>
      <c r="E233" s="1" t="s">
        <v>2955</v>
      </c>
      <c r="F233" s="1" t="s">
        <v>81</v>
      </c>
      <c r="G233" s="1" t="s">
        <v>82</v>
      </c>
      <c r="H233" s="1" t="s">
        <v>2978</v>
      </c>
      <c r="I233" s="1" t="s">
        <v>3235</v>
      </c>
      <c r="J233" s="1" t="s">
        <v>3032</v>
      </c>
      <c r="K233" s="1" t="s">
        <v>3235</v>
      </c>
      <c r="L233" s="1" t="s">
        <v>3235</v>
      </c>
      <c r="M233" s="1" t="s">
        <v>3033</v>
      </c>
      <c r="N233" s="1" t="s">
        <v>3033</v>
      </c>
      <c r="O233" s="1" t="s">
        <v>3034</v>
      </c>
      <c r="P233" s="1" t="s">
        <v>3035</v>
      </c>
      <c r="Q233" s="1" t="s">
        <v>3737</v>
      </c>
      <c r="R233" s="1" t="s">
        <v>74</v>
      </c>
      <c r="S233" s="1" t="s">
        <v>36</v>
      </c>
      <c r="T233" s="1" t="s">
        <v>3037</v>
      </c>
    </row>
    <row r="234" s="1" customFormat="1" spans="1:20">
      <c r="A234" s="1" t="s">
        <v>2627</v>
      </c>
      <c r="B234" s="1" t="s">
        <v>81</v>
      </c>
      <c r="C234" s="1" t="s">
        <v>3738</v>
      </c>
      <c r="D234" s="1" t="s">
        <v>3739</v>
      </c>
      <c r="E234" s="1" t="s">
        <v>2630</v>
      </c>
      <c r="F234" s="1" t="s">
        <v>81</v>
      </c>
      <c r="G234" s="1" t="s">
        <v>82</v>
      </c>
      <c r="H234" s="1" t="s">
        <v>2978</v>
      </c>
      <c r="I234" s="1" t="s">
        <v>3334</v>
      </c>
      <c r="J234" s="1" t="s">
        <v>3032</v>
      </c>
      <c r="K234" s="1" t="s">
        <v>3334</v>
      </c>
      <c r="L234" s="1" t="s">
        <v>3334</v>
      </c>
      <c r="M234" s="1" t="s">
        <v>3033</v>
      </c>
      <c r="N234" s="1" t="s">
        <v>3033</v>
      </c>
      <c r="O234" s="1" t="s">
        <v>3034</v>
      </c>
      <c r="P234" s="1" t="s">
        <v>3035</v>
      </c>
      <c r="Q234" s="1" t="s">
        <v>3740</v>
      </c>
      <c r="R234" s="1" t="s">
        <v>74</v>
      </c>
      <c r="S234" s="1" t="s">
        <v>36</v>
      </c>
      <c r="T234" s="1" t="s">
        <v>3037</v>
      </c>
    </row>
    <row r="235" s="1" customFormat="1" spans="1:20">
      <c r="A235" s="1" t="s">
        <v>2734</v>
      </c>
      <c r="B235" s="1" t="s">
        <v>81</v>
      </c>
      <c r="C235" s="1" t="s">
        <v>3741</v>
      </c>
      <c r="D235" s="1" t="s">
        <v>2736</v>
      </c>
      <c r="E235" s="1" t="s">
        <v>2737</v>
      </c>
      <c r="F235" s="1" t="s">
        <v>81</v>
      </c>
      <c r="G235" s="1" t="s">
        <v>82</v>
      </c>
      <c r="H235" s="1" t="s">
        <v>2978</v>
      </c>
      <c r="I235" s="1" t="s">
        <v>3163</v>
      </c>
      <c r="J235" s="1" t="s">
        <v>3032</v>
      </c>
      <c r="K235" s="1" t="s">
        <v>3163</v>
      </c>
      <c r="L235" s="1" t="s">
        <v>3163</v>
      </c>
      <c r="M235" s="1" t="s">
        <v>3033</v>
      </c>
      <c r="N235" s="1" t="s">
        <v>3033</v>
      </c>
      <c r="O235" s="1" t="s">
        <v>3034</v>
      </c>
      <c r="P235" s="1" t="s">
        <v>3035</v>
      </c>
      <c r="Q235" s="1" t="s">
        <v>3742</v>
      </c>
      <c r="R235" s="1" t="s">
        <v>74</v>
      </c>
      <c r="S235" s="1" t="s">
        <v>36</v>
      </c>
      <c r="T235" s="1" t="s">
        <v>3037</v>
      </c>
    </row>
    <row r="236" s="1" customFormat="1" spans="1:20">
      <c r="A236" s="1" t="s">
        <v>849</v>
      </c>
      <c r="B236" s="1" t="s">
        <v>81</v>
      </c>
      <c r="C236" s="1" t="s">
        <v>3743</v>
      </c>
      <c r="D236" s="1" t="s">
        <v>3744</v>
      </c>
      <c r="E236" s="1" t="s">
        <v>852</v>
      </c>
      <c r="F236" s="1" t="s">
        <v>81</v>
      </c>
      <c r="G236" s="1" t="s">
        <v>82</v>
      </c>
      <c r="H236" s="1" t="s">
        <v>2978</v>
      </c>
      <c r="I236" s="1" t="s">
        <v>3745</v>
      </c>
      <c r="J236" s="1" t="s">
        <v>3032</v>
      </c>
      <c r="K236" s="1" t="s">
        <v>3745</v>
      </c>
      <c r="L236" s="1" t="s">
        <v>3745</v>
      </c>
      <c r="M236" s="1" t="s">
        <v>3033</v>
      </c>
      <c r="N236" s="1" t="s">
        <v>3033</v>
      </c>
      <c r="O236" s="1" t="s">
        <v>3034</v>
      </c>
      <c r="P236" s="1" t="s">
        <v>3035</v>
      </c>
      <c r="Q236" s="1" t="s">
        <v>3746</v>
      </c>
      <c r="R236" s="1" t="s">
        <v>74</v>
      </c>
      <c r="S236" s="1" t="s">
        <v>36</v>
      </c>
      <c r="T236" s="1" t="s">
        <v>3037</v>
      </c>
    </row>
    <row r="237" s="1" customFormat="1" spans="1:20">
      <c r="A237" s="1" t="s">
        <v>1163</v>
      </c>
      <c r="B237" s="1" t="s">
        <v>81</v>
      </c>
      <c r="C237" s="1" t="s">
        <v>3747</v>
      </c>
      <c r="D237" s="1" t="s">
        <v>1165</v>
      </c>
      <c r="E237" s="1" t="s">
        <v>1166</v>
      </c>
      <c r="F237" s="1" t="s">
        <v>81</v>
      </c>
      <c r="G237" s="1" t="s">
        <v>82</v>
      </c>
      <c r="H237" s="1" t="s">
        <v>2978</v>
      </c>
      <c r="I237" s="1" t="s">
        <v>3748</v>
      </c>
      <c r="J237" s="1" t="s">
        <v>3032</v>
      </c>
      <c r="K237" s="1" t="s">
        <v>3748</v>
      </c>
      <c r="L237" s="1" t="s">
        <v>3748</v>
      </c>
      <c r="M237" s="1" t="s">
        <v>3033</v>
      </c>
      <c r="N237" s="1" t="s">
        <v>3033</v>
      </c>
      <c r="O237" s="1" t="s">
        <v>3034</v>
      </c>
      <c r="P237" s="1" t="s">
        <v>3035</v>
      </c>
      <c r="Q237" s="1" t="s">
        <v>3749</v>
      </c>
      <c r="R237" s="1" t="s">
        <v>74</v>
      </c>
      <c r="S237" s="1" t="s">
        <v>36</v>
      </c>
      <c r="T237" s="1" t="s">
        <v>3037</v>
      </c>
    </row>
    <row r="238" s="1" customFormat="1" spans="1:20">
      <c r="A238" s="1" t="s">
        <v>1355</v>
      </c>
      <c r="B238" s="1" t="s">
        <v>81</v>
      </c>
      <c r="C238" s="1" t="s">
        <v>3750</v>
      </c>
      <c r="D238" s="1" t="s">
        <v>1357</v>
      </c>
      <c r="E238" s="1" t="s">
        <v>1358</v>
      </c>
      <c r="F238" s="1" t="s">
        <v>81</v>
      </c>
      <c r="G238" s="1" t="s">
        <v>82</v>
      </c>
      <c r="H238" s="1" t="s">
        <v>2978</v>
      </c>
      <c r="I238" s="1" t="s">
        <v>3751</v>
      </c>
      <c r="J238" s="1" t="s">
        <v>3032</v>
      </c>
      <c r="K238" s="1" t="s">
        <v>3751</v>
      </c>
      <c r="L238" s="1" t="s">
        <v>3751</v>
      </c>
      <c r="M238" s="1" t="s">
        <v>3033</v>
      </c>
      <c r="N238" s="1" t="s">
        <v>3033</v>
      </c>
      <c r="O238" s="1" t="s">
        <v>3034</v>
      </c>
      <c r="P238" s="1" t="s">
        <v>3035</v>
      </c>
      <c r="Q238" s="1" t="s">
        <v>3752</v>
      </c>
      <c r="R238" s="1" t="s">
        <v>74</v>
      </c>
      <c r="S238" s="1" t="s">
        <v>36</v>
      </c>
      <c r="T238" s="1" t="s">
        <v>3037</v>
      </c>
    </row>
    <row r="239" s="1" customFormat="1" spans="1:20">
      <c r="A239" s="1" t="s">
        <v>2415</v>
      </c>
      <c r="B239" s="1" t="s">
        <v>81</v>
      </c>
      <c r="C239" s="1" t="s">
        <v>3753</v>
      </c>
      <c r="D239" s="1" t="s">
        <v>2417</v>
      </c>
      <c r="E239" s="1" t="s">
        <v>2418</v>
      </c>
      <c r="F239" s="1" t="s">
        <v>81</v>
      </c>
      <c r="G239" s="1" t="s">
        <v>82</v>
      </c>
      <c r="H239" s="1" t="s">
        <v>2978</v>
      </c>
      <c r="I239" s="1" t="s">
        <v>3304</v>
      </c>
      <c r="J239" s="1" t="s">
        <v>3032</v>
      </c>
      <c r="K239" s="1" t="s">
        <v>3304</v>
      </c>
      <c r="L239" s="1" t="s">
        <v>3304</v>
      </c>
      <c r="M239" s="1" t="s">
        <v>3033</v>
      </c>
      <c r="N239" s="1" t="s">
        <v>3033</v>
      </c>
      <c r="O239" s="1" t="s">
        <v>3034</v>
      </c>
      <c r="P239" s="1" t="s">
        <v>3035</v>
      </c>
      <c r="Q239" s="1" t="s">
        <v>3754</v>
      </c>
      <c r="R239" s="1" t="s">
        <v>74</v>
      </c>
      <c r="S239" s="1" t="s">
        <v>36</v>
      </c>
      <c r="T239" s="1" t="s">
        <v>3037</v>
      </c>
    </row>
    <row r="240" s="1" customFormat="1" spans="1:20">
      <c r="A240" s="1" t="s">
        <v>546</v>
      </c>
      <c r="B240" s="1" t="s">
        <v>81</v>
      </c>
      <c r="C240" s="1" t="s">
        <v>3755</v>
      </c>
      <c r="D240" s="1" t="s">
        <v>548</v>
      </c>
      <c r="E240" s="1" t="s">
        <v>549</v>
      </c>
      <c r="F240" s="1" t="s">
        <v>81</v>
      </c>
      <c r="G240" s="1" t="s">
        <v>82</v>
      </c>
      <c r="H240" s="1" t="s">
        <v>2978</v>
      </c>
      <c r="I240" s="1" t="s">
        <v>3031</v>
      </c>
      <c r="J240" s="1" t="s">
        <v>3032</v>
      </c>
      <c r="K240" s="1" t="s">
        <v>3031</v>
      </c>
      <c r="L240" s="1" t="s">
        <v>3031</v>
      </c>
      <c r="M240" s="1" t="s">
        <v>3033</v>
      </c>
      <c r="N240" s="1" t="s">
        <v>3033</v>
      </c>
      <c r="O240" s="1" t="s">
        <v>3034</v>
      </c>
      <c r="P240" s="1" t="s">
        <v>3035</v>
      </c>
      <c r="Q240" s="1" t="s">
        <v>3756</v>
      </c>
      <c r="R240" s="1" t="s">
        <v>74</v>
      </c>
      <c r="S240" s="1" t="s">
        <v>36</v>
      </c>
      <c r="T240" s="1" t="s">
        <v>3037</v>
      </c>
    </row>
    <row r="241" s="1" customFormat="1" spans="1:20">
      <c r="A241" s="1" t="s">
        <v>767</v>
      </c>
      <c r="B241" s="1" t="s">
        <v>81</v>
      </c>
      <c r="C241" s="1" t="s">
        <v>3757</v>
      </c>
      <c r="D241" s="1" t="s">
        <v>769</v>
      </c>
      <c r="E241" s="1" t="s">
        <v>770</v>
      </c>
      <c r="F241" s="1" t="s">
        <v>81</v>
      </c>
      <c r="G241" s="1" t="s">
        <v>82</v>
      </c>
      <c r="H241" s="1" t="s">
        <v>2978</v>
      </c>
      <c r="I241" s="1" t="s">
        <v>3300</v>
      </c>
      <c r="J241" s="1" t="s">
        <v>3032</v>
      </c>
      <c r="K241" s="1" t="s">
        <v>3300</v>
      </c>
      <c r="L241" s="1" t="s">
        <v>3300</v>
      </c>
      <c r="M241" s="1" t="s">
        <v>3033</v>
      </c>
      <c r="N241" s="1" t="s">
        <v>3033</v>
      </c>
      <c r="O241" s="1" t="s">
        <v>3034</v>
      </c>
      <c r="P241" s="1" t="s">
        <v>3035</v>
      </c>
      <c r="Q241" s="1" t="s">
        <v>3758</v>
      </c>
      <c r="R241" s="1" t="s">
        <v>74</v>
      </c>
      <c r="S241" s="1" t="s">
        <v>36</v>
      </c>
      <c r="T241" s="1" t="s">
        <v>3037</v>
      </c>
    </row>
    <row r="242" s="1" customFormat="1" spans="1:20">
      <c r="A242" s="1" t="s">
        <v>747</v>
      </c>
      <c r="B242" s="1" t="s">
        <v>81</v>
      </c>
      <c r="C242" s="1" t="s">
        <v>3759</v>
      </c>
      <c r="D242" s="1" t="s">
        <v>749</v>
      </c>
      <c r="E242" s="1" t="s">
        <v>750</v>
      </c>
      <c r="F242" s="1" t="s">
        <v>81</v>
      </c>
      <c r="G242" s="1" t="s">
        <v>82</v>
      </c>
      <c r="H242" s="1" t="s">
        <v>2978</v>
      </c>
      <c r="I242" s="1" t="s">
        <v>3266</v>
      </c>
      <c r="J242" s="1" t="s">
        <v>3032</v>
      </c>
      <c r="K242" s="1" t="s">
        <v>3266</v>
      </c>
      <c r="L242" s="1" t="s">
        <v>3266</v>
      </c>
      <c r="M242" s="1" t="s">
        <v>3033</v>
      </c>
      <c r="N242" s="1" t="s">
        <v>3033</v>
      </c>
      <c r="O242" s="1" t="s">
        <v>3034</v>
      </c>
      <c r="P242" s="1" t="s">
        <v>3035</v>
      </c>
      <c r="Q242" s="1" t="s">
        <v>3760</v>
      </c>
      <c r="R242" s="1" t="s">
        <v>74</v>
      </c>
      <c r="S242" s="1" t="s">
        <v>36</v>
      </c>
      <c r="T242" s="1" t="s">
        <v>3037</v>
      </c>
    </row>
    <row r="243" s="1" customFormat="1" spans="1:20">
      <c r="A243" s="1" t="s">
        <v>2887</v>
      </c>
      <c r="B243" s="1" t="s">
        <v>81</v>
      </c>
      <c r="C243" s="1" t="s">
        <v>3761</v>
      </c>
      <c r="D243" s="1" t="s">
        <v>3762</v>
      </c>
      <c r="E243" s="1" t="s">
        <v>2890</v>
      </c>
      <c r="F243" s="1" t="s">
        <v>81</v>
      </c>
      <c r="G243" s="1" t="s">
        <v>82</v>
      </c>
      <c r="H243" s="1" t="s">
        <v>2978</v>
      </c>
      <c r="I243" s="1" t="s">
        <v>3412</v>
      </c>
      <c r="J243" s="1" t="s">
        <v>3032</v>
      </c>
      <c r="K243" s="1" t="s">
        <v>3412</v>
      </c>
      <c r="L243" s="1" t="s">
        <v>3412</v>
      </c>
      <c r="M243" s="1" t="s">
        <v>3033</v>
      </c>
      <c r="N243" s="1" t="s">
        <v>3033</v>
      </c>
      <c r="O243" s="1" t="s">
        <v>3034</v>
      </c>
      <c r="P243" s="1" t="s">
        <v>3035</v>
      </c>
      <c r="Q243" s="1" t="s">
        <v>3763</v>
      </c>
      <c r="R243" s="1" t="s">
        <v>74</v>
      </c>
      <c r="S243" s="1" t="s">
        <v>36</v>
      </c>
      <c r="T243" s="1" t="s">
        <v>3037</v>
      </c>
    </row>
    <row r="244" s="1" customFormat="1" spans="1:20">
      <c r="A244" s="1" t="s">
        <v>1569</v>
      </c>
      <c r="B244" s="1" t="s">
        <v>81</v>
      </c>
      <c r="C244" s="1" t="s">
        <v>3764</v>
      </c>
      <c r="D244" s="1" t="s">
        <v>1571</v>
      </c>
      <c r="E244" s="1" t="s">
        <v>1572</v>
      </c>
      <c r="F244" s="1" t="s">
        <v>81</v>
      </c>
      <c r="G244" s="1" t="s">
        <v>82</v>
      </c>
      <c r="H244" s="1" t="s">
        <v>2978</v>
      </c>
      <c r="I244" s="1" t="s">
        <v>3304</v>
      </c>
      <c r="J244" s="1" t="s">
        <v>3032</v>
      </c>
      <c r="K244" s="1" t="s">
        <v>3304</v>
      </c>
      <c r="L244" s="1" t="s">
        <v>3304</v>
      </c>
      <c r="M244" s="1" t="s">
        <v>3033</v>
      </c>
      <c r="N244" s="1" t="s">
        <v>3033</v>
      </c>
      <c r="O244" s="1" t="s">
        <v>3034</v>
      </c>
      <c r="P244" s="1" t="s">
        <v>3035</v>
      </c>
      <c r="Q244" s="1" t="s">
        <v>3765</v>
      </c>
      <c r="R244" s="1" t="s">
        <v>74</v>
      </c>
      <c r="S244" s="1" t="s">
        <v>36</v>
      </c>
      <c r="T244" s="1" t="s">
        <v>3037</v>
      </c>
    </row>
    <row r="245" s="1" customFormat="1" spans="1:20">
      <c r="A245" s="1" t="s">
        <v>1224</v>
      </c>
      <c r="B245" s="1" t="s">
        <v>81</v>
      </c>
      <c r="C245" s="1" t="s">
        <v>3766</v>
      </c>
      <c r="D245" s="1" t="s">
        <v>1226</v>
      </c>
      <c r="E245" s="1" t="s">
        <v>1227</v>
      </c>
      <c r="F245" s="1" t="s">
        <v>81</v>
      </c>
      <c r="G245" s="1" t="s">
        <v>82</v>
      </c>
      <c r="H245" s="1" t="s">
        <v>2978</v>
      </c>
      <c r="I245" s="1" t="s">
        <v>3548</v>
      </c>
      <c r="J245" s="1" t="s">
        <v>3032</v>
      </c>
      <c r="K245" s="1" t="s">
        <v>3548</v>
      </c>
      <c r="L245" s="1" t="s">
        <v>3548</v>
      </c>
      <c r="M245" s="1" t="s">
        <v>3033</v>
      </c>
      <c r="N245" s="1" t="s">
        <v>3033</v>
      </c>
      <c r="O245" s="1" t="s">
        <v>3034</v>
      </c>
      <c r="P245" s="1" t="s">
        <v>3035</v>
      </c>
      <c r="Q245" s="1" t="s">
        <v>3767</v>
      </c>
      <c r="R245" s="1" t="s">
        <v>74</v>
      </c>
      <c r="S245" s="1" t="s">
        <v>36</v>
      </c>
      <c r="T245" s="1" t="s">
        <v>3037</v>
      </c>
    </row>
    <row r="246" s="1" customFormat="1" spans="1:20">
      <c r="A246" s="1" t="s">
        <v>2687</v>
      </c>
      <c r="B246" s="1" t="s">
        <v>81</v>
      </c>
      <c r="C246" s="1" t="s">
        <v>3768</v>
      </c>
      <c r="D246" s="1" t="s">
        <v>2689</v>
      </c>
      <c r="E246" s="1" t="s">
        <v>2690</v>
      </c>
      <c r="F246" s="1" t="s">
        <v>81</v>
      </c>
      <c r="G246" s="1" t="s">
        <v>82</v>
      </c>
      <c r="H246" s="1" t="s">
        <v>2978</v>
      </c>
      <c r="I246" s="1" t="s">
        <v>3334</v>
      </c>
      <c r="J246" s="1" t="s">
        <v>3032</v>
      </c>
      <c r="K246" s="1" t="s">
        <v>3334</v>
      </c>
      <c r="L246" s="1" t="s">
        <v>3334</v>
      </c>
      <c r="M246" s="1" t="s">
        <v>3033</v>
      </c>
      <c r="N246" s="1" t="s">
        <v>3033</v>
      </c>
      <c r="O246" s="1" t="s">
        <v>3034</v>
      </c>
      <c r="P246" s="1" t="s">
        <v>3035</v>
      </c>
      <c r="Q246" s="1" t="s">
        <v>3769</v>
      </c>
      <c r="R246" s="1" t="s">
        <v>74</v>
      </c>
      <c r="S246" s="1" t="s">
        <v>36</v>
      </c>
      <c r="T246" s="1" t="s">
        <v>3037</v>
      </c>
    </row>
    <row r="247" s="1" customFormat="1" spans="1:20">
      <c r="A247" s="1" t="s">
        <v>1845</v>
      </c>
      <c r="B247" s="1" t="s">
        <v>81</v>
      </c>
      <c r="C247" s="1" t="s">
        <v>3770</v>
      </c>
      <c r="D247" s="1" t="s">
        <v>1847</v>
      </c>
      <c r="E247" s="1" t="s">
        <v>1848</v>
      </c>
      <c r="F247" s="1" t="s">
        <v>81</v>
      </c>
      <c r="G247" s="1" t="s">
        <v>82</v>
      </c>
      <c r="H247" s="1" t="s">
        <v>2978</v>
      </c>
      <c r="I247" s="1" t="s">
        <v>3569</v>
      </c>
      <c r="J247" s="1" t="s">
        <v>3032</v>
      </c>
      <c r="K247" s="1" t="s">
        <v>3569</v>
      </c>
      <c r="L247" s="1" t="s">
        <v>3569</v>
      </c>
      <c r="M247" s="1" t="s">
        <v>3033</v>
      </c>
      <c r="N247" s="1" t="s">
        <v>3033</v>
      </c>
      <c r="O247" s="1" t="s">
        <v>3034</v>
      </c>
      <c r="P247" s="1" t="s">
        <v>3035</v>
      </c>
      <c r="Q247" s="1" t="s">
        <v>3771</v>
      </c>
      <c r="R247" s="1" t="s">
        <v>74</v>
      </c>
      <c r="S247" s="1" t="s">
        <v>36</v>
      </c>
      <c r="T247" s="1" t="s">
        <v>3037</v>
      </c>
    </row>
    <row r="248" s="1" customFormat="1" spans="1:20">
      <c r="A248" s="1" t="s">
        <v>2883</v>
      </c>
      <c r="B248" s="1" t="s">
        <v>81</v>
      </c>
      <c r="C248" s="1" t="s">
        <v>3772</v>
      </c>
      <c r="D248" s="1" t="s">
        <v>3773</v>
      </c>
      <c r="E248" s="1" t="s">
        <v>2886</v>
      </c>
      <c r="F248" s="1" t="s">
        <v>81</v>
      </c>
      <c r="G248" s="1" t="s">
        <v>82</v>
      </c>
      <c r="H248" s="1" t="s">
        <v>2978</v>
      </c>
      <c r="I248" s="1" t="s">
        <v>3774</v>
      </c>
      <c r="J248" s="1" t="s">
        <v>3032</v>
      </c>
      <c r="K248" s="1" t="s">
        <v>3774</v>
      </c>
      <c r="L248" s="1" t="s">
        <v>3774</v>
      </c>
      <c r="M248" s="1" t="s">
        <v>3033</v>
      </c>
      <c r="N248" s="1" t="s">
        <v>3033</v>
      </c>
      <c r="O248" s="1" t="s">
        <v>3034</v>
      </c>
      <c r="P248" s="1" t="s">
        <v>3035</v>
      </c>
      <c r="Q248" s="1" t="s">
        <v>3775</v>
      </c>
      <c r="R248" s="1" t="s">
        <v>74</v>
      </c>
      <c r="S248" s="1" t="s">
        <v>36</v>
      </c>
      <c r="T248" s="1" t="s">
        <v>3037</v>
      </c>
    </row>
    <row r="249" s="1" customFormat="1" spans="1:20">
      <c r="A249" s="1" t="s">
        <v>2579</v>
      </c>
      <c r="B249" s="1" t="s">
        <v>81</v>
      </c>
      <c r="C249" s="1" t="s">
        <v>3776</v>
      </c>
      <c r="D249" s="1" t="s">
        <v>3777</v>
      </c>
      <c r="E249" s="1" t="s">
        <v>2580</v>
      </c>
      <c r="F249" s="1" t="s">
        <v>81</v>
      </c>
      <c r="G249" s="1" t="s">
        <v>82</v>
      </c>
      <c r="H249" s="1" t="s">
        <v>2978</v>
      </c>
      <c r="I249" s="1" t="s">
        <v>3420</v>
      </c>
      <c r="J249" s="1" t="s">
        <v>3032</v>
      </c>
      <c r="K249" s="1" t="s">
        <v>3420</v>
      </c>
      <c r="L249" s="1" t="s">
        <v>3420</v>
      </c>
      <c r="M249" s="1" t="s">
        <v>3033</v>
      </c>
      <c r="N249" s="1" t="s">
        <v>3033</v>
      </c>
      <c r="O249" s="1" t="s">
        <v>3034</v>
      </c>
      <c r="P249" s="1" t="s">
        <v>3035</v>
      </c>
      <c r="Q249" s="1" t="s">
        <v>3778</v>
      </c>
      <c r="R249" s="1" t="s">
        <v>74</v>
      </c>
      <c r="S249" s="1" t="s">
        <v>36</v>
      </c>
      <c r="T249" s="1" t="s">
        <v>3037</v>
      </c>
    </row>
    <row r="250" s="1" customFormat="1" spans="1:20">
      <c r="A250" s="1" t="s">
        <v>1527</v>
      </c>
      <c r="B250" s="1" t="s">
        <v>81</v>
      </c>
      <c r="C250" s="1" t="s">
        <v>3779</v>
      </c>
      <c r="D250" s="1" t="s">
        <v>1529</v>
      </c>
      <c r="E250" s="1" t="s">
        <v>1530</v>
      </c>
      <c r="F250" s="1" t="s">
        <v>81</v>
      </c>
      <c r="G250" s="1" t="s">
        <v>82</v>
      </c>
      <c r="H250" s="1" t="s">
        <v>2978</v>
      </c>
      <c r="I250" s="1" t="s">
        <v>3400</v>
      </c>
      <c r="J250" s="1" t="s">
        <v>3032</v>
      </c>
      <c r="K250" s="1" t="s">
        <v>3400</v>
      </c>
      <c r="L250" s="1" t="s">
        <v>3400</v>
      </c>
      <c r="M250" s="1" t="s">
        <v>3033</v>
      </c>
      <c r="N250" s="1" t="s">
        <v>3033</v>
      </c>
      <c r="O250" s="1" t="s">
        <v>3034</v>
      </c>
      <c r="P250" s="1" t="s">
        <v>3035</v>
      </c>
      <c r="Q250" s="1" t="s">
        <v>3780</v>
      </c>
      <c r="R250" s="1" t="s">
        <v>74</v>
      </c>
      <c r="S250" s="1" t="s">
        <v>36</v>
      </c>
      <c r="T250" s="1" t="s">
        <v>3037</v>
      </c>
    </row>
    <row r="251" s="1" customFormat="1" spans="1:20">
      <c r="A251" s="1" t="s">
        <v>2773</v>
      </c>
      <c r="B251" s="1" t="s">
        <v>81</v>
      </c>
      <c r="C251" s="1" t="s">
        <v>3781</v>
      </c>
      <c r="D251" s="1" t="s">
        <v>2775</v>
      </c>
      <c r="E251" s="1" t="s">
        <v>2776</v>
      </c>
      <c r="F251" s="1" t="s">
        <v>81</v>
      </c>
      <c r="G251" s="1" t="s">
        <v>82</v>
      </c>
      <c r="H251" s="1" t="s">
        <v>2978</v>
      </c>
      <c r="I251" s="1" t="s">
        <v>3782</v>
      </c>
      <c r="J251" s="1" t="s">
        <v>3032</v>
      </c>
      <c r="K251" s="1" t="s">
        <v>3782</v>
      </c>
      <c r="L251" s="1" t="s">
        <v>3782</v>
      </c>
      <c r="M251" s="1" t="s">
        <v>3033</v>
      </c>
      <c r="N251" s="1" t="s">
        <v>3033</v>
      </c>
      <c r="O251" s="1" t="s">
        <v>3034</v>
      </c>
      <c r="P251" s="1" t="s">
        <v>3035</v>
      </c>
      <c r="Q251" s="1" t="s">
        <v>3783</v>
      </c>
      <c r="R251" s="1" t="s">
        <v>74</v>
      </c>
      <c r="S251" s="1" t="s">
        <v>36</v>
      </c>
      <c r="T251" s="1" t="s">
        <v>3037</v>
      </c>
    </row>
    <row r="252" s="1" customFormat="1" spans="1:20">
      <c r="A252" s="1" t="s">
        <v>1443</v>
      </c>
      <c r="B252" s="1" t="s">
        <v>81</v>
      </c>
      <c r="C252" s="1" t="s">
        <v>3784</v>
      </c>
      <c r="D252" s="1" t="s">
        <v>3785</v>
      </c>
      <c r="E252" s="1" t="s">
        <v>1446</v>
      </c>
      <c r="F252" s="1" t="s">
        <v>81</v>
      </c>
      <c r="G252" s="1" t="s">
        <v>82</v>
      </c>
      <c r="H252" s="1" t="s">
        <v>2978</v>
      </c>
      <c r="I252" s="1" t="s">
        <v>3786</v>
      </c>
      <c r="J252" s="1" t="s">
        <v>3032</v>
      </c>
      <c r="K252" s="1" t="s">
        <v>3786</v>
      </c>
      <c r="L252" s="1" t="s">
        <v>3786</v>
      </c>
      <c r="M252" s="1" t="s">
        <v>3033</v>
      </c>
      <c r="N252" s="1" t="s">
        <v>3033</v>
      </c>
      <c r="O252" s="1" t="s">
        <v>3034</v>
      </c>
      <c r="P252" s="1" t="s">
        <v>3035</v>
      </c>
      <c r="Q252" s="1" t="s">
        <v>3787</v>
      </c>
      <c r="R252" s="1" t="s">
        <v>74</v>
      </c>
      <c r="S252" s="1" t="s">
        <v>36</v>
      </c>
      <c r="T252" s="1" t="s">
        <v>3037</v>
      </c>
    </row>
    <row r="253" s="1" customFormat="1" spans="1:20">
      <c r="A253" s="1" t="s">
        <v>662</v>
      </c>
      <c r="B253" s="1" t="s">
        <v>81</v>
      </c>
      <c r="C253" s="1" t="s">
        <v>3788</v>
      </c>
      <c r="D253" s="1" t="s">
        <v>664</v>
      </c>
      <c r="E253" s="1" t="s">
        <v>665</v>
      </c>
      <c r="F253" s="1" t="s">
        <v>81</v>
      </c>
      <c r="G253" s="1" t="s">
        <v>82</v>
      </c>
      <c r="H253" s="1" t="s">
        <v>2978</v>
      </c>
      <c r="I253" s="1" t="s">
        <v>3223</v>
      </c>
      <c r="J253" s="1" t="s">
        <v>3032</v>
      </c>
      <c r="K253" s="1" t="s">
        <v>3223</v>
      </c>
      <c r="L253" s="1" t="s">
        <v>3223</v>
      </c>
      <c r="M253" s="1" t="s">
        <v>3033</v>
      </c>
      <c r="N253" s="1" t="s">
        <v>3033</v>
      </c>
      <c r="O253" s="1" t="s">
        <v>3034</v>
      </c>
      <c r="P253" s="1" t="s">
        <v>3035</v>
      </c>
      <c r="Q253" s="1" t="s">
        <v>3789</v>
      </c>
      <c r="R253" s="1" t="s">
        <v>74</v>
      </c>
      <c r="S253" s="1" t="s">
        <v>36</v>
      </c>
      <c r="T253" s="1" t="s">
        <v>3037</v>
      </c>
    </row>
    <row r="254" s="1" customFormat="1" spans="1:20">
      <c r="A254" s="1" t="s">
        <v>2202</v>
      </c>
      <c r="B254" s="1" t="s">
        <v>81</v>
      </c>
      <c r="C254" s="1" t="s">
        <v>3790</v>
      </c>
      <c r="D254" s="1" t="s">
        <v>2204</v>
      </c>
      <c r="E254" s="1" t="s">
        <v>2205</v>
      </c>
      <c r="F254" s="1" t="s">
        <v>81</v>
      </c>
      <c r="G254" s="1" t="s">
        <v>82</v>
      </c>
      <c r="H254" s="1" t="s">
        <v>2978</v>
      </c>
      <c r="I254" s="1" t="s">
        <v>3791</v>
      </c>
      <c r="J254" s="1" t="s">
        <v>3032</v>
      </c>
      <c r="K254" s="1" t="s">
        <v>3791</v>
      </c>
      <c r="L254" s="1" t="s">
        <v>3791</v>
      </c>
      <c r="M254" s="1" t="s">
        <v>3033</v>
      </c>
      <c r="N254" s="1" t="s">
        <v>3033</v>
      </c>
      <c r="O254" s="1" t="s">
        <v>3034</v>
      </c>
      <c r="P254" s="1" t="s">
        <v>3035</v>
      </c>
      <c r="Q254" s="1" t="s">
        <v>3792</v>
      </c>
      <c r="R254" s="1" t="s">
        <v>74</v>
      </c>
      <c r="S254" s="1" t="s">
        <v>36</v>
      </c>
      <c r="T254" s="1" t="s">
        <v>3037</v>
      </c>
    </row>
    <row r="255" s="1" customFormat="1" spans="1:20">
      <c r="A255" s="1" t="s">
        <v>2623</v>
      </c>
      <c r="B255" s="1" t="s">
        <v>81</v>
      </c>
      <c r="C255" s="1" t="s">
        <v>3793</v>
      </c>
      <c r="D255" s="1" t="s">
        <v>3794</v>
      </c>
      <c r="E255" s="1" t="s">
        <v>2626</v>
      </c>
      <c r="F255" s="1" t="s">
        <v>81</v>
      </c>
      <c r="G255" s="1" t="s">
        <v>82</v>
      </c>
      <c r="H255" s="1" t="s">
        <v>2978</v>
      </c>
      <c r="I255" s="1" t="s">
        <v>3745</v>
      </c>
      <c r="J255" s="1" t="s">
        <v>3032</v>
      </c>
      <c r="K255" s="1" t="s">
        <v>3745</v>
      </c>
      <c r="L255" s="1" t="s">
        <v>3745</v>
      </c>
      <c r="M255" s="1" t="s">
        <v>3033</v>
      </c>
      <c r="N255" s="1" t="s">
        <v>3033</v>
      </c>
      <c r="O255" s="1" t="s">
        <v>3034</v>
      </c>
      <c r="P255" s="1" t="s">
        <v>3035</v>
      </c>
      <c r="Q255" s="1" t="s">
        <v>3795</v>
      </c>
      <c r="R255" s="1" t="s">
        <v>74</v>
      </c>
      <c r="S255" s="1" t="s">
        <v>36</v>
      </c>
      <c r="T255" s="1" t="s">
        <v>3037</v>
      </c>
    </row>
    <row r="256" s="1" customFormat="1" spans="1:20">
      <c r="A256" s="1" t="s">
        <v>1369</v>
      </c>
      <c r="B256" s="1" t="s">
        <v>81</v>
      </c>
      <c r="C256" s="1" t="s">
        <v>3796</v>
      </c>
      <c r="D256" s="1" t="s">
        <v>3797</v>
      </c>
      <c r="E256" s="1" t="s">
        <v>1372</v>
      </c>
      <c r="F256" s="1" t="s">
        <v>81</v>
      </c>
      <c r="G256" s="1" t="s">
        <v>82</v>
      </c>
      <c r="H256" s="1" t="s">
        <v>2978</v>
      </c>
      <c r="I256" s="1" t="s">
        <v>3798</v>
      </c>
      <c r="J256" s="1" t="s">
        <v>3032</v>
      </c>
      <c r="K256" s="1" t="s">
        <v>3798</v>
      </c>
      <c r="L256" s="1" t="s">
        <v>3798</v>
      </c>
      <c r="M256" s="1" t="s">
        <v>3033</v>
      </c>
      <c r="N256" s="1" t="s">
        <v>3033</v>
      </c>
      <c r="O256" s="1" t="s">
        <v>3034</v>
      </c>
      <c r="P256" s="1" t="s">
        <v>3035</v>
      </c>
      <c r="Q256" s="1" t="s">
        <v>3799</v>
      </c>
      <c r="R256" s="1" t="s">
        <v>74</v>
      </c>
      <c r="S256" s="1" t="s">
        <v>36</v>
      </c>
      <c r="T256" s="1" t="s">
        <v>3037</v>
      </c>
    </row>
    <row r="257" s="1" customFormat="1" spans="1:20">
      <c r="A257" s="1" t="s">
        <v>1807</v>
      </c>
      <c r="B257" s="1" t="s">
        <v>81</v>
      </c>
      <c r="C257" s="1" t="s">
        <v>3800</v>
      </c>
      <c r="D257" s="1" t="s">
        <v>1809</v>
      </c>
      <c r="E257" s="1" t="s">
        <v>1810</v>
      </c>
      <c r="F257" s="1" t="s">
        <v>81</v>
      </c>
      <c r="G257" s="1" t="s">
        <v>82</v>
      </c>
      <c r="H257" s="1" t="s">
        <v>2978</v>
      </c>
      <c r="I257" s="1" t="s">
        <v>3416</v>
      </c>
      <c r="J257" s="1" t="s">
        <v>3032</v>
      </c>
      <c r="K257" s="1" t="s">
        <v>3416</v>
      </c>
      <c r="L257" s="1" t="s">
        <v>3416</v>
      </c>
      <c r="M257" s="1" t="s">
        <v>3033</v>
      </c>
      <c r="N257" s="1" t="s">
        <v>3033</v>
      </c>
      <c r="O257" s="1" t="s">
        <v>3034</v>
      </c>
      <c r="P257" s="1" t="s">
        <v>3035</v>
      </c>
      <c r="Q257" s="1" t="s">
        <v>3801</v>
      </c>
      <c r="R257" s="1" t="s">
        <v>74</v>
      </c>
      <c r="S257" s="1" t="s">
        <v>36</v>
      </c>
      <c r="T257" s="1" t="s">
        <v>3037</v>
      </c>
    </row>
    <row r="258" s="1" customFormat="1" spans="1:20">
      <c r="A258" s="1" t="s">
        <v>2827</v>
      </c>
      <c r="B258" s="1" t="s">
        <v>81</v>
      </c>
      <c r="C258" s="1" t="s">
        <v>3802</v>
      </c>
      <c r="D258" s="1" t="s">
        <v>2829</v>
      </c>
      <c r="E258" s="1" t="s">
        <v>2830</v>
      </c>
      <c r="F258" s="1" t="s">
        <v>81</v>
      </c>
      <c r="G258" s="1" t="s">
        <v>82</v>
      </c>
      <c r="H258" s="1" t="s">
        <v>2978</v>
      </c>
      <c r="I258" s="1" t="s">
        <v>3334</v>
      </c>
      <c r="J258" s="1" t="s">
        <v>3032</v>
      </c>
      <c r="K258" s="1" t="s">
        <v>3334</v>
      </c>
      <c r="L258" s="1" t="s">
        <v>3334</v>
      </c>
      <c r="M258" s="1" t="s">
        <v>3033</v>
      </c>
      <c r="N258" s="1" t="s">
        <v>3033</v>
      </c>
      <c r="O258" s="1" t="s">
        <v>3034</v>
      </c>
      <c r="P258" s="1" t="s">
        <v>3035</v>
      </c>
      <c r="Q258" s="1" t="s">
        <v>3803</v>
      </c>
      <c r="R258" s="1" t="s">
        <v>74</v>
      </c>
      <c r="S258" s="1" t="s">
        <v>36</v>
      </c>
      <c r="T258" s="1" t="s">
        <v>3037</v>
      </c>
    </row>
    <row r="259" s="1" customFormat="1" spans="1:20">
      <c r="A259" s="1" t="s">
        <v>2252</v>
      </c>
      <c r="B259" s="1" t="s">
        <v>81</v>
      </c>
      <c r="C259" s="1" t="s">
        <v>3804</v>
      </c>
      <c r="D259" s="1" t="s">
        <v>2254</v>
      </c>
      <c r="E259" s="1" t="s">
        <v>2255</v>
      </c>
      <c r="F259" s="1" t="s">
        <v>81</v>
      </c>
      <c r="G259" s="1" t="s">
        <v>82</v>
      </c>
      <c r="H259" s="1" t="s">
        <v>2978</v>
      </c>
      <c r="I259" s="1" t="s">
        <v>3569</v>
      </c>
      <c r="J259" s="1" t="s">
        <v>3032</v>
      </c>
      <c r="K259" s="1" t="s">
        <v>3569</v>
      </c>
      <c r="L259" s="1" t="s">
        <v>3569</v>
      </c>
      <c r="M259" s="1" t="s">
        <v>3033</v>
      </c>
      <c r="N259" s="1" t="s">
        <v>3033</v>
      </c>
      <c r="O259" s="1" t="s">
        <v>3034</v>
      </c>
      <c r="P259" s="1" t="s">
        <v>3035</v>
      </c>
      <c r="Q259" s="1" t="s">
        <v>3805</v>
      </c>
      <c r="R259" s="1" t="s">
        <v>74</v>
      </c>
      <c r="S259" s="1" t="s">
        <v>36</v>
      </c>
      <c r="T259" s="1" t="s">
        <v>3037</v>
      </c>
    </row>
    <row r="260" s="1" customFormat="1" spans="1:20">
      <c r="A260" s="1" t="s">
        <v>1495</v>
      </c>
      <c r="B260" s="1" t="s">
        <v>81</v>
      </c>
      <c r="C260" s="1" t="s">
        <v>3806</v>
      </c>
      <c r="D260" s="1" t="s">
        <v>3807</v>
      </c>
      <c r="E260" s="1" t="s">
        <v>1498</v>
      </c>
      <c r="F260" s="1" t="s">
        <v>81</v>
      </c>
      <c r="G260" s="1" t="s">
        <v>82</v>
      </c>
      <c r="H260" s="1" t="s">
        <v>2978</v>
      </c>
      <c r="I260" s="1" t="s">
        <v>3086</v>
      </c>
      <c r="J260" s="1" t="s">
        <v>3032</v>
      </c>
      <c r="K260" s="1" t="s">
        <v>3086</v>
      </c>
      <c r="L260" s="1" t="s">
        <v>3086</v>
      </c>
      <c r="M260" s="1" t="s">
        <v>3033</v>
      </c>
      <c r="N260" s="1" t="s">
        <v>3033</v>
      </c>
      <c r="O260" s="1" t="s">
        <v>3034</v>
      </c>
      <c r="P260" s="1" t="s">
        <v>3035</v>
      </c>
      <c r="Q260" s="1" t="s">
        <v>3805</v>
      </c>
      <c r="R260" s="1" t="s">
        <v>74</v>
      </c>
      <c r="S260" s="1" t="s">
        <v>36</v>
      </c>
      <c r="T260" s="1" t="s">
        <v>3037</v>
      </c>
    </row>
    <row r="261" s="1" customFormat="1" spans="1:20">
      <c r="A261" s="1" t="s">
        <v>2861</v>
      </c>
      <c r="B261" s="1" t="s">
        <v>81</v>
      </c>
      <c r="C261" s="1" t="s">
        <v>3808</v>
      </c>
      <c r="D261" s="1" t="s">
        <v>3809</v>
      </c>
      <c r="E261" s="1" t="s">
        <v>839</v>
      </c>
      <c r="F261" s="1" t="s">
        <v>81</v>
      </c>
      <c r="G261" s="1" t="s">
        <v>82</v>
      </c>
      <c r="H261" s="1" t="s">
        <v>2978</v>
      </c>
      <c r="I261" s="1" t="s">
        <v>3412</v>
      </c>
      <c r="J261" s="1" t="s">
        <v>3032</v>
      </c>
      <c r="K261" s="1" t="s">
        <v>3412</v>
      </c>
      <c r="L261" s="1" t="s">
        <v>3412</v>
      </c>
      <c r="M261" s="1" t="s">
        <v>3033</v>
      </c>
      <c r="N261" s="1" t="s">
        <v>3033</v>
      </c>
      <c r="O261" s="1" t="s">
        <v>3034</v>
      </c>
      <c r="P261" s="1" t="s">
        <v>3035</v>
      </c>
      <c r="Q261" s="1" t="s">
        <v>3810</v>
      </c>
      <c r="R261" s="1" t="s">
        <v>74</v>
      </c>
      <c r="S261" s="1" t="s">
        <v>36</v>
      </c>
      <c r="T261" s="1" t="s">
        <v>3037</v>
      </c>
    </row>
    <row r="262" s="1" customFormat="1" spans="1:20">
      <c r="A262" s="1" t="s">
        <v>557</v>
      </c>
      <c r="B262" s="1" t="s">
        <v>81</v>
      </c>
      <c r="C262" s="1" t="s">
        <v>3811</v>
      </c>
      <c r="D262" s="1" t="s">
        <v>3812</v>
      </c>
      <c r="E262" s="1" t="s">
        <v>560</v>
      </c>
      <c r="F262" s="1" t="s">
        <v>81</v>
      </c>
      <c r="G262" s="1" t="s">
        <v>82</v>
      </c>
      <c r="H262" s="1" t="s">
        <v>2978</v>
      </c>
      <c r="I262" s="1" t="s">
        <v>3813</v>
      </c>
      <c r="J262" s="1" t="s">
        <v>3032</v>
      </c>
      <c r="K262" s="1" t="s">
        <v>3813</v>
      </c>
      <c r="L262" s="1" t="s">
        <v>3813</v>
      </c>
      <c r="M262" s="1" t="s">
        <v>3033</v>
      </c>
      <c r="N262" s="1" t="s">
        <v>3033</v>
      </c>
      <c r="O262" s="1" t="s">
        <v>3034</v>
      </c>
      <c r="P262" s="1" t="s">
        <v>3035</v>
      </c>
      <c r="Q262" s="1" t="s">
        <v>3814</v>
      </c>
      <c r="R262" s="1" t="s">
        <v>74</v>
      </c>
      <c r="S262" s="1" t="s">
        <v>36</v>
      </c>
      <c r="T262" s="1" t="s">
        <v>3037</v>
      </c>
    </row>
    <row r="263" s="1" customFormat="1" spans="1:20">
      <c r="A263" s="1" t="s">
        <v>2368</v>
      </c>
      <c r="B263" s="1" t="s">
        <v>81</v>
      </c>
      <c r="C263" s="1" t="s">
        <v>3815</v>
      </c>
      <c r="D263" s="1" t="s">
        <v>3816</v>
      </c>
      <c r="E263" s="1" t="s">
        <v>2369</v>
      </c>
      <c r="F263" s="1" t="s">
        <v>81</v>
      </c>
      <c r="G263" s="1" t="s">
        <v>82</v>
      </c>
      <c r="H263" s="1" t="s">
        <v>2978</v>
      </c>
      <c r="I263" s="1" t="s">
        <v>3660</v>
      </c>
      <c r="J263" s="1" t="s">
        <v>3032</v>
      </c>
      <c r="K263" s="1" t="s">
        <v>3660</v>
      </c>
      <c r="L263" s="1" t="s">
        <v>3660</v>
      </c>
      <c r="M263" s="1" t="s">
        <v>3033</v>
      </c>
      <c r="N263" s="1" t="s">
        <v>3033</v>
      </c>
      <c r="O263" s="1" t="s">
        <v>3034</v>
      </c>
      <c r="P263" s="1" t="s">
        <v>3035</v>
      </c>
      <c r="Q263" s="1" t="s">
        <v>3817</v>
      </c>
      <c r="R263" s="1" t="s">
        <v>74</v>
      </c>
      <c r="S263" s="1" t="s">
        <v>36</v>
      </c>
      <c r="T263" s="1" t="s">
        <v>3037</v>
      </c>
    </row>
    <row r="264" s="1" customFormat="1" spans="1:20">
      <c r="A264" s="1" t="s">
        <v>877</v>
      </c>
      <c r="B264" s="1" t="s">
        <v>81</v>
      </c>
      <c r="C264" s="1" t="s">
        <v>3818</v>
      </c>
      <c r="D264" s="1" t="s">
        <v>3819</v>
      </c>
      <c r="E264" s="1" t="s">
        <v>3820</v>
      </c>
      <c r="F264" s="1" t="s">
        <v>81</v>
      </c>
      <c r="G264" s="1" t="s">
        <v>82</v>
      </c>
      <c r="H264" s="1" t="s">
        <v>2978</v>
      </c>
      <c r="I264" s="1" t="s">
        <v>3821</v>
      </c>
      <c r="J264" s="1" t="s">
        <v>3032</v>
      </c>
      <c r="K264" s="1" t="s">
        <v>3821</v>
      </c>
      <c r="L264" s="1" t="s">
        <v>3821</v>
      </c>
      <c r="M264" s="1" t="s">
        <v>3033</v>
      </c>
      <c r="N264" s="1" t="s">
        <v>3033</v>
      </c>
      <c r="O264" s="1" t="s">
        <v>3034</v>
      </c>
      <c r="P264" s="1" t="s">
        <v>3035</v>
      </c>
      <c r="Q264" s="1" t="s">
        <v>3822</v>
      </c>
      <c r="R264" s="1" t="s">
        <v>74</v>
      </c>
      <c r="S264" s="1" t="s">
        <v>36</v>
      </c>
      <c r="T264" s="1" t="s">
        <v>3037</v>
      </c>
    </row>
    <row r="265" s="1" customFormat="1" spans="1:20">
      <c r="A265" s="1" t="s">
        <v>1773</v>
      </c>
      <c r="B265" s="1" t="s">
        <v>81</v>
      </c>
      <c r="C265" s="1" t="s">
        <v>3823</v>
      </c>
      <c r="D265" s="1" t="s">
        <v>1775</v>
      </c>
      <c r="E265" s="1" t="s">
        <v>1776</v>
      </c>
      <c r="F265" s="1" t="s">
        <v>81</v>
      </c>
      <c r="G265" s="1" t="s">
        <v>82</v>
      </c>
      <c r="H265" s="1" t="s">
        <v>2978</v>
      </c>
      <c r="I265" s="1" t="s">
        <v>3824</v>
      </c>
      <c r="J265" s="1" t="s">
        <v>3032</v>
      </c>
      <c r="K265" s="1" t="s">
        <v>3824</v>
      </c>
      <c r="L265" s="1" t="s">
        <v>3824</v>
      </c>
      <c r="M265" s="1" t="s">
        <v>3033</v>
      </c>
      <c r="N265" s="1" t="s">
        <v>3033</v>
      </c>
      <c r="O265" s="1" t="s">
        <v>3034</v>
      </c>
      <c r="P265" s="1" t="s">
        <v>3035</v>
      </c>
      <c r="Q265" s="1" t="s">
        <v>3825</v>
      </c>
      <c r="R265" s="1" t="s">
        <v>74</v>
      </c>
      <c r="S265" s="1" t="s">
        <v>36</v>
      </c>
      <c r="T265" s="1" t="s">
        <v>3037</v>
      </c>
    </row>
    <row r="266" s="1" customFormat="1" spans="1:20">
      <c r="A266" s="1" t="s">
        <v>2875</v>
      </c>
      <c r="B266" s="1" t="s">
        <v>81</v>
      </c>
      <c r="C266" s="1" t="s">
        <v>3826</v>
      </c>
      <c r="D266" s="1" t="s">
        <v>2877</v>
      </c>
      <c r="E266" s="1" t="s">
        <v>2878</v>
      </c>
      <c r="F266" s="1" t="s">
        <v>81</v>
      </c>
      <c r="G266" s="1" t="s">
        <v>82</v>
      </c>
      <c r="H266" s="1" t="s">
        <v>2978</v>
      </c>
      <c r="I266" s="1" t="s">
        <v>3436</v>
      </c>
      <c r="J266" s="1" t="s">
        <v>3032</v>
      </c>
      <c r="K266" s="1" t="s">
        <v>3436</v>
      </c>
      <c r="L266" s="1" t="s">
        <v>3436</v>
      </c>
      <c r="M266" s="1" t="s">
        <v>3033</v>
      </c>
      <c r="N266" s="1" t="s">
        <v>3033</v>
      </c>
      <c r="O266" s="1" t="s">
        <v>3034</v>
      </c>
      <c r="P266" s="1" t="s">
        <v>3035</v>
      </c>
      <c r="Q266" s="1" t="s">
        <v>3827</v>
      </c>
      <c r="R266" s="1" t="s">
        <v>74</v>
      </c>
      <c r="S266" s="1" t="s">
        <v>36</v>
      </c>
      <c r="T266" s="1" t="s">
        <v>3037</v>
      </c>
    </row>
    <row r="267" s="1" customFormat="1" spans="1:20">
      <c r="A267" s="1" t="s">
        <v>1327</v>
      </c>
      <c r="B267" s="1" t="s">
        <v>81</v>
      </c>
      <c r="C267" s="1" t="s">
        <v>3828</v>
      </c>
      <c r="D267" s="1" t="s">
        <v>1329</v>
      </c>
      <c r="E267" s="1" t="s">
        <v>1330</v>
      </c>
      <c r="F267" s="1" t="s">
        <v>81</v>
      </c>
      <c r="G267" s="1" t="s">
        <v>82</v>
      </c>
      <c r="H267" s="1" t="s">
        <v>2978</v>
      </c>
      <c r="I267" s="1" t="s">
        <v>3416</v>
      </c>
      <c r="J267" s="1" t="s">
        <v>3032</v>
      </c>
      <c r="K267" s="1" t="s">
        <v>3416</v>
      </c>
      <c r="L267" s="1" t="s">
        <v>3416</v>
      </c>
      <c r="M267" s="1" t="s">
        <v>3033</v>
      </c>
      <c r="N267" s="1" t="s">
        <v>3033</v>
      </c>
      <c r="O267" s="1" t="s">
        <v>3034</v>
      </c>
      <c r="P267" s="1" t="s">
        <v>3035</v>
      </c>
      <c r="Q267" s="1" t="s">
        <v>3829</v>
      </c>
      <c r="R267" s="1" t="s">
        <v>74</v>
      </c>
      <c r="S267" s="1" t="s">
        <v>36</v>
      </c>
      <c r="T267" s="1" t="s">
        <v>3037</v>
      </c>
    </row>
    <row r="268" s="1" customFormat="1" spans="1:20">
      <c r="A268" s="1" t="s">
        <v>2910</v>
      </c>
      <c r="B268" s="1" t="s">
        <v>81</v>
      </c>
      <c r="C268" s="1" t="s">
        <v>3830</v>
      </c>
      <c r="D268" s="1" t="s">
        <v>2912</v>
      </c>
      <c r="E268" s="1" t="s">
        <v>2913</v>
      </c>
      <c r="F268" s="1" t="s">
        <v>81</v>
      </c>
      <c r="G268" s="1" t="s">
        <v>82</v>
      </c>
      <c r="H268" s="1" t="s">
        <v>2978</v>
      </c>
      <c r="I268" s="1" t="s">
        <v>3200</v>
      </c>
      <c r="J268" s="1" t="s">
        <v>3032</v>
      </c>
      <c r="K268" s="1" t="s">
        <v>3200</v>
      </c>
      <c r="L268" s="1" t="s">
        <v>3200</v>
      </c>
      <c r="M268" s="1" t="s">
        <v>3033</v>
      </c>
      <c r="N268" s="1" t="s">
        <v>3033</v>
      </c>
      <c r="O268" s="1" t="s">
        <v>3034</v>
      </c>
      <c r="P268" s="1" t="s">
        <v>3035</v>
      </c>
      <c r="Q268" s="1" t="s">
        <v>3831</v>
      </c>
      <c r="R268" s="1" t="s">
        <v>74</v>
      </c>
      <c r="S268" s="1" t="s">
        <v>36</v>
      </c>
      <c r="T268" s="1" t="s">
        <v>3037</v>
      </c>
    </row>
    <row r="269" s="1" customFormat="1" spans="1:20">
      <c r="A269" s="1" t="s">
        <v>1750</v>
      </c>
      <c r="B269" s="1" t="s">
        <v>81</v>
      </c>
      <c r="C269" s="1" t="s">
        <v>3832</v>
      </c>
      <c r="D269" s="1" t="s">
        <v>3833</v>
      </c>
      <c r="E269" s="1" t="s">
        <v>1753</v>
      </c>
      <c r="F269" s="1" t="s">
        <v>81</v>
      </c>
      <c r="G269" s="1" t="s">
        <v>82</v>
      </c>
      <c r="H269" s="1" t="s">
        <v>2978</v>
      </c>
      <c r="I269" s="1" t="s">
        <v>3663</v>
      </c>
      <c r="J269" s="1" t="s">
        <v>3032</v>
      </c>
      <c r="K269" s="1" t="s">
        <v>3663</v>
      </c>
      <c r="L269" s="1" t="s">
        <v>3663</v>
      </c>
      <c r="M269" s="1" t="s">
        <v>3033</v>
      </c>
      <c r="N269" s="1" t="s">
        <v>3033</v>
      </c>
      <c r="O269" s="1" t="s">
        <v>3034</v>
      </c>
      <c r="P269" s="1" t="s">
        <v>3035</v>
      </c>
      <c r="Q269" s="1" t="s">
        <v>3834</v>
      </c>
      <c r="R269" s="1" t="s">
        <v>74</v>
      </c>
      <c r="S269" s="1" t="s">
        <v>36</v>
      </c>
      <c r="T269" s="1" t="s">
        <v>3037</v>
      </c>
    </row>
    <row r="270" s="1" customFormat="1" spans="1:20">
      <c r="A270" s="1" t="s">
        <v>2450</v>
      </c>
      <c r="B270" s="1" t="s">
        <v>81</v>
      </c>
      <c r="C270" s="1" t="s">
        <v>3835</v>
      </c>
      <c r="D270" s="1" t="s">
        <v>1367</v>
      </c>
      <c r="E270" s="1" t="s">
        <v>2451</v>
      </c>
      <c r="F270" s="1" t="s">
        <v>81</v>
      </c>
      <c r="G270" s="1" t="s">
        <v>82</v>
      </c>
      <c r="H270" s="1" t="s">
        <v>2978</v>
      </c>
      <c r="I270" s="1" t="s">
        <v>3569</v>
      </c>
      <c r="J270" s="1" t="s">
        <v>3032</v>
      </c>
      <c r="K270" s="1" t="s">
        <v>3569</v>
      </c>
      <c r="L270" s="1" t="s">
        <v>3569</v>
      </c>
      <c r="M270" s="1" t="s">
        <v>3033</v>
      </c>
      <c r="N270" s="1" t="s">
        <v>3033</v>
      </c>
      <c r="O270" s="1" t="s">
        <v>3034</v>
      </c>
      <c r="P270" s="1" t="s">
        <v>3035</v>
      </c>
      <c r="Q270" s="1" t="s">
        <v>3836</v>
      </c>
      <c r="R270" s="1" t="s">
        <v>74</v>
      </c>
      <c r="S270" s="1" t="s">
        <v>36</v>
      </c>
      <c r="T270" s="1" t="s">
        <v>3037</v>
      </c>
    </row>
    <row r="271" s="1" customFormat="1" spans="1:20">
      <c r="A271" s="1" t="s">
        <v>1512</v>
      </c>
      <c r="B271" s="1" t="s">
        <v>81</v>
      </c>
      <c r="C271" s="1" t="s">
        <v>3837</v>
      </c>
      <c r="D271" s="1" t="s">
        <v>3838</v>
      </c>
      <c r="E271" s="1" t="s">
        <v>1515</v>
      </c>
      <c r="F271" s="1" t="s">
        <v>81</v>
      </c>
      <c r="G271" s="1" t="s">
        <v>82</v>
      </c>
      <c r="H271" s="1" t="s">
        <v>2978</v>
      </c>
      <c r="I271" s="1" t="s">
        <v>3524</v>
      </c>
      <c r="J271" s="1" t="s">
        <v>3032</v>
      </c>
      <c r="K271" s="1" t="s">
        <v>3524</v>
      </c>
      <c r="L271" s="1" t="s">
        <v>3524</v>
      </c>
      <c r="M271" s="1" t="s">
        <v>3033</v>
      </c>
      <c r="N271" s="1" t="s">
        <v>3033</v>
      </c>
      <c r="O271" s="1" t="s">
        <v>3034</v>
      </c>
      <c r="P271" s="1" t="s">
        <v>3035</v>
      </c>
      <c r="Q271" s="1" t="s">
        <v>3839</v>
      </c>
      <c r="R271" s="1" t="s">
        <v>74</v>
      </c>
      <c r="S271" s="1" t="s">
        <v>36</v>
      </c>
      <c r="T271" s="1" t="s">
        <v>3037</v>
      </c>
    </row>
    <row r="272" s="1" customFormat="1" spans="1:20">
      <c r="A272" s="1" t="s">
        <v>729</v>
      </c>
      <c r="B272" s="1" t="s">
        <v>81</v>
      </c>
      <c r="C272" s="1" t="s">
        <v>3840</v>
      </c>
      <c r="D272" s="1" t="s">
        <v>3841</v>
      </c>
      <c r="E272" s="1" t="s">
        <v>732</v>
      </c>
      <c r="F272" s="1" t="s">
        <v>81</v>
      </c>
      <c r="G272" s="1" t="s">
        <v>82</v>
      </c>
      <c r="H272" s="1" t="s">
        <v>2978</v>
      </c>
      <c r="I272" s="1" t="s">
        <v>3569</v>
      </c>
      <c r="J272" s="1" t="s">
        <v>3032</v>
      </c>
      <c r="K272" s="1" t="s">
        <v>3569</v>
      </c>
      <c r="L272" s="1" t="s">
        <v>3569</v>
      </c>
      <c r="M272" s="1" t="s">
        <v>3033</v>
      </c>
      <c r="N272" s="1" t="s">
        <v>3033</v>
      </c>
      <c r="O272" s="1" t="s">
        <v>3034</v>
      </c>
      <c r="P272" s="1" t="s">
        <v>3035</v>
      </c>
      <c r="Q272" s="1" t="s">
        <v>3842</v>
      </c>
      <c r="R272" s="1" t="s">
        <v>74</v>
      </c>
      <c r="S272" s="1" t="s">
        <v>36</v>
      </c>
      <c r="T272" s="1" t="s">
        <v>3037</v>
      </c>
    </row>
    <row r="273" s="1" customFormat="1" spans="1:20">
      <c r="A273" s="1" t="s">
        <v>2555</v>
      </c>
      <c r="B273" s="1" t="s">
        <v>81</v>
      </c>
      <c r="C273" s="1" t="s">
        <v>3843</v>
      </c>
      <c r="D273" s="1" t="s">
        <v>2557</v>
      </c>
      <c r="E273" s="1" t="s">
        <v>2558</v>
      </c>
      <c r="F273" s="1" t="s">
        <v>81</v>
      </c>
      <c r="G273" s="1" t="s">
        <v>82</v>
      </c>
      <c r="H273" s="1" t="s">
        <v>2978</v>
      </c>
      <c r="I273" s="1" t="s">
        <v>3475</v>
      </c>
      <c r="J273" s="1" t="s">
        <v>3032</v>
      </c>
      <c r="K273" s="1" t="s">
        <v>3475</v>
      </c>
      <c r="L273" s="1" t="s">
        <v>3475</v>
      </c>
      <c r="M273" s="1" t="s">
        <v>3033</v>
      </c>
      <c r="N273" s="1" t="s">
        <v>3033</v>
      </c>
      <c r="O273" s="1" t="s">
        <v>3034</v>
      </c>
      <c r="P273" s="1" t="s">
        <v>3035</v>
      </c>
      <c r="Q273" s="1" t="s">
        <v>3844</v>
      </c>
      <c r="R273" s="1" t="s">
        <v>74</v>
      </c>
      <c r="S273" s="1" t="s">
        <v>36</v>
      </c>
      <c r="T273" s="1" t="s">
        <v>3037</v>
      </c>
    </row>
    <row r="274" s="1" customFormat="1" spans="1:20">
      <c r="A274" s="1" t="s">
        <v>1280</v>
      </c>
      <c r="B274" s="1" t="s">
        <v>81</v>
      </c>
      <c r="C274" s="1" t="s">
        <v>3845</v>
      </c>
      <c r="D274" s="1" t="s">
        <v>3084</v>
      </c>
      <c r="E274" s="1" t="s">
        <v>1281</v>
      </c>
      <c r="F274" s="1" t="s">
        <v>81</v>
      </c>
      <c r="G274" s="1" t="s">
        <v>82</v>
      </c>
      <c r="H274" s="1" t="s">
        <v>2978</v>
      </c>
      <c r="I274" s="1" t="s">
        <v>3400</v>
      </c>
      <c r="J274" s="1" t="s">
        <v>3032</v>
      </c>
      <c r="K274" s="1" t="s">
        <v>3400</v>
      </c>
      <c r="L274" s="1" t="s">
        <v>3400</v>
      </c>
      <c r="M274" s="1" t="s">
        <v>3033</v>
      </c>
      <c r="N274" s="1" t="s">
        <v>3033</v>
      </c>
      <c r="O274" s="1" t="s">
        <v>3034</v>
      </c>
      <c r="P274" s="1" t="s">
        <v>3035</v>
      </c>
      <c r="Q274" s="1" t="s">
        <v>3846</v>
      </c>
      <c r="R274" s="1" t="s">
        <v>74</v>
      </c>
      <c r="S274" s="1" t="s">
        <v>36</v>
      </c>
      <c r="T274" s="1" t="s">
        <v>3037</v>
      </c>
    </row>
    <row r="275" s="1" customFormat="1" spans="1:20">
      <c r="A275" s="1" t="s">
        <v>2507</v>
      </c>
      <c r="B275" s="1" t="s">
        <v>81</v>
      </c>
      <c r="C275" s="1" t="s">
        <v>3847</v>
      </c>
      <c r="D275" s="1" t="s">
        <v>2509</v>
      </c>
      <c r="E275" s="1" t="s">
        <v>2510</v>
      </c>
      <c r="F275" s="1" t="s">
        <v>81</v>
      </c>
      <c r="G275" s="1" t="s">
        <v>82</v>
      </c>
      <c r="H275" s="1" t="s">
        <v>2978</v>
      </c>
      <c r="I275" s="1" t="s">
        <v>3848</v>
      </c>
      <c r="J275" s="1" t="s">
        <v>3032</v>
      </c>
      <c r="K275" s="1" t="s">
        <v>3848</v>
      </c>
      <c r="L275" s="1" t="s">
        <v>3848</v>
      </c>
      <c r="M275" s="1" t="s">
        <v>3033</v>
      </c>
      <c r="N275" s="1" t="s">
        <v>3033</v>
      </c>
      <c r="O275" s="1" t="s">
        <v>3034</v>
      </c>
      <c r="P275" s="1" t="s">
        <v>3035</v>
      </c>
      <c r="Q275" s="1" t="s">
        <v>3849</v>
      </c>
      <c r="R275" s="1" t="s">
        <v>74</v>
      </c>
      <c r="S275" s="1" t="s">
        <v>36</v>
      </c>
      <c r="T275" s="1" t="s">
        <v>3037</v>
      </c>
    </row>
    <row r="276" s="1" customFormat="1" spans="1:20">
      <c r="A276" s="1" t="s">
        <v>667</v>
      </c>
      <c r="B276" s="1" t="s">
        <v>81</v>
      </c>
      <c r="C276" s="1" t="s">
        <v>3850</v>
      </c>
      <c r="D276" s="1" t="s">
        <v>3851</v>
      </c>
      <c r="E276" s="1" t="s">
        <v>3852</v>
      </c>
      <c r="F276" s="1" t="s">
        <v>81</v>
      </c>
      <c r="G276" s="1" t="s">
        <v>82</v>
      </c>
      <c r="H276" s="1" t="s">
        <v>2978</v>
      </c>
      <c r="I276" s="1" t="s">
        <v>3853</v>
      </c>
      <c r="J276" s="1" t="s">
        <v>3032</v>
      </c>
      <c r="K276" s="1" t="s">
        <v>3853</v>
      </c>
      <c r="L276" s="1" t="s">
        <v>3853</v>
      </c>
      <c r="M276" s="1" t="s">
        <v>3033</v>
      </c>
      <c r="N276" s="1" t="s">
        <v>3033</v>
      </c>
      <c r="O276" s="1" t="s">
        <v>3034</v>
      </c>
      <c r="P276" s="1" t="s">
        <v>3035</v>
      </c>
      <c r="Q276" s="1" t="s">
        <v>3854</v>
      </c>
      <c r="R276" s="1" t="s">
        <v>74</v>
      </c>
      <c r="S276" s="1" t="s">
        <v>36</v>
      </c>
      <c r="T276" s="1" t="s">
        <v>3037</v>
      </c>
    </row>
    <row r="277" s="1" customFormat="1" spans="1:20">
      <c r="A277" s="1" t="s">
        <v>2652</v>
      </c>
      <c r="B277" s="1" t="s">
        <v>81</v>
      </c>
      <c r="C277" s="1" t="s">
        <v>3855</v>
      </c>
      <c r="D277" s="1" t="s">
        <v>3856</v>
      </c>
      <c r="E277" s="1" t="s">
        <v>2653</v>
      </c>
      <c r="F277" s="1" t="s">
        <v>81</v>
      </c>
      <c r="G277" s="1" t="s">
        <v>82</v>
      </c>
      <c r="H277" s="1" t="s">
        <v>2978</v>
      </c>
      <c r="I277" s="1" t="s">
        <v>3857</v>
      </c>
      <c r="J277" s="1" t="s">
        <v>3032</v>
      </c>
      <c r="K277" s="1" t="s">
        <v>3857</v>
      </c>
      <c r="L277" s="1" t="s">
        <v>3857</v>
      </c>
      <c r="M277" s="1" t="s">
        <v>3033</v>
      </c>
      <c r="N277" s="1" t="s">
        <v>3033</v>
      </c>
      <c r="O277" s="1" t="s">
        <v>3034</v>
      </c>
      <c r="P277" s="1" t="s">
        <v>3035</v>
      </c>
      <c r="Q277" s="1" t="s">
        <v>3858</v>
      </c>
      <c r="R277" s="1" t="s">
        <v>74</v>
      </c>
      <c r="S277" s="1" t="s">
        <v>36</v>
      </c>
      <c r="T277" s="1" t="s">
        <v>3037</v>
      </c>
    </row>
    <row r="278" s="1" customFormat="1" spans="1:20">
      <c r="A278" s="1" t="s">
        <v>2673</v>
      </c>
      <c r="B278" s="1" t="s">
        <v>81</v>
      </c>
      <c r="C278" s="1" t="s">
        <v>3859</v>
      </c>
      <c r="D278" s="1" t="s">
        <v>2675</v>
      </c>
      <c r="E278" s="1" t="s">
        <v>3860</v>
      </c>
      <c r="F278" s="1" t="s">
        <v>81</v>
      </c>
      <c r="G278" s="1" t="s">
        <v>82</v>
      </c>
      <c r="H278" s="1" t="s">
        <v>2978</v>
      </c>
      <c r="I278" s="1" t="s">
        <v>3861</v>
      </c>
      <c r="J278" s="1" t="s">
        <v>3032</v>
      </c>
      <c r="K278" s="1" t="s">
        <v>3861</v>
      </c>
      <c r="L278" s="1" t="s">
        <v>3861</v>
      </c>
      <c r="M278" s="1" t="s">
        <v>3033</v>
      </c>
      <c r="N278" s="1" t="s">
        <v>3033</v>
      </c>
      <c r="O278" s="1" t="s">
        <v>3034</v>
      </c>
      <c r="P278" s="1" t="s">
        <v>3035</v>
      </c>
      <c r="Q278" s="1" t="s">
        <v>3862</v>
      </c>
      <c r="R278" s="1" t="s">
        <v>74</v>
      </c>
      <c r="S278" s="1" t="s">
        <v>36</v>
      </c>
      <c r="T278" s="1" t="s">
        <v>3037</v>
      </c>
    </row>
    <row r="279" s="1" customFormat="1" spans="1:20">
      <c r="A279" s="1" t="s">
        <v>1131</v>
      </c>
      <c r="B279" s="1" t="s">
        <v>81</v>
      </c>
      <c r="C279" s="1" t="s">
        <v>3863</v>
      </c>
      <c r="D279" s="1" t="s">
        <v>1133</v>
      </c>
      <c r="E279" s="1" t="s">
        <v>1134</v>
      </c>
      <c r="F279" s="1" t="s">
        <v>81</v>
      </c>
      <c r="G279" s="1" t="s">
        <v>82</v>
      </c>
      <c r="H279" s="1" t="s">
        <v>2978</v>
      </c>
      <c r="I279" s="1" t="s">
        <v>3663</v>
      </c>
      <c r="J279" s="1" t="s">
        <v>3032</v>
      </c>
      <c r="K279" s="1" t="s">
        <v>3663</v>
      </c>
      <c r="L279" s="1" t="s">
        <v>3663</v>
      </c>
      <c r="M279" s="1" t="s">
        <v>3033</v>
      </c>
      <c r="N279" s="1" t="s">
        <v>3033</v>
      </c>
      <c r="O279" s="1" t="s">
        <v>3034</v>
      </c>
      <c r="P279" s="1" t="s">
        <v>3035</v>
      </c>
      <c r="Q279" s="1" t="s">
        <v>3864</v>
      </c>
      <c r="R279" s="1" t="s">
        <v>74</v>
      </c>
      <c r="S279" s="1" t="s">
        <v>36</v>
      </c>
      <c r="T279" s="1" t="s">
        <v>3037</v>
      </c>
    </row>
    <row r="280" s="1" customFormat="1" spans="1:20">
      <c r="A280" s="1" t="s">
        <v>2937</v>
      </c>
      <c r="B280" s="1" t="s">
        <v>81</v>
      </c>
      <c r="C280" s="1" t="s">
        <v>3865</v>
      </c>
      <c r="D280" s="1" t="s">
        <v>2939</v>
      </c>
      <c r="E280" s="1" t="s">
        <v>2940</v>
      </c>
      <c r="F280" s="1" t="s">
        <v>81</v>
      </c>
      <c r="G280" s="1" t="s">
        <v>82</v>
      </c>
      <c r="H280" s="1" t="s">
        <v>2978</v>
      </c>
      <c r="I280" s="1" t="s">
        <v>3412</v>
      </c>
      <c r="J280" s="1" t="s">
        <v>3032</v>
      </c>
      <c r="K280" s="1" t="s">
        <v>3412</v>
      </c>
      <c r="L280" s="1" t="s">
        <v>3412</v>
      </c>
      <c r="M280" s="1" t="s">
        <v>3033</v>
      </c>
      <c r="N280" s="1" t="s">
        <v>3033</v>
      </c>
      <c r="O280" s="1" t="s">
        <v>3034</v>
      </c>
      <c r="P280" s="1" t="s">
        <v>3035</v>
      </c>
      <c r="Q280" s="1" t="s">
        <v>3866</v>
      </c>
      <c r="R280" s="1" t="s">
        <v>74</v>
      </c>
      <c r="S280" s="1" t="s">
        <v>36</v>
      </c>
      <c r="T280" s="1" t="s">
        <v>3037</v>
      </c>
    </row>
    <row r="281" s="1" customFormat="1" spans="1:20">
      <c r="A281" s="1" t="s">
        <v>1029</v>
      </c>
      <c r="B281" s="1" t="s">
        <v>81</v>
      </c>
      <c r="C281" s="1" t="s">
        <v>3867</v>
      </c>
      <c r="D281" s="1" t="s">
        <v>1031</v>
      </c>
      <c r="E281" s="1" t="s">
        <v>1032</v>
      </c>
      <c r="F281" s="1" t="s">
        <v>81</v>
      </c>
      <c r="G281" s="1" t="s">
        <v>82</v>
      </c>
      <c r="H281" s="1" t="s">
        <v>2978</v>
      </c>
      <c r="I281" s="1" t="s">
        <v>3857</v>
      </c>
      <c r="J281" s="1" t="s">
        <v>3032</v>
      </c>
      <c r="K281" s="1" t="s">
        <v>3857</v>
      </c>
      <c r="L281" s="1" t="s">
        <v>3857</v>
      </c>
      <c r="M281" s="1" t="s">
        <v>3033</v>
      </c>
      <c r="N281" s="1" t="s">
        <v>3033</v>
      </c>
      <c r="O281" s="1" t="s">
        <v>3034</v>
      </c>
      <c r="P281" s="1" t="s">
        <v>3035</v>
      </c>
      <c r="Q281" s="1" t="s">
        <v>3868</v>
      </c>
      <c r="R281" s="1" t="s">
        <v>74</v>
      </c>
      <c r="S281" s="1" t="s">
        <v>36</v>
      </c>
      <c r="T281" s="1" t="s">
        <v>3037</v>
      </c>
    </row>
    <row r="282" s="1" customFormat="1" spans="1:20">
      <c r="A282" s="1" t="s">
        <v>1585</v>
      </c>
      <c r="B282" s="1" t="s">
        <v>81</v>
      </c>
      <c r="C282" s="1" t="s">
        <v>3869</v>
      </c>
      <c r="D282" s="1" t="s">
        <v>3870</v>
      </c>
      <c r="E282" s="1" t="s">
        <v>1588</v>
      </c>
      <c r="F282" s="1" t="s">
        <v>81</v>
      </c>
      <c r="G282" s="1" t="s">
        <v>82</v>
      </c>
      <c r="H282" s="1" t="s">
        <v>2978</v>
      </c>
      <c r="I282" s="1" t="s">
        <v>3487</v>
      </c>
      <c r="J282" s="1" t="s">
        <v>3032</v>
      </c>
      <c r="K282" s="1" t="s">
        <v>3487</v>
      </c>
      <c r="L282" s="1" t="s">
        <v>3487</v>
      </c>
      <c r="M282" s="1" t="s">
        <v>3033</v>
      </c>
      <c r="N282" s="1" t="s">
        <v>3033</v>
      </c>
      <c r="O282" s="1" t="s">
        <v>3034</v>
      </c>
      <c r="P282" s="1" t="s">
        <v>3035</v>
      </c>
      <c r="Q282" s="1" t="s">
        <v>3871</v>
      </c>
      <c r="R282" s="1" t="s">
        <v>74</v>
      </c>
      <c r="S282" s="1" t="s">
        <v>36</v>
      </c>
      <c r="T282" s="1" t="s">
        <v>3037</v>
      </c>
    </row>
    <row r="283" s="1" customFormat="1" spans="1:20">
      <c r="A283" s="1" t="s">
        <v>2282</v>
      </c>
      <c r="B283" s="1" t="s">
        <v>81</v>
      </c>
      <c r="C283" s="1" t="s">
        <v>3872</v>
      </c>
      <c r="D283" s="1" t="s">
        <v>2284</v>
      </c>
      <c r="E283" s="1" t="s">
        <v>2285</v>
      </c>
      <c r="F283" s="1" t="s">
        <v>81</v>
      </c>
      <c r="G283" s="1" t="s">
        <v>82</v>
      </c>
      <c r="H283" s="1" t="s">
        <v>2978</v>
      </c>
      <c r="I283" s="1" t="s">
        <v>3349</v>
      </c>
      <c r="J283" s="1" t="s">
        <v>3032</v>
      </c>
      <c r="K283" s="1" t="s">
        <v>3349</v>
      </c>
      <c r="L283" s="1" t="s">
        <v>3349</v>
      </c>
      <c r="M283" s="1" t="s">
        <v>3033</v>
      </c>
      <c r="N283" s="1" t="s">
        <v>3033</v>
      </c>
      <c r="O283" s="1" t="s">
        <v>3034</v>
      </c>
      <c r="P283" s="1" t="s">
        <v>3035</v>
      </c>
      <c r="Q283" s="1" t="s">
        <v>3873</v>
      </c>
      <c r="R283" s="1" t="s">
        <v>74</v>
      </c>
      <c r="S283" s="1" t="s">
        <v>36</v>
      </c>
      <c r="T283" s="1" t="s">
        <v>3037</v>
      </c>
    </row>
    <row r="284" s="1" customFormat="1" spans="1:20">
      <c r="A284" s="1" t="s">
        <v>1063</v>
      </c>
      <c r="B284" s="1" t="s">
        <v>81</v>
      </c>
      <c r="C284" s="1" t="s">
        <v>3874</v>
      </c>
      <c r="D284" s="1" t="s">
        <v>1065</v>
      </c>
      <c r="E284" s="1" t="s">
        <v>1066</v>
      </c>
      <c r="F284" s="1" t="s">
        <v>81</v>
      </c>
      <c r="G284" s="1" t="s">
        <v>82</v>
      </c>
      <c r="H284" s="1" t="s">
        <v>2978</v>
      </c>
      <c r="I284" s="1" t="s">
        <v>3263</v>
      </c>
      <c r="J284" s="1" t="s">
        <v>3032</v>
      </c>
      <c r="K284" s="1" t="s">
        <v>3263</v>
      </c>
      <c r="L284" s="1" t="s">
        <v>3263</v>
      </c>
      <c r="M284" s="1" t="s">
        <v>3033</v>
      </c>
      <c r="N284" s="1" t="s">
        <v>3033</v>
      </c>
      <c r="O284" s="1" t="s">
        <v>3034</v>
      </c>
      <c r="P284" s="1" t="s">
        <v>3035</v>
      </c>
      <c r="Q284" s="1" t="s">
        <v>3875</v>
      </c>
      <c r="R284" s="1" t="s">
        <v>74</v>
      </c>
      <c r="S284" s="1" t="s">
        <v>36</v>
      </c>
      <c r="T284" s="1" t="s">
        <v>3037</v>
      </c>
    </row>
    <row r="285" s="1" customFormat="1" spans="1:20">
      <c r="A285" s="1" t="s">
        <v>2610</v>
      </c>
      <c r="B285" s="1" t="s">
        <v>81</v>
      </c>
      <c r="C285" s="1" t="s">
        <v>3876</v>
      </c>
      <c r="D285" s="1" t="s">
        <v>2475</v>
      </c>
      <c r="E285" s="1" t="s">
        <v>2611</v>
      </c>
      <c r="F285" s="1" t="s">
        <v>81</v>
      </c>
      <c r="G285" s="1" t="s">
        <v>82</v>
      </c>
      <c r="H285" s="1" t="s">
        <v>2978</v>
      </c>
      <c r="I285" s="1" t="s">
        <v>3824</v>
      </c>
      <c r="J285" s="1" t="s">
        <v>3032</v>
      </c>
      <c r="K285" s="1" t="s">
        <v>3824</v>
      </c>
      <c r="L285" s="1" t="s">
        <v>3824</v>
      </c>
      <c r="M285" s="1" t="s">
        <v>3033</v>
      </c>
      <c r="N285" s="1" t="s">
        <v>3033</v>
      </c>
      <c r="O285" s="1" t="s">
        <v>3034</v>
      </c>
      <c r="P285" s="1" t="s">
        <v>3035</v>
      </c>
      <c r="Q285" s="1" t="s">
        <v>3877</v>
      </c>
      <c r="R285" s="1" t="s">
        <v>74</v>
      </c>
      <c r="S285" s="1" t="s">
        <v>36</v>
      </c>
      <c r="T285" s="1" t="s">
        <v>3037</v>
      </c>
    </row>
    <row r="286" s="1" customFormat="1" spans="1:20">
      <c r="A286" s="1" t="s">
        <v>2473</v>
      </c>
      <c r="B286" s="1" t="s">
        <v>81</v>
      </c>
      <c r="C286" s="1" t="s">
        <v>3878</v>
      </c>
      <c r="D286" s="1" t="s">
        <v>2475</v>
      </c>
      <c r="E286" s="1" t="s">
        <v>2476</v>
      </c>
      <c r="F286" s="1" t="s">
        <v>81</v>
      </c>
      <c r="G286" s="1" t="s">
        <v>82</v>
      </c>
      <c r="H286" s="1" t="s">
        <v>2978</v>
      </c>
      <c r="I286" s="1" t="s">
        <v>3824</v>
      </c>
      <c r="J286" s="1" t="s">
        <v>3032</v>
      </c>
      <c r="K286" s="1" t="s">
        <v>3824</v>
      </c>
      <c r="L286" s="1" t="s">
        <v>3824</v>
      </c>
      <c r="M286" s="1" t="s">
        <v>3033</v>
      </c>
      <c r="N286" s="1" t="s">
        <v>3033</v>
      </c>
      <c r="O286" s="1" t="s">
        <v>3034</v>
      </c>
      <c r="P286" s="1" t="s">
        <v>3035</v>
      </c>
      <c r="Q286" s="1" t="s">
        <v>3879</v>
      </c>
      <c r="R286" s="1" t="s">
        <v>74</v>
      </c>
      <c r="S286" s="1" t="s">
        <v>36</v>
      </c>
      <c r="T286" s="1" t="s">
        <v>3037</v>
      </c>
    </row>
    <row r="287" s="1" customFormat="1" spans="1:20">
      <c r="A287" s="1" t="s">
        <v>2115</v>
      </c>
      <c r="B287" s="1" t="s">
        <v>81</v>
      </c>
      <c r="C287" s="1" t="s">
        <v>3880</v>
      </c>
      <c r="D287" s="1" t="s">
        <v>3231</v>
      </c>
      <c r="E287" s="1" t="s">
        <v>2116</v>
      </c>
      <c r="F287" s="1" t="s">
        <v>81</v>
      </c>
      <c r="G287" s="1" t="s">
        <v>82</v>
      </c>
      <c r="H287" s="1" t="s">
        <v>2978</v>
      </c>
      <c r="I287" s="1" t="s">
        <v>3564</v>
      </c>
      <c r="J287" s="1" t="s">
        <v>3032</v>
      </c>
      <c r="K287" s="1" t="s">
        <v>3564</v>
      </c>
      <c r="L287" s="1" t="s">
        <v>3564</v>
      </c>
      <c r="M287" s="1" t="s">
        <v>3033</v>
      </c>
      <c r="N287" s="1" t="s">
        <v>3033</v>
      </c>
      <c r="O287" s="1" t="s">
        <v>3034</v>
      </c>
      <c r="P287" s="1" t="s">
        <v>3035</v>
      </c>
      <c r="Q287" s="1" t="s">
        <v>3881</v>
      </c>
      <c r="R287" s="1" t="s">
        <v>74</v>
      </c>
      <c r="S287" s="1" t="s">
        <v>36</v>
      </c>
      <c r="T287" s="1" t="s">
        <v>3037</v>
      </c>
    </row>
    <row r="288" s="1" customFormat="1" spans="1:20">
      <c r="A288" s="1" t="s">
        <v>1233</v>
      </c>
      <c r="B288" s="1" t="s">
        <v>81</v>
      </c>
      <c r="C288" s="1" t="s">
        <v>3882</v>
      </c>
      <c r="D288" s="1" t="s">
        <v>1235</v>
      </c>
      <c r="E288" s="1" t="s">
        <v>1236</v>
      </c>
      <c r="F288" s="1" t="s">
        <v>81</v>
      </c>
      <c r="G288" s="1" t="s">
        <v>82</v>
      </c>
      <c r="H288" s="1" t="s">
        <v>2978</v>
      </c>
      <c r="I288" s="1" t="s">
        <v>3334</v>
      </c>
      <c r="J288" s="1" t="s">
        <v>3032</v>
      </c>
      <c r="K288" s="1" t="s">
        <v>3334</v>
      </c>
      <c r="L288" s="1" t="s">
        <v>3334</v>
      </c>
      <c r="M288" s="1" t="s">
        <v>3033</v>
      </c>
      <c r="N288" s="1" t="s">
        <v>3033</v>
      </c>
      <c r="O288" s="1" t="s">
        <v>3034</v>
      </c>
      <c r="P288" s="1" t="s">
        <v>3035</v>
      </c>
      <c r="Q288" s="1" t="s">
        <v>3883</v>
      </c>
      <c r="R288" s="1" t="s">
        <v>74</v>
      </c>
      <c r="S288" s="1" t="s">
        <v>36</v>
      </c>
      <c r="T288" s="1" t="s">
        <v>3037</v>
      </c>
    </row>
    <row r="289" s="1" customFormat="1" spans="1:20">
      <c r="A289" s="1" t="s">
        <v>1363</v>
      </c>
      <c r="B289" s="1" t="s">
        <v>81</v>
      </c>
      <c r="C289" s="1" t="s">
        <v>3884</v>
      </c>
      <c r="D289" s="1" t="s">
        <v>615</v>
      </c>
      <c r="E289" s="1" t="s">
        <v>1364</v>
      </c>
      <c r="F289" s="1" t="s">
        <v>81</v>
      </c>
      <c r="G289" s="1" t="s">
        <v>82</v>
      </c>
      <c r="H289" s="1" t="s">
        <v>2978</v>
      </c>
      <c r="I289" s="1" t="s">
        <v>3412</v>
      </c>
      <c r="J289" s="1" t="s">
        <v>3032</v>
      </c>
      <c r="K289" s="1" t="s">
        <v>3412</v>
      </c>
      <c r="L289" s="1" t="s">
        <v>3412</v>
      </c>
      <c r="M289" s="1" t="s">
        <v>3033</v>
      </c>
      <c r="N289" s="1" t="s">
        <v>3033</v>
      </c>
      <c r="O289" s="1" t="s">
        <v>3034</v>
      </c>
      <c r="P289" s="1" t="s">
        <v>3035</v>
      </c>
      <c r="Q289" s="1" t="s">
        <v>3885</v>
      </c>
      <c r="R289" s="1" t="s">
        <v>74</v>
      </c>
      <c r="S289" s="1" t="s">
        <v>36</v>
      </c>
      <c r="T289" s="1" t="s">
        <v>3037</v>
      </c>
    </row>
    <row r="290" s="1" customFormat="1" spans="1:20">
      <c r="A290" s="1" t="s">
        <v>2263</v>
      </c>
      <c r="B290" s="1" t="s">
        <v>81</v>
      </c>
      <c r="C290" s="1" t="s">
        <v>3886</v>
      </c>
      <c r="D290" s="1" t="s">
        <v>3887</v>
      </c>
      <c r="E290" s="1" t="s">
        <v>2266</v>
      </c>
      <c r="F290" s="1" t="s">
        <v>81</v>
      </c>
      <c r="G290" s="1" t="s">
        <v>82</v>
      </c>
      <c r="H290" s="1" t="s">
        <v>2978</v>
      </c>
      <c r="I290" s="1" t="s">
        <v>3334</v>
      </c>
      <c r="J290" s="1" t="s">
        <v>3032</v>
      </c>
      <c r="K290" s="1" t="s">
        <v>3334</v>
      </c>
      <c r="L290" s="1" t="s">
        <v>3334</v>
      </c>
      <c r="M290" s="1" t="s">
        <v>3033</v>
      </c>
      <c r="N290" s="1" t="s">
        <v>3033</v>
      </c>
      <c r="O290" s="1" t="s">
        <v>3034</v>
      </c>
      <c r="P290" s="1" t="s">
        <v>3035</v>
      </c>
      <c r="Q290" s="1" t="s">
        <v>3888</v>
      </c>
      <c r="R290" s="1" t="s">
        <v>74</v>
      </c>
      <c r="S290" s="1" t="s">
        <v>36</v>
      </c>
      <c r="T290" s="1" t="s">
        <v>3037</v>
      </c>
    </row>
    <row r="291" s="1" customFormat="1" spans="1:20">
      <c r="A291" s="1" t="s">
        <v>1579</v>
      </c>
      <c r="B291" s="1" t="s">
        <v>81</v>
      </c>
      <c r="C291" s="1" t="s">
        <v>3889</v>
      </c>
      <c r="D291" s="1" t="s">
        <v>1027</v>
      </c>
      <c r="E291" s="1" t="s">
        <v>1580</v>
      </c>
      <c r="F291" s="1" t="s">
        <v>81</v>
      </c>
      <c r="G291" s="1" t="s">
        <v>82</v>
      </c>
      <c r="H291" s="1" t="s">
        <v>2978</v>
      </c>
      <c r="I291" s="1" t="s">
        <v>3548</v>
      </c>
      <c r="J291" s="1" t="s">
        <v>3032</v>
      </c>
      <c r="K291" s="1" t="s">
        <v>3548</v>
      </c>
      <c r="L291" s="1" t="s">
        <v>3548</v>
      </c>
      <c r="M291" s="1" t="s">
        <v>3033</v>
      </c>
      <c r="N291" s="1" t="s">
        <v>3033</v>
      </c>
      <c r="O291" s="1" t="s">
        <v>3034</v>
      </c>
      <c r="P291" s="1" t="s">
        <v>3035</v>
      </c>
      <c r="Q291" s="1" t="s">
        <v>3890</v>
      </c>
      <c r="R291" s="1" t="s">
        <v>74</v>
      </c>
      <c r="S291" s="1" t="s">
        <v>36</v>
      </c>
      <c r="T291" s="1" t="s">
        <v>3037</v>
      </c>
    </row>
    <row r="292" s="1" customFormat="1" spans="1:20">
      <c r="A292" s="1" t="s">
        <v>1862</v>
      </c>
      <c r="B292" s="1" t="s">
        <v>81</v>
      </c>
      <c r="C292" s="1" t="s">
        <v>3891</v>
      </c>
      <c r="D292" s="1" t="s">
        <v>1864</v>
      </c>
      <c r="E292" s="1" t="s">
        <v>1865</v>
      </c>
      <c r="F292" s="1" t="s">
        <v>81</v>
      </c>
      <c r="G292" s="1" t="s">
        <v>82</v>
      </c>
      <c r="H292" s="1" t="s">
        <v>2978</v>
      </c>
      <c r="I292" s="1" t="s">
        <v>3170</v>
      </c>
      <c r="J292" s="1" t="s">
        <v>3032</v>
      </c>
      <c r="K292" s="1" t="s">
        <v>3170</v>
      </c>
      <c r="L292" s="1" t="s">
        <v>3170</v>
      </c>
      <c r="M292" s="1" t="s">
        <v>3033</v>
      </c>
      <c r="N292" s="1" t="s">
        <v>3033</v>
      </c>
      <c r="O292" s="1" t="s">
        <v>3034</v>
      </c>
      <c r="P292" s="1" t="s">
        <v>3035</v>
      </c>
      <c r="Q292" s="1" t="s">
        <v>3892</v>
      </c>
      <c r="R292" s="1" t="s">
        <v>74</v>
      </c>
      <c r="S292" s="1" t="s">
        <v>36</v>
      </c>
      <c r="T292" s="1" t="s">
        <v>3037</v>
      </c>
    </row>
    <row r="293" s="1" customFormat="1" spans="1:20">
      <c r="A293" s="1" t="s">
        <v>1610</v>
      </c>
      <c r="B293" s="1" t="s">
        <v>81</v>
      </c>
      <c r="C293" s="1" t="s">
        <v>3893</v>
      </c>
      <c r="D293" s="1" t="s">
        <v>1612</v>
      </c>
      <c r="E293" s="1" t="s">
        <v>1613</v>
      </c>
      <c r="F293" s="1" t="s">
        <v>81</v>
      </c>
      <c r="G293" s="1" t="s">
        <v>82</v>
      </c>
      <c r="H293" s="1" t="s">
        <v>2978</v>
      </c>
      <c r="I293" s="1" t="s">
        <v>3247</v>
      </c>
      <c r="J293" s="1" t="s">
        <v>3032</v>
      </c>
      <c r="K293" s="1" t="s">
        <v>3247</v>
      </c>
      <c r="L293" s="1" t="s">
        <v>3247</v>
      </c>
      <c r="M293" s="1" t="s">
        <v>3033</v>
      </c>
      <c r="N293" s="1" t="s">
        <v>3033</v>
      </c>
      <c r="O293" s="1" t="s">
        <v>3034</v>
      </c>
      <c r="P293" s="1" t="s">
        <v>3035</v>
      </c>
      <c r="Q293" s="1" t="s">
        <v>3894</v>
      </c>
      <c r="R293" s="1" t="s">
        <v>74</v>
      </c>
      <c r="S293" s="1" t="s">
        <v>36</v>
      </c>
      <c r="T293" s="1" t="s">
        <v>3037</v>
      </c>
    </row>
    <row r="294" s="1" customFormat="1" spans="1:20">
      <c r="A294" s="1" t="s">
        <v>1876</v>
      </c>
      <c r="B294" s="1" t="s">
        <v>81</v>
      </c>
      <c r="C294" s="1" t="s">
        <v>3895</v>
      </c>
      <c r="D294" s="1" t="s">
        <v>1878</v>
      </c>
      <c r="E294" s="1" t="s">
        <v>1879</v>
      </c>
      <c r="F294" s="1" t="s">
        <v>81</v>
      </c>
      <c r="G294" s="1" t="s">
        <v>82</v>
      </c>
      <c r="H294" s="1" t="s">
        <v>2978</v>
      </c>
      <c r="I294" s="1" t="s">
        <v>3420</v>
      </c>
      <c r="J294" s="1" t="s">
        <v>3032</v>
      </c>
      <c r="K294" s="1" t="s">
        <v>3420</v>
      </c>
      <c r="L294" s="1" t="s">
        <v>3420</v>
      </c>
      <c r="M294" s="1" t="s">
        <v>3033</v>
      </c>
      <c r="N294" s="1" t="s">
        <v>3033</v>
      </c>
      <c r="O294" s="1" t="s">
        <v>3034</v>
      </c>
      <c r="P294" s="1" t="s">
        <v>3035</v>
      </c>
      <c r="Q294" s="1" t="s">
        <v>3896</v>
      </c>
      <c r="R294" s="1" t="s">
        <v>74</v>
      </c>
      <c r="S294" s="1" t="s">
        <v>36</v>
      </c>
      <c r="T294" s="1" t="s">
        <v>3037</v>
      </c>
    </row>
    <row r="295" s="1" customFormat="1" spans="1:20">
      <c r="A295" s="1" t="s">
        <v>2248</v>
      </c>
      <c r="B295" s="1" t="s">
        <v>81</v>
      </c>
      <c r="C295" s="1" t="s">
        <v>3897</v>
      </c>
      <c r="D295" s="1" t="s">
        <v>2250</v>
      </c>
      <c r="E295" s="1" t="s">
        <v>2251</v>
      </c>
      <c r="F295" s="1" t="s">
        <v>81</v>
      </c>
      <c r="G295" s="1" t="s">
        <v>82</v>
      </c>
      <c r="H295" s="1" t="s">
        <v>2978</v>
      </c>
      <c r="I295" s="1" t="s">
        <v>3400</v>
      </c>
      <c r="J295" s="1" t="s">
        <v>3032</v>
      </c>
      <c r="K295" s="1" t="s">
        <v>3400</v>
      </c>
      <c r="L295" s="1" t="s">
        <v>3400</v>
      </c>
      <c r="M295" s="1" t="s">
        <v>3033</v>
      </c>
      <c r="N295" s="1" t="s">
        <v>3033</v>
      </c>
      <c r="O295" s="1" t="s">
        <v>3034</v>
      </c>
      <c r="P295" s="1" t="s">
        <v>3035</v>
      </c>
      <c r="Q295" s="1" t="s">
        <v>3898</v>
      </c>
      <c r="R295" s="1" t="s">
        <v>74</v>
      </c>
      <c r="S295" s="1" t="s">
        <v>36</v>
      </c>
      <c r="T295" s="1" t="s">
        <v>3037</v>
      </c>
    </row>
    <row r="296" s="1" customFormat="1" spans="1:20">
      <c r="A296" s="1" t="s">
        <v>1143</v>
      </c>
      <c r="B296" s="1" t="s">
        <v>81</v>
      </c>
      <c r="C296" s="1" t="s">
        <v>3899</v>
      </c>
      <c r="D296" s="1" t="s">
        <v>842</v>
      </c>
      <c r="E296" s="1" t="s">
        <v>1144</v>
      </c>
      <c r="F296" s="1" t="s">
        <v>81</v>
      </c>
      <c r="G296" s="1" t="s">
        <v>82</v>
      </c>
      <c r="H296" s="1" t="s">
        <v>2978</v>
      </c>
      <c r="I296" s="1" t="s">
        <v>3786</v>
      </c>
      <c r="J296" s="1" t="s">
        <v>3032</v>
      </c>
      <c r="K296" s="1" t="s">
        <v>3786</v>
      </c>
      <c r="L296" s="1" t="s">
        <v>3786</v>
      </c>
      <c r="M296" s="1" t="s">
        <v>3033</v>
      </c>
      <c r="N296" s="1" t="s">
        <v>3033</v>
      </c>
      <c r="O296" s="1" t="s">
        <v>3034</v>
      </c>
      <c r="P296" s="1" t="s">
        <v>3035</v>
      </c>
      <c r="Q296" s="1" t="s">
        <v>3900</v>
      </c>
      <c r="R296" s="1" t="s">
        <v>74</v>
      </c>
      <c r="S296" s="1" t="s">
        <v>36</v>
      </c>
      <c r="T296" s="1" t="s">
        <v>3037</v>
      </c>
    </row>
    <row r="297" s="1" customFormat="1" spans="1:20">
      <c r="A297" s="1" t="s">
        <v>2477</v>
      </c>
      <c r="B297" s="1" t="s">
        <v>81</v>
      </c>
      <c r="C297" s="1" t="s">
        <v>3901</v>
      </c>
      <c r="D297" s="1" t="s">
        <v>2479</v>
      </c>
      <c r="E297" s="1" t="s">
        <v>2480</v>
      </c>
      <c r="F297" s="1" t="s">
        <v>81</v>
      </c>
      <c r="G297" s="1" t="s">
        <v>82</v>
      </c>
      <c r="H297" s="1" t="s">
        <v>2978</v>
      </c>
      <c r="I297" s="1" t="s">
        <v>3086</v>
      </c>
      <c r="J297" s="1" t="s">
        <v>3032</v>
      </c>
      <c r="K297" s="1" t="s">
        <v>3086</v>
      </c>
      <c r="L297" s="1" t="s">
        <v>3086</v>
      </c>
      <c r="M297" s="1" t="s">
        <v>3033</v>
      </c>
      <c r="N297" s="1" t="s">
        <v>3033</v>
      </c>
      <c r="O297" s="1" t="s">
        <v>3034</v>
      </c>
      <c r="P297" s="1" t="s">
        <v>3035</v>
      </c>
      <c r="Q297" s="1" t="s">
        <v>3902</v>
      </c>
      <c r="R297" s="1" t="s">
        <v>74</v>
      </c>
      <c r="S297" s="1" t="s">
        <v>36</v>
      </c>
      <c r="T297" s="1" t="s">
        <v>3037</v>
      </c>
    </row>
    <row r="298" s="1" customFormat="1" spans="1:20">
      <c r="A298" s="1" t="s">
        <v>758</v>
      </c>
      <c r="B298" s="1" t="s">
        <v>81</v>
      </c>
      <c r="C298" s="1" t="s">
        <v>3903</v>
      </c>
      <c r="D298" s="1" t="s">
        <v>3904</v>
      </c>
      <c r="E298" s="1" t="s">
        <v>761</v>
      </c>
      <c r="F298" s="1" t="s">
        <v>81</v>
      </c>
      <c r="G298" s="1" t="s">
        <v>82</v>
      </c>
      <c r="H298" s="1" t="s">
        <v>2978</v>
      </c>
      <c r="I298" s="1" t="s">
        <v>3266</v>
      </c>
      <c r="J298" s="1" t="s">
        <v>3032</v>
      </c>
      <c r="K298" s="1" t="s">
        <v>3266</v>
      </c>
      <c r="L298" s="1" t="s">
        <v>3266</v>
      </c>
      <c r="M298" s="1" t="s">
        <v>3033</v>
      </c>
      <c r="N298" s="1" t="s">
        <v>3033</v>
      </c>
      <c r="O298" s="1" t="s">
        <v>3034</v>
      </c>
      <c r="P298" s="1" t="s">
        <v>3035</v>
      </c>
      <c r="Q298" s="1" t="s">
        <v>3905</v>
      </c>
      <c r="R298" s="1" t="s">
        <v>74</v>
      </c>
      <c r="S298" s="1" t="s">
        <v>36</v>
      </c>
      <c r="T298" s="1" t="s">
        <v>3037</v>
      </c>
    </row>
    <row r="299" s="1" customFormat="1" spans="1:20">
      <c r="A299" s="1" t="s">
        <v>1732</v>
      </c>
      <c r="B299" s="1" t="s">
        <v>81</v>
      </c>
      <c r="C299" s="1" t="s">
        <v>3906</v>
      </c>
      <c r="D299" s="1" t="s">
        <v>1734</v>
      </c>
      <c r="E299" s="1" t="s">
        <v>1735</v>
      </c>
      <c r="F299" s="1" t="s">
        <v>81</v>
      </c>
      <c r="G299" s="1" t="s">
        <v>82</v>
      </c>
      <c r="H299" s="1" t="s">
        <v>2978</v>
      </c>
      <c r="I299" s="1" t="s">
        <v>3412</v>
      </c>
      <c r="J299" s="1" t="s">
        <v>3032</v>
      </c>
      <c r="K299" s="1" t="s">
        <v>3412</v>
      </c>
      <c r="L299" s="1" t="s">
        <v>3412</v>
      </c>
      <c r="M299" s="1" t="s">
        <v>3033</v>
      </c>
      <c r="N299" s="1" t="s">
        <v>3033</v>
      </c>
      <c r="O299" s="1" t="s">
        <v>3034</v>
      </c>
      <c r="P299" s="1" t="s">
        <v>3035</v>
      </c>
      <c r="Q299" s="1" t="s">
        <v>3907</v>
      </c>
      <c r="R299" s="1" t="s">
        <v>74</v>
      </c>
      <c r="S299" s="1" t="s">
        <v>36</v>
      </c>
      <c r="T299" s="1" t="s">
        <v>3037</v>
      </c>
    </row>
    <row r="300" s="1" customFormat="1" spans="1:20">
      <c r="A300" s="1" t="s">
        <v>1391</v>
      </c>
      <c r="B300" s="1" t="s">
        <v>81</v>
      </c>
      <c r="C300" s="1" t="s">
        <v>3908</v>
      </c>
      <c r="D300" s="1" t="s">
        <v>1393</v>
      </c>
      <c r="E300" s="1" t="s">
        <v>1394</v>
      </c>
      <c r="F300" s="1" t="s">
        <v>81</v>
      </c>
      <c r="G300" s="1" t="s">
        <v>82</v>
      </c>
      <c r="H300" s="1" t="s">
        <v>2978</v>
      </c>
      <c r="I300" s="1" t="s">
        <v>3589</v>
      </c>
      <c r="J300" s="1" t="s">
        <v>3032</v>
      </c>
      <c r="K300" s="1" t="s">
        <v>3589</v>
      </c>
      <c r="L300" s="1" t="s">
        <v>3589</v>
      </c>
      <c r="M300" s="1" t="s">
        <v>3033</v>
      </c>
      <c r="N300" s="1" t="s">
        <v>3033</v>
      </c>
      <c r="O300" s="1" t="s">
        <v>3034</v>
      </c>
      <c r="P300" s="1" t="s">
        <v>3035</v>
      </c>
      <c r="Q300" s="1" t="s">
        <v>3909</v>
      </c>
      <c r="R300" s="1" t="s">
        <v>74</v>
      </c>
      <c r="S300" s="1" t="s">
        <v>36</v>
      </c>
      <c r="T300" s="1" t="s">
        <v>3037</v>
      </c>
    </row>
    <row r="301" s="1" customFormat="1" spans="1:20">
      <c r="A301" s="1" t="s">
        <v>1386</v>
      </c>
      <c r="B301" s="1" t="s">
        <v>81</v>
      </c>
      <c r="C301" s="1" t="s">
        <v>3910</v>
      </c>
      <c r="D301" s="1" t="s">
        <v>3911</v>
      </c>
      <c r="E301" s="1" t="s">
        <v>1389</v>
      </c>
      <c r="F301" s="1" t="s">
        <v>81</v>
      </c>
      <c r="G301" s="1" t="s">
        <v>82</v>
      </c>
      <c r="H301" s="1" t="s">
        <v>2978</v>
      </c>
      <c r="I301" s="1" t="s">
        <v>3660</v>
      </c>
      <c r="J301" s="1" t="s">
        <v>3032</v>
      </c>
      <c r="K301" s="1" t="s">
        <v>3660</v>
      </c>
      <c r="L301" s="1" t="s">
        <v>3660</v>
      </c>
      <c r="M301" s="1" t="s">
        <v>3033</v>
      </c>
      <c r="N301" s="1" t="s">
        <v>3033</v>
      </c>
      <c r="O301" s="1" t="s">
        <v>3034</v>
      </c>
      <c r="P301" s="1" t="s">
        <v>3035</v>
      </c>
      <c r="Q301" s="1" t="s">
        <v>3912</v>
      </c>
      <c r="R301" s="1" t="s">
        <v>74</v>
      </c>
      <c r="S301" s="1" t="s">
        <v>36</v>
      </c>
      <c r="T301" s="1" t="s">
        <v>3037</v>
      </c>
    </row>
    <row r="302" s="1" customFormat="1" spans="1:20">
      <c r="A302" s="1" t="s">
        <v>777</v>
      </c>
      <c r="B302" s="1" t="s">
        <v>81</v>
      </c>
      <c r="C302" s="1" t="s">
        <v>3913</v>
      </c>
      <c r="D302" s="1" t="s">
        <v>779</v>
      </c>
      <c r="E302" s="1" t="s">
        <v>780</v>
      </c>
      <c r="F302" s="1" t="s">
        <v>81</v>
      </c>
      <c r="G302" s="1" t="s">
        <v>82</v>
      </c>
      <c r="H302" s="1" t="s">
        <v>2978</v>
      </c>
      <c r="I302" s="1" t="s">
        <v>3914</v>
      </c>
      <c r="J302" s="1" t="s">
        <v>3032</v>
      </c>
      <c r="K302" s="1" t="s">
        <v>3914</v>
      </c>
      <c r="L302" s="1" t="s">
        <v>3914</v>
      </c>
      <c r="M302" s="1" t="s">
        <v>3033</v>
      </c>
      <c r="N302" s="1" t="s">
        <v>3033</v>
      </c>
      <c r="O302" s="1" t="s">
        <v>3034</v>
      </c>
      <c r="P302" s="1" t="s">
        <v>3035</v>
      </c>
      <c r="Q302" s="1" t="s">
        <v>3915</v>
      </c>
      <c r="R302" s="1" t="s">
        <v>74</v>
      </c>
      <c r="S302" s="1" t="s">
        <v>36</v>
      </c>
      <c r="T302" s="1" t="s">
        <v>3037</v>
      </c>
    </row>
    <row r="303" s="1" customFormat="1" spans="1:20">
      <c r="A303" s="1" t="s">
        <v>1471</v>
      </c>
      <c r="B303" s="1" t="s">
        <v>81</v>
      </c>
      <c r="C303" s="1" t="s">
        <v>3916</v>
      </c>
      <c r="D303" s="1" t="s">
        <v>3917</v>
      </c>
      <c r="E303" s="1" t="s">
        <v>1474</v>
      </c>
      <c r="F303" s="1" t="s">
        <v>81</v>
      </c>
      <c r="G303" s="1" t="s">
        <v>82</v>
      </c>
      <c r="H303" s="1" t="s">
        <v>2978</v>
      </c>
      <c r="I303" s="1" t="s">
        <v>3918</v>
      </c>
      <c r="J303" s="1" t="s">
        <v>3032</v>
      </c>
      <c r="K303" s="1" t="s">
        <v>3918</v>
      </c>
      <c r="L303" s="1" t="s">
        <v>3918</v>
      </c>
      <c r="M303" s="1" t="s">
        <v>3033</v>
      </c>
      <c r="N303" s="1" t="s">
        <v>3033</v>
      </c>
      <c r="O303" s="1" t="s">
        <v>3034</v>
      </c>
      <c r="P303" s="1" t="s">
        <v>3035</v>
      </c>
      <c r="Q303" s="1" t="s">
        <v>3919</v>
      </c>
      <c r="R303" s="1" t="s">
        <v>74</v>
      </c>
      <c r="S303" s="1" t="s">
        <v>36</v>
      </c>
      <c r="T303" s="1" t="s">
        <v>3037</v>
      </c>
    </row>
    <row r="304" s="1" customFormat="1" spans="1:20">
      <c r="A304" s="1" t="s">
        <v>1420</v>
      </c>
      <c r="B304" s="1" t="s">
        <v>81</v>
      </c>
      <c r="C304" s="1" t="s">
        <v>3920</v>
      </c>
      <c r="D304" s="1" t="s">
        <v>1422</v>
      </c>
      <c r="E304" s="1" t="s">
        <v>1423</v>
      </c>
      <c r="F304" s="1" t="s">
        <v>81</v>
      </c>
      <c r="G304" s="1" t="s">
        <v>82</v>
      </c>
      <c r="H304" s="1" t="s">
        <v>2978</v>
      </c>
      <c r="I304" s="1" t="s">
        <v>3147</v>
      </c>
      <c r="J304" s="1" t="s">
        <v>3032</v>
      </c>
      <c r="K304" s="1" t="s">
        <v>3147</v>
      </c>
      <c r="L304" s="1" t="s">
        <v>3147</v>
      </c>
      <c r="M304" s="1" t="s">
        <v>3033</v>
      </c>
      <c r="N304" s="1" t="s">
        <v>3033</v>
      </c>
      <c r="O304" s="1" t="s">
        <v>3034</v>
      </c>
      <c r="P304" s="1" t="s">
        <v>3035</v>
      </c>
      <c r="Q304" s="1" t="s">
        <v>3921</v>
      </c>
      <c r="R304" s="1" t="s">
        <v>74</v>
      </c>
      <c r="S304" s="1" t="s">
        <v>36</v>
      </c>
      <c r="T304" s="1" t="s">
        <v>3037</v>
      </c>
    </row>
    <row r="305" s="1" customFormat="1" spans="1:20">
      <c r="A305" s="1" t="s">
        <v>2442</v>
      </c>
      <c r="B305" s="1" t="s">
        <v>81</v>
      </c>
      <c r="C305" s="1" t="s">
        <v>3922</v>
      </c>
      <c r="D305" s="1" t="s">
        <v>2444</v>
      </c>
      <c r="E305" s="1" t="s">
        <v>2445</v>
      </c>
      <c r="F305" s="1" t="s">
        <v>81</v>
      </c>
      <c r="G305" s="1" t="s">
        <v>82</v>
      </c>
      <c r="H305" s="1" t="s">
        <v>2978</v>
      </c>
      <c r="I305" s="1" t="s">
        <v>3923</v>
      </c>
      <c r="J305" s="1" t="s">
        <v>3032</v>
      </c>
      <c r="K305" s="1" t="s">
        <v>3923</v>
      </c>
      <c r="L305" s="1" t="s">
        <v>3923</v>
      </c>
      <c r="M305" s="1" t="s">
        <v>3033</v>
      </c>
      <c r="N305" s="1" t="s">
        <v>3033</v>
      </c>
      <c r="O305" s="1" t="s">
        <v>3034</v>
      </c>
      <c r="P305" s="1" t="s">
        <v>3035</v>
      </c>
      <c r="Q305" s="1" t="s">
        <v>3924</v>
      </c>
      <c r="R305" s="1" t="s">
        <v>74</v>
      </c>
      <c r="S305" s="1" t="s">
        <v>36</v>
      </c>
      <c r="T305" s="1" t="s">
        <v>3037</v>
      </c>
    </row>
    <row r="306" s="1" customFormat="1" spans="1:20">
      <c r="A306" s="1" t="s">
        <v>1044</v>
      </c>
      <c r="B306" s="1" t="s">
        <v>81</v>
      </c>
      <c r="C306" s="1" t="s">
        <v>3925</v>
      </c>
      <c r="D306" s="1" t="s">
        <v>1046</v>
      </c>
      <c r="E306" s="1" t="s">
        <v>1047</v>
      </c>
      <c r="F306" s="1" t="s">
        <v>81</v>
      </c>
      <c r="G306" s="1" t="s">
        <v>82</v>
      </c>
      <c r="H306" s="1" t="s">
        <v>2978</v>
      </c>
      <c r="I306" s="1" t="s">
        <v>3263</v>
      </c>
      <c r="J306" s="1" t="s">
        <v>3032</v>
      </c>
      <c r="K306" s="1" t="s">
        <v>3263</v>
      </c>
      <c r="L306" s="1" t="s">
        <v>3263</v>
      </c>
      <c r="M306" s="1" t="s">
        <v>3033</v>
      </c>
      <c r="N306" s="1" t="s">
        <v>3033</v>
      </c>
      <c r="O306" s="1" t="s">
        <v>3034</v>
      </c>
      <c r="P306" s="1" t="s">
        <v>3035</v>
      </c>
      <c r="Q306" s="1" t="s">
        <v>3926</v>
      </c>
      <c r="R306" s="1" t="s">
        <v>74</v>
      </c>
      <c r="S306" s="1" t="s">
        <v>36</v>
      </c>
      <c r="T306" s="1" t="s">
        <v>3037</v>
      </c>
    </row>
    <row r="307" s="1" customFormat="1" spans="1:20">
      <c r="A307" s="1" t="s">
        <v>1323</v>
      </c>
      <c r="B307" s="1" t="s">
        <v>81</v>
      </c>
      <c r="C307" s="1" t="s">
        <v>3927</v>
      </c>
      <c r="D307" s="1" t="s">
        <v>3928</v>
      </c>
      <c r="E307" s="1" t="s">
        <v>1326</v>
      </c>
      <c r="F307" s="1" t="s">
        <v>81</v>
      </c>
      <c r="G307" s="1" t="s">
        <v>82</v>
      </c>
      <c r="H307" s="1" t="s">
        <v>2978</v>
      </c>
      <c r="I307" s="1" t="s">
        <v>3505</v>
      </c>
      <c r="J307" s="1" t="s">
        <v>3032</v>
      </c>
      <c r="K307" s="1" t="s">
        <v>3505</v>
      </c>
      <c r="L307" s="1" t="s">
        <v>3505</v>
      </c>
      <c r="M307" s="1" t="s">
        <v>3033</v>
      </c>
      <c r="N307" s="1" t="s">
        <v>3033</v>
      </c>
      <c r="O307" s="1" t="s">
        <v>3034</v>
      </c>
      <c r="P307" s="1" t="s">
        <v>3035</v>
      </c>
      <c r="Q307" s="1" t="s">
        <v>3929</v>
      </c>
      <c r="R307" s="1" t="s">
        <v>74</v>
      </c>
      <c r="S307" s="1" t="s">
        <v>36</v>
      </c>
      <c r="T307" s="1" t="s">
        <v>3037</v>
      </c>
    </row>
    <row r="308" s="1" customFormat="1" spans="1:20">
      <c r="A308" s="1" t="s">
        <v>796</v>
      </c>
      <c r="B308" s="1" t="s">
        <v>81</v>
      </c>
      <c r="C308" s="1" t="s">
        <v>3930</v>
      </c>
      <c r="D308" s="1" t="s">
        <v>3931</v>
      </c>
      <c r="E308" s="1" t="s">
        <v>799</v>
      </c>
      <c r="F308" s="1" t="s">
        <v>81</v>
      </c>
      <c r="G308" s="1" t="s">
        <v>82</v>
      </c>
      <c r="H308" s="1" t="s">
        <v>2978</v>
      </c>
      <c r="I308" s="1" t="s">
        <v>3334</v>
      </c>
      <c r="J308" s="1" t="s">
        <v>3032</v>
      </c>
      <c r="K308" s="1" t="s">
        <v>3334</v>
      </c>
      <c r="L308" s="1" t="s">
        <v>3334</v>
      </c>
      <c r="M308" s="1" t="s">
        <v>3033</v>
      </c>
      <c r="N308" s="1" t="s">
        <v>3033</v>
      </c>
      <c r="O308" s="1" t="s">
        <v>3034</v>
      </c>
      <c r="P308" s="1" t="s">
        <v>3035</v>
      </c>
      <c r="Q308" s="1" t="s">
        <v>3932</v>
      </c>
      <c r="R308" s="1" t="s">
        <v>74</v>
      </c>
      <c r="S308" s="1" t="s">
        <v>36</v>
      </c>
      <c r="T308" s="1" t="s">
        <v>3037</v>
      </c>
    </row>
    <row r="309" s="1" customFormat="1" spans="1:20">
      <c r="A309" s="1" t="s">
        <v>1684</v>
      </c>
      <c r="B309" s="1" t="s">
        <v>81</v>
      </c>
      <c r="C309" s="1" t="s">
        <v>3933</v>
      </c>
      <c r="D309" s="1" t="s">
        <v>1686</v>
      </c>
      <c r="E309" s="1" t="s">
        <v>1687</v>
      </c>
      <c r="F309" s="1" t="s">
        <v>81</v>
      </c>
      <c r="G309" s="1" t="s">
        <v>82</v>
      </c>
      <c r="H309" s="1" t="s">
        <v>2978</v>
      </c>
      <c r="I309" s="1" t="s">
        <v>3110</v>
      </c>
      <c r="J309" s="1" t="s">
        <v>3032</v>
      </c>
      <c r="K309" s="1" t="s">
        <v>3110</v>
      </c>
      <c r="L309" s="1" t="s">
        <v>3110</v>
      </c>
      <c r="M309" s="1" t="s">
        <v>3033</v>
      </c>
      <c r="N309" s="1" t="s">
        <v>3033</v>
      </c>
      <c r="O309" s="1" t="s">
        <v>3034</v>
      </c>
      <c r="P309" s="1" t="s">
        <v>3035</v>
      </c>
      <c r="Q309" s="1" t="s">
        <v>3934</v>
      </c>
      <c r="R309" s="1" t="s">
        <v>74</v>
      </c>
      <c r="S309" s="1" t="s">
        <v>36</v>
      </c>
      <c r="T309" s="1" t="s">
        <v>3037</v>
      </c>
    </row>
    <row r="310" s="1" customFormat="1" spans="1:20">
      <c r="A310" s="1" t="s">
        <v>2809</v>
      </c>
      <c r="B310" s="1" t="s">
        <v>81</v>
      </c>
      <c r="C310" s="1" t="s">
        <v>3935</v>
      </c>
      <c r="D310" s="1" t="s">
        <v>3936</v>
      </c>
      <c r="E310" s="1" t="s">
        <v>1576</v>
      </c>
      <c r="F310" s="1" t="s">
        <v>81</v>
      </c>
      <c r="G310" s="1" t="s">
        <v>82</v>
      </c>
      <c r="H310" s="1" t="s">
        <v>2978</v>
      </c>
      <c r="I310" s="1" t="s">
        <v>3923</v>
      </c>
      <c r="J310" s="1" t="s">
        <v>3032</v>
      </c>
      <c r="K310" s="1" t="s">
        <v>3923</v>
      </c>
      <c r="L310" s="1" t="s">
        <v>3923</v>
      </c>
      <c r="M310" s="1" t="s">
        <v>3033</v>
      </c>
      <c r="N310" s="1" t="s">
        <v>3033</v>
      </c>
      <c r="O310" s="1" t="s">
        <v>3034</v>
      </c>
      <c r="P310" s="1" t="s">
        <v>3035</v>
      </c>
      <c r="Q310" s="1" t="s">
        <v>3937</v>
      </c>
      <c r="R310" s="1" t="s">
        <v>74</v>
      </c>
      <c r="S310" s="1" t="s">
        <v>36</v>
      </c>
      <c r="T310" s="1" t="s">
        <v>3037</v>
      </c>
    </row>
    <row r="311" s="1" customFormat="1" spans="1:20">
      <c r="A311" s="1" t="s">
        <v>1905</v>
      </c>
      <c r="B311" s="1" t="s">
        <v>81</v>
      </c>
      <c r="C311" s="1" t="s">
        <v>3938</v>
      </c>
      <c r="D311" s="1" t="s">
        <v>3939</v>
      </c>
      <c r="E311" s="1" t="s">
        <v>1908</v>
      </c>
      <c r="F311" s="1" t="s">
        <v>81</v>
      </c>
      <c r="G311" s="1" t="s">
        <v>82</v>
      </c>
      <c r="H311" s="1" t="s">
        <v>2978</v>
      </c>
      <c r="I311" s="1" t="s">
        <v>3813</v>
      </c>
      <c r="J311" s="1" t="s">
        <v>3032</v>
      </c>
      <c r="K311" s="1" t="s">
        <v>3813</v>
      </c>
      <c r="L311" s="1" t="s">
        <v>3813</v>
      </c>
      <c r="M311" s="1" t="s">
        <v>3033</v>
      </c>
      <c r="N311" s="1" t="s">
        <v>3033</v>
      </c>
      <c r="O311" s="1" t="s">
        <v>3034</v>
      </c>
      <c r="P311" s="1" t="s">
        <v>3035</v>
      </c>
      <c r="Q311" s="1" t="s">
        <v>3940</v>
      </c>
      <c r="R311" s="1" t="s">
        <v>74</v>
      </c>
      <c r="S311" s="1" t="s">
        <v>36</v>
      </c>
      <c r="T311" s="1" t="s">
        <v>3037</v>
      </c>
    </row>
    <row r="312" s="1" customFormat="1" spans="1:20">
      <c r="A312" s="1" t="s">
        <v>1849</v>
      </c>
      <c r="B312" s="1" t="s">
        <v>81</v>
      </c>
      <c r="C312" s="1" t="s">
        <v>3941</v>
      </c>
      <c r="D312" s="1" t="s">
        <v>3942</v>
      </c>
      <c r="E312" s="1" t="s">
        <v>1852</v>
      </c>
      <c r="F312" s="1" t="s">
        <v>81</v>
      </c>
      <c r="G312" s="1" t="s">
        <v>82</v>
      </c>
      <c r="H312" s="1" t="s">
        <v>2978</v>
      </c>
      <c r="I312" s="1" t="s">
        <v>3412</v>
      </c>
      <c r="J312" s="1" t="s">
        <v>3032</v>
      </c>
      <c r="K312" s="1" t="s">
        <v>3412</v>
      </c>
      <c r="L312" s="1" t="s">
        <v>3412</v>
      </c>
      <c r="M312" s="1" t="s">
        <v>3033</v>
      </c>
      <c r="N312" s="1" t="s">
        <v>3033</v>
      </c>
      <c r="O312" s="1" t="s">
        <v>3034</v>
      </c>
      <c r="P312" s="1" t="s">
        <v>3035</v>
      </c>
      <c r="Q312" s="1" t="s">
        <v>3943</v>
      </c>
      <c r="R312" s="1" t="s">
        <v>74</v>
      </c>
      <c r="S312" s="1" t="s">
        <v>36</v>
      </c>
      <c r="T312" s="1" t="s">
        <v>3037</v>
      </c>
    </row>
    <row r="313" s="1" customFormat="1" spans="1:20">
      <c r="A313" s="1" t="s">
        <v>1425</v>
      </c>
      <c r="B313" s="1" t="s">
        <v>81</v>
      </c>
      <c r="C313" s="1" t="s">
        <v>3944</v>
      </c>
      <c r="D313" s="1" t="s">
        <v>3945</v>
      </c>
      <c r="E313" s="1" t="s">
        <v>1428</v>
      </c>
      <c r="F313" s="1" t="s">
        <v>81</v>
      </c>
      <c r="G313" s="1" t="s">
        <v>82</v>
      </c>
      <c r="H313" s="1" t="s">
        <v>2978</v>
      </c>
      <c r="I313" s="1" t="s">
        <v>3946</v>
      </c>
      <c r="J313" s="1" t="s">
        <v>3032</v>
      </c>
      <c r="K313" s="1" t="s">
        <v>3946</v>
      </c>
      <c r="L313" s="1" t="s">
        <v>3946</v>
      </c>
      <c r="M313" s="1" t="s">
        <v>3033</v>
      </c>
      <c r="N313" s="1" t="s">
        <v>3033</v>
      </c>
      <c r="O313" s="1" t="s">
        <v>3034</v>
      </c>
      <c r="P313" s="1" t="s">
        <v>3035</v>
      </c>
      <c r="Q313" s="1" t="s">
        <v>3947</v>
      </c>
      <c r="R313" s="1" t="s">
        <v>74</v>
      </c>
      <c r="S313" s="1" t="s">
        <v>36</v>
      </c>
      <c r="T313" s="1" t="s">
        <v>3037</v>
      </c>
    </row>
    <row r="314" s="1" customFormat="1" spans="1:20">
      <c r="A314" s="1" t="s">
        <v>790</v>
      </c>
      <c r="B314" s="1" t="s">
        <v>81</v>
      </c>
      <c r="C314" s="1" t="s">
        <v>3948</v>
      </c>
      <c r="D314" s="1" t="s">
        <v>3949</v>
      </c>
      <c r="E314" s="1" t="s">
        <v>3950</v>
      </c>
      <c r="F314" s="1" t="s">
        <v>81</v>
      </c>
      <c r="G314" s="1" t="s">
        <v>82</v>
      </c>
      <c r="H314" s="1" t="s">
        <v>2978</v>
      </c>
      <c r="I314" s="1" t="s">
        <v>3154</v>
      </c>
      <c r="J314" s="1" t="s">
        <v>3032</v>
      </c>
      <c r="K314" s="1" t="s">
        <v>3154</v>
      </c>
      <c r="L314" s="1" t="s">
        <v>3154</v>
      </c>
      <c r="M314" s="1" t="s">
        <v>3033</v>
      </c>
      <c r="N314" s="1" t="s">
        <v>3033</v>
      </c>
      <c r="O314" s="1" t="s">
        <v>3034</v>
      </c>
      <c r="P314" s="1" t="s">
        <v>3035</v>
      </c>
      <c r="Q314" s="1" t="s">
        <v>3951</v>
      </c>
      <c r="R314" s="1" t="s">
        <v>74</v>
      </c>
      <c r="S314" s="1" t="s">
        <v>36</v>
      </c>
      <c r="T314" s="1" t="s">
        <v>3037</v>
      </c>
    </row>
    <row r="315" s="1" customFormat="1" spans="1:20">
      <c r="A315" s="1" t="s">
        <v>840</v>
      </c>
      <c r="B315" s="1" t="s">
        <v>81</v>
      </c>
      <c r="C315" s="1" t="s">
        <v>3952</v>
      </c>
      <c r="D315" s="1" t="s">
        <v>842</v>
      </c>
      <c r="E315" s="1" t="s">
        <v>843</v>
      </c>
      <c r="F315" s="1" t="s">
        <v>81</v>
      </c>
      <c r="G315" s="1" t="s">
        <v>82</v>
      </c>
      <c r="H315" s="1" t="s">
        <v>2978</v>
      </c>
      <c r="I315" s="1" t="s">
        <v>3786</v>
      </c>
      <c r="J315" s="1" t="s">
        <v>3032</v>
      </c>
      <c r="K315" s="1" t="s">
        <v>3786</v>
      </c>
      <c r="L315" s="1" t="s">
        <v>3786</v>
      </c>
      <c r="M315" s="1" t="s">
        <v>3033</v>
      </c>
      <c r="N315" s="1" t="s">
        <v>3033</v>
      </c>
      <c r="O315" s="1" t="s">
        <v>3034</v>
      </c>
      <c r="P315" s="1" t="s">
        <v>3035</v>
      </c>
      <c r="Q315" s="1" t="s">
        <v>3953</v>
      </c>
      <c r="R315" s="1" t="s">
        <v>74</v>
      </c>
      <c r="S315" s="1" t="s">
        <v>36</v>
      </c>
      <c r="T315" s="1" t="s">
        <v>3037</v>
      </c>
    </row>
    <row r="316" s="1" customFormat="1" spans="1:20">
      <c r="A316" s="1" t="s">
        <v>805</v>
      </c>
      <c r="B316" s="1" t="s">
        <v>81</v>
      </c>
      <c r="C316" s="1" t="s">
        <v>3954</v>
      </c>
      <c r="D316" s="1" t="s">
        <v>3816</v>
      </c>
      <c r="E316" s="1" t="s">
        <v>808</v>
      </c>
      <c r="F316" s="1" t="s">
        <v>81</v>
      </c>
      <c r="G316" s="1" t="s">
        <v>82</v>
      </c>
      <c r="H316" s="1" t="s">
        <v>2978</v>
      </c>
      <c r="I316" s="1" t="s">
        <v>3660</v>
      </c>
      <c r="J316" s="1" t="s">
        <v>3032</v>
      </c>
      <c r="K316" s="1" t="s">
        <v>3660</v>
      </c>
      <c r="L316" s="1" t="s">
        <v>3660</v>
      </c>
      <c r="M316" s="1" t="s">
        <v>3033</v>
      </c>
      <c r="N316" s="1" t="s">
        <v>3033</v>
      </c>
      <c r="O316" s="1" t="s">
        <v>3034</v>
      </c>
      <c r="P316" s="1" t="s">
        <v>3035</v>
      </c>
      <c r="Q316" s="1" t="s">
        <v>3955</v>
      </c>
      <c r="R316" s="1" t="s">
        <v>74</v>
      </c>
      <c r="S316" s="1" t="s">
        <v>36</v>
      </c>
      <c r="T316" s="1" t="s">
        <v>3037</v>
      </c>
    </row>
    <row r="317" s="1" customFormat="1" spans="1:20">
      <c r="A317" s="1" t="s">
        <v>2914</v>
      </c>
      <c r="B317" s="1" t="s">
        <v>81</v>
      </c>
      <c r="C317" s="1" t="s">
        <v>3956</v>
      </c>
      <c r="D317" s="1" t="s">
        <v>2916</v>
      </c>
      <c r="E317" s="1" t="s">
        <v>3957</v>
      </c>
      <c r="F317" s="1" t="s">
        <v>81</v>
      </c>
      <c r="G317" s="1" t="s">
        <v>82</v>
      </c>
      <c r="H317" s="1" t="s">
        <v>2978</v>
      </c>
      <c r="I317" s="1" t="s">
        <v>3958</v>
      </c>
      <c r="J317" s="1" t="s">
        <v>3032</v>
      </c>
      <c r="K317" s="1" t="s">
        <v>3958</v>
      </c>
      <c r="L317" s="1" t="s">
        <v>3958</v>
      </c>
      <c r="M317" s="1" t="s">
        <v>3033</v>
      </c>
      <c r="N317" s="1" t="s">
        <v>3033</v>
      </c>
      <c r="O317" s="1" t="s">
        <v>3034</v>
      </c>
      <c r="P317" s="1" t="s">
        <v>3035</v>
      </c>
      <c r="Q317" s="1" t="s">
        <v>3959</v>
      </c>
      <c r="R317" s="1" t="s">
        <v>74</v>
      </c>
      <c r="S317" s="1" t="s">
        <v>36</v>
      </c>
      <c r="T317" s="1" t="s">
        <v>3037</v>
      </c>
    </row>
    <row r="318" s="1" customFormat="1" spans="1:20">
      <c r="A318" s="1" t="s">
        <v>2642</v>
      </c>
      <c r="B318" s="1" t="s">
        <v>81</v>
      </c>
      <c r="C318" s="1" t="s">
        <v>3960</v>
      </c>
      <c r="D318" s="1" t="s">
        <v>2644</v>
      </c>
      <c r="E318" s="1" t="s">
        <v>3961</v>
      </c>
      <c r="F318" s="1" t="s">
        <v>81</v>
      </c>
      <c r="G318" s="1" t="s">
        <v>82</v>
      </c>
      <c r="H318" s="1" t="s">
        <v>2978</v>
      </c>
      <c r="I318" s="1" t="s">
        <v>3217</v>
      </c>
      <c r="J318" s="1" t="s">
        <v>3032</v>
      </c>
      <c r="K318" s="1" t="s">
        <v>3217</v>
      </c>
      <c r="L318" s="1" t="s">
        <v>3217</v>
      </c>
      <c r="M318" s="1" t="s">
        <v>3033</v>
      </c>
      <c r="N318" s="1" t="s">
        <v>3033</v>
      </c>
      <c r="O318" s="1" t="s">
        <v>3034</v>
      </c>
      <c r="P318" s="1" t="s">
        <v>3035</v>
      </c>
      <c r="Q318" s="1" t="s">
        <v>3962</v>
      </c>
      <c r="R318" s="1" t="s">
        <v>74</v>
      </c>
      <c r="S318" s="1" t="s">
        <v>36</v>
      </c>
      <c r="T318" s="1" t="s">
        <v>3037</v>
      </c>
    </row>
    <row r="319" s="1" customFormat="1" spans="1:20">
      <c r="A319" s="1" t="s">
        <v>2405</v>
      </c>
      <c r="B319" s="1" t="s">
        <v>81</v>
      </c>
      <c r="C319" s="1" t="s">
        <v>3963</v>
      </c>
      <c r="D319" s="1" t="s">
        <v>3964</v>
      </c>
      <c r="E319" s="1" t="s">
        <v>2408</v>
      </c>
      <c r="F319" s="1" t="s">
        <v>81</v>
      </c>
      <c r="G319" s="1" t="s">
        <v>82</v>
      </c>
      <c r="H319" s="1" t="s">
        <v>2978</v>
      </c>
      <c r="I319" s="1" t="s">
        <v>3157</v>
      </c>
      <c r="J319" s="1" t="s">
        <v>3032</v>
      </c>
      <c r="K319" s="1" t="s">
        <v>3157</v>
      </c>
      <c r="L319" s="1" t="s">
        <v>3157</v>
      </c>
      <c r="M319" s="1" t="s">
        <v>3033</v>
      </c>
      <c r="N319" s="1" t="s">
        <v>3033</v>
      </c>
      <c r="O319" s="1" t="s">
        <v>3034</v>
      </c>
      <c r="P319" s="1" t="s">
        <v>3035</v>
      </c>
      <c r="Q319" s="1" t="s">
        <v>3965</v>
      </c>
      <c r="R319" s="1" t="s">
        <v>74</v>
      </c>
      <c r="S319" s="1" t="s">
        <v>36</v>
      </c>
      <c r="T319" s="1" t="s">
        <v>3037</v>
      </c>
    </row>
    <row r="320" s="1" customFormat="1" spans="1:20">
      <c r="A320" s="1" t="s">
        <v>922</v>
      </c>
      <c r="B320" s="1" t="s">
        <v>81</v>
      </c>
      <c r="C320" s="1" t="s">
        <v>3966</v>
      </c>
      <c r="D320" s="1" t="s">
        <v>3574</v>
      </c>
      <c r="E320" s="1" t="s">
        <v>925</v>
      </c>
      <c r="F320" s="1" t="s">
        <v>81</v>
      </c>
      <c r="G320" s="1" t="s">
        <v>82</v>
      </c>
      <c r="H320" s="1" t="s">
        <v>2978</v>
      </c>
      <c r="I320" s="1" t="s">
        <v>3247</v>
      </c>
      <c r="J320" s="1" t="s">
        <v>3032</v>
      </c>
      <c r="K320" s="1" t="s">
        <v>3247</v>
      </c>
      <c r="L320" s="1" t="s">
        <v>3247</v>
      </c>
      <c r="M320" s="1" t="s">
        <v>3033</v>
      </c>
      <c r="N320" s="1" t="s">
        <v>3033</v>
      </c>
      <c r="O320" s="1" t="s">
        <v>3034</v>
      </c>
      <c r="P320" s="1" t="s">
        <v>3035</v>
      </c>
      <c r="Q320" s="1" t="s">
        <v>3967</v>
      </c>
      <c r="R320" s="1" t="s">
        <v>74</v>
      </c>
      <c r="S320" s="1" t="s">
        <v>36</v>
      </c>
      <c r="T320" s="1" t="s">
        <v>3037</v>
      </c>
    </row>
    <row r="321" s="1" customFormat="1" spans="1:20">
      <c r="A321" s="1" t="s">
        <v>952</v>
      </c>
      <c r="B321" s="1" t="s">
        <v>81</v>
      </c>
      <c r="C321" s="1" t="s">
        <v>3968</v>
      </c>
      <c r="D321" s="1" t="s">
        <v>3969</v>
      </c>
      <c r="E321" s="1" t="s">
        <v>955</v>
      </c>
      <c r="F321" s="1" t="s">
        <v>81</v>
      </c>
      <c r="G321" s="1" t="s">
        <v>82</v>
      </c>
      <c r="H321" s="1" t="s">
        <v>2978</v>
      </c>
      <c r="I321" s="1" t="s">
        <v>3514</v>
      </c>
      <c r="J321" s="1" t="s">
        <v>3032</v>
      </c>
      <c r="K321" s="1" t="s">
        <v>3514</v>
      </c>
      <c r="L321" s="1" t="s">
        <v>3514</v>
      </c>
      <c r="M321" s="1" t="s">
        <v>3033</v>
      </c>
      <c r="N321" s="1" t="s">
        <v>3033</v>
      </c>
      <c r="O321" s="1" t="s">
        <v>3034</v>
      </c>
      <c r="P321" s="1" t="s">
        <v>3035</v>
      </c>
      <c r="Q321" s="1" t="s">
        <v>3970</v>
      </c>
      <c r="R321" s="1" t="s">
        <v>74</v>
      </c>
      <c r="S321" s="1" t="s">
        <v>36</v>
      </c>
      <c r="T321" s="1" t="s">
        <v>3037</v>
      </c>
    </row>
    <row r="322" s="1" customFormat="1" spans="1:20">
      <c r="A322" s="1" t="s">
        <v>2214</v>
      </c>
      <c r="B322" s="1" t="s">
        <v>81</v>
      </c>
      <c r="C322" s="1" t="s">
        <v>3971</v>
      </c>
      <c r="D322" s="1" t="s">
        <v>3342</v>
      </c>
      <c r="E322" s="1" t="s">
        <v>2215</v>
      </c>
      <c r="F322" s="1" t="s">
        <v>81</v>
      </c>
      <c r="G322" s="1" t="s">
        <v>82</v>
      </c>
      <c r="H322" s="1" t="s">
        <v>2978</v>
      </c>
      <c r="I322" s="1" t="s">
        <v>3343</v>
      </c>
      <c r="J322" s="1" t="s">
        <v>3032</v>
      </c>
      <c r="K322" s="1" t="s">
        <v>3343</v>
      </c>
      <c r="L322" s="1" t="s">
        <v>3343</v>
      </c>
      <c r="M322" s="1" t="s">
        <v>3033</v>
      </c>
      <c r="N322" s="1" t="s">
        <v>3033</v>
      </c>
      <c r="O322" s="1" t="s">
        <v>3034</v>
      </c>
      <c r="P322" s="1" t="s">
        <v>3035</v>
      </c>
      <c r="Q322" s="1" t="s">
        <v>3972</v>
      </c>
      <c r="R322" s="1" t="s">
        <v>74</v>
      </c>
      <c r="S322" s="1" t="s">
        <v>36</v>
      </c>
      <c r="T322" s="1" t="s">
        <v>3037</v>
      </c>
    </row>
    <row r="323" s="1" customFormat="1" spans="1:20">
      <c r="A323" s="1" t="s">
        <v>2106</v>
      </c>
      <c r="B323" s="1" t="s">
        <v>81</v>
      </c>
      <c r="C323" s="1" t="s">
        <v>3973</v>
      </c>
      <c r="D323" s="1" t="s">
        <v>3974</v>
      </c>
      <c r="E323" s="1" t="s">
        <v>2109</v>
      </c>
      <c r="F323" s="1" t="s">
        <v>81</v>
      </c>
      <c r="G323" s="1" t="s">
        <v>82</v>
      </c>
      <c r="H323" s="1" t="s">
        <v>2978</v>
      </c>
      <c r="I323" s="1" t="s">
        <v>3946</v>
      </c>
      <c r="J323" s="1" t="s">
        <v>3032</v>
      </c>
      <c r="K323" s="1" t="s">
        <v>3946</v>
      </c>
      <c r="L323" s="1" t="s">
        <v>3946</v>
      </c>
      <c r="M323" s="1" t="s">
        <v>3033</v>
      </c>
      <c r="N323" s="1" t="s">
        <v>3033</v>
      </c>
      <c r="O323" s="1" t="s">
        <v>3034</v>
      </c>
      <c r="P323" s="1" t="s">
        <v>3035</v>
      </c>
      <c r="Q323" s="1" t="s">
        <v>3975</v>
      </c>
      <c r="R323" s="1" t="s">
        <v>74</v>
      </c>
      <c r="S323" s="1" t="s">
        <v>36</v>
      </c>
      <c r="T323" s="1" t="s">
        <v>3037</v>
      </c>
    </row>
    <row r="324" s="1" customFormat="1" spans="1:20">
      <c r="A324" s="1" t="s">
        <v>1203</v>
      </c>
      <c r="B324" s="1" t="s">
        <v>81</v>
      </c>
      <c r="C324" s="1" t="s">
        <v>3976</v>
      </c>
      <c r="D324" s="1" t="s">
        <v>1205</v>
      </c>
      <c r="E324" s="1" t="s">
        <v>1206</v>
      </c>
      <c r="F324" s="1" t="s">
        <v>81</v>
      </c>
      <c r="G324" s="1" t="s">
        <v>82</v>
      </c>
      <c r="H324" s="1" t="s">
        <v>2978</v>
      </c>
      <c r="I324" s="1" t="s">
        <v>3392</v>
      </c>
      <c r="J324" s="1" t="s">
        <v>3032</v>
      </c>
      <c r="K324" s="1" t="s">
        <v>3392</v>
      </c>
      <c r="L324" s="1" t="s">
        <v>3392</v>
      </c>
      <c r="M324" s="1" t="s">
        <v>3033</v>
      </c>
      <c r="N324" s="1" t="s">
        <v>3033</v>
      </c>
      <c r="O324" s="1" t="s">
        <v>3034</v>
      </c>
      <c r="P324" s="1" t="s">
        <v>3035</v>
      </c>
      <c r="Q324" s="1" t="s">
        <v>3977</v>
      </c>
      <c r="R324" s="1" t="s">
        <v>74</v>
      </c>
      <c r="S324" s="1" t="s">
        <v>36</v>
      </c>
      <c r="T324" s="1" t="s">
        <v>3037</v>
      </c>
    </row>
    <row r="325" s="1" customFormat="1" spans="1:20">
      <c r="A325" s="1" t="s">
        <v>1557</v>
      </c>
      <c r="B325" s="1" t="s">
        <v>81</v>
      </c>
      <c r="C325" s="1" t="s">
        <v>3978</v>
      </c>
      <c r="D325" s="1" t="s">
        <v>3979</v>
      </c>
      <c r="E325" s="1" t="s">
        <v>1560</v>
      </c>
      <c r="F325" s="1" t="s">
        <v>81</v>
      </c>
      <c r="G325" s="1" t="s">
        <v>82</v>
      </c>
      <c r="H325" s="1" t="s">
        <v>2978</v>
      </c>
      <c r="I325" s="1" t="s">
        <v>3923</v>
      </c>
      <c r="J325" s="1" t="s">
        <v>3032</v>
      </c>
      <c r="K325" s="1" t="s">
        <v>3923</v>
      </c>
      <c r="L325" s="1" t="s">
        <v>3923</v>
      </c>
      <c r="M325" s="1" t="s">
        <v>3033</v>
      </c>
      <c r="N325" s="1" t="s">
        <v>3033</v>
      </c>
      <c r="O325" s="1" t="s">
        <v>3034</v>
      </c>
      <c r="P325" s="1" t="s">
        <v>3035</v>
      </c>
      <c r="Q325" s="1" t="s">
        <v>3980</v>
      </c>
      <c r="R325" s="1" t="s">
        <v>74</v>
      </c>
      <c r="S325" s="1" t="s">
        <v>36</v>
      </c>
      <c r="T325" s="1" t="s">
        <v>3037</v>
      </c>
    </row>
    <row r="326" s="1" customFormat="1" spans="1:20">
      <c r="A326" s="1" t="s">
        <v>1516</v>
      </c>
      <c r="B326" s="1" t="s">
        <v>81</v>
      </c>
      <c r="C326" s="1" t="s">
        <v>3981</v>
      </c>
      <c r="D326" s="1" t="s">
        <v>3982</v>
      </c>
      <c r="E326" s="1" t="s">
        <v>1517</v>
      </c>
      <c r="F326" s="1" t="s">
        <v>81</v>
      </c>
      <c r="G326" s="1" t="s">
        <v>82</v>
      </c>
      <c r="H326" s="1" t="s">
        <v>2978</v>
      </c>
      <c r="I326" s="1" t="s">
        <v>3334</v>
      </c>
      <c r="J326" s="1" t="s">
        <v>3032</v>
      </c>
      <c r="K326" s="1" t="s">
        <v>3334</v>
      </c>
      <c r="L326" s="1" t="s">
        <v>3334</v>
      </c>
      <c r="M326" s="1" t="s">
        <v>3033</v>
      </c>
      <c r="N326" s="1" t="s">
        <v>3033</v>
      </c>
      <c r="O326" s="1" t="s">
        <v>3034</v>
      </c>
      <c r="P326" s="1" t="s">
        <v>3035</v>
      </c>
      <c r="Q326" s="1" t="s">
        <v>3983</v>
      </c>
      <c r="R326" s="1" t="s">
        <v>74</v>
      </c>
      <c r="S326" s="1" t="s">
        <v>36</v>
      </c>
      <c r="T326" s="1" t="s">
        <v>3037</v>
      </c>
    </row>
    <row r="327" s="1" customFormat="1" spans="1:20">
      <c r="A327" s="1" t="s">
        <v>814</v>
      </c>
      <c r="B327" s="1" t="s">
        <v>81</v>
      </c>
      <c r="C327" s="1" t="s">
        <v>3984</v>
      </c>
      <c r="D327" s="1" t="s">
        <v>3985</v>
      </c>
      <c r="E327" s="1" t="s">
        <v>817</v>
      </c>
      <c r="F327" s="1" t="s">
        <v>81</v>
      </c>
      <c r="G327" s="1" t="s">
        <v>82</v>
      </c>
      <c r="H327" s="1" t="s">
        <v>2978</v>
      </c>
      <c r="I327" s="1" t="s">
        <v>3416</v>
      </c>
      <c r="J327" s="1" t="s">
        <v>3032</v>
      </c>
      <c r="K327" s="1" t="s">
        <v>3416</v>
      </c>
      <c r="L327" s="1" t="s">
        <v>3416</v>
      </c>
      <c r="M327" s="1" t="s">
        <v>3033</v>
      </c>
      <c r="N327" s="1" t="s">
        <v>3033</v>
      </c>
      <c r="O327" s="1" t="s">
        <v>3034</v>
      </c>
      <c r="P327" s="1" t="s">
        <v>3035</v>
      </c>
      <c r="Q327" s="1" t="s">
        <v>3986</v>
      </c>
      <c r="R327" s="1" t="s">
        <v>74</v>
      </c>
      <c r="S327" s="1" t="s">
        <v>36</v>
      </c>
      <c r="T327" s="1" t="s">
        <v>3037</v>
      </c>
    </row>
    <row r="328" s="1" customFormat="1" spans="1:20">
      <c r="A328" s="1" t="s">
        <v>1359</v>
      </c>
      <c r="B328" s="1" t="s">
        <v>81</v>
      </c>
      <c r="C328" s="1" t="s">
        <v>3987</v>
      </c>
      <c r="D328" s="1" t="s">
        <v>1361</v>
      </c>
      <c r="E328" s="1" t="s">
        <v>1362</v>
      </c>
      <c r="F328" s="1" t="s">
        <v>81</v>
      </c>
      <c r="G328" s="1" t="s">
        <v>82</v>
      </c>
      <c r="H328" s="1" t="s">
        <v>2978</v>
      </c>
      <c r="I328" s="1" t="s">
        <v>3349</v>
      </c>
      <c r="J328" s="1" t="s">
        <v>3032</v>
      </c>
      <c r="K328" s="1" t="s">
        <v>3349</v>
      </c>
      <c r="L328" s="1" t="s">
        <v>3349</v>
      </c>
      <c r="M328" s="1" t="s">
        <v>3033</v>
      </c>
      <c r="N328" s="1" t="s">
        <v>3033</v>
      </c>
      <c r="O328" s="1" t="s">
        <v>3034</v>
      </c>
      <c r="P328" s="1" t="s">
        <v>3035</v>
      </c>
      <c r="Q328" s="1" t="s">
        <v>3988</v>
      </c>
      <c r="R328" s="1" t="s">
        <v>74</v>
      </c>
      <c r="S328" s="1" t="s">
        <v>36</v>
      </c>
      <c r="T328" s="1" t="s">
        <v>3037</v>
      </c>
    </row>
    <row r="329" s="1" customFormat="1" spans="1:20">
      <c r="A329" s="1" t="s">
        <v>1638</v>
      </c>
      <c r="B329" s="1" t="s">
        <v>81</v>
      </c>
      <c r="C329" s="1" t="s">
        <v>3989</v>
      </c>
      <c r="D329" s="1" t="s">
        <v>3990</v>
      </c>
      <c r="E329" s="1" t="s">
        <v>1641</v>
      </c>
      <c r="F329" s="1" t="s">
        <v>81</v>
      </c>
      <c r="G329" s="1" t="s">
        <v>82</v>
      </c>
      <c r="H329" s="1" t="s">
        <v>2978</v>
      </c>
      <c r="I329" s="1" t="s">
        <v>3991</v>
      </c>
      <c r="J329" s="1" t="s">
        <v>3032</v>
      </c>
      <c r="K329" s="1" t="s">
        <v>3991</v>
      </c>
      <c r="L329" s="1" t="s">
        <v>3991</v>
      </c>
      <c r="M329" s="1" t="s">
        <v>3033</v>
      </c>
      <c r="N329" s="1" t="s">
        <v>3033</v>
      </c>
      <c r="O329" s="1" t="s">
        <v>3034</v>
      </c>
      <c r="P329" s="1" t="s">
        <v>3035</v>
      </c>
      <c r="Q329" s="1" t="s">
        <v>3992</v>
      </c>
      <c r="R329" s="1" t="s">
        <v>74</v>
      </c>
      <c r="S329" s="1" t="s">
        <v>36</v>
      </c>
      <c r="T329" s="1" t="s">
        <v>3037</v>
      </c>
    </row>
    <row r="330" s="1" customFormat="1" spans="1:20">
      <c r="A330" s="1" t="s">
        <v>1058</v>
      </c>
      <c r="B330" s="1" t="s">
        <v>81</v>
      </c>
      <c r="C330" s="1" t="s">
        <v>3993</v>
      </c>
      <c r="D330" s="1" t="s">
        <v>3691</v>
      </c>
      <c r="E330" s="1" t="s">
        <v>1061</v>
      </c>
      <c r="F330" s="1" t="s">
        <v>81</v>
      </c>
      <c r="G330" s="1" t="s">
        <v>82</v>
      </c>
      <c r="H330" s="1" t="s">
        <v>2978</v>
      </c>
      <c r="I330" s="1" t="s">
        <v>3692</v>
      </c>
      <c r="J330" s="1" t="s">
        <v>3032</v>
      </c>
      <c r="K330" s="1" t="s">
        <v>3692</v>
      </c>
      <c r="L330" s="1" t="s">
        <v>3692</v>
      </c>
      <c r="M330" s="1" t="s">
        <v>3033</v>
      </c>
      <c r="N330" s="1" t="s">
        <v>3033</v>
      </c>
      <c r="O330" s="1" t="s">
        <v>3034</v>
      </c>
      <c r="P330" s="1" t="s">
        <v>3035</v>
      </c>
      <c r="Q330" s="1" t="s">
        <v>3994</v>
      </c>
      <c r="R330" s="1" t="s">
        <v>74</v>
      </c>
      <c r="S330" s="1" t="s">
        <v>36</v>
      </c>
      <c r="T330" s="1" t="s">
        <v>3037</v>
      </c>
    </row>
    <row r="331" s="1" customFormat="1" spans="1:20">
      <c r="A331" s="1" t="s">
        <v>1870</v>
      </c>
      <c r="B331" s="1" t="s">
        <v>81</v>
      </c>
      <c r="C331" s="1" t="s">
        <v>3995</v>
      </c>
      <c r="D331" s="1" t="s">
        <v>3452</v>
      </c>
      <c r="E331" s="1" t="s">
        <v>1871</v>
      </c>
      <c r="F331" s="1" t="s">
        <v>81</v>
      </c>
      <c r="G331" s="1" t="s">
        <v>82</v>
      </c>
      <c r="H331" s="1" t="s">
        <v>2978</v>
      </c>
      <c r="I331" s="1" t="s">
        <v>3996</v>
      </c>
      <c r="J331" s="1" t="s">
        <v>3032</v>
      </c>
      <c r="K331" s="1" t="s">
        <v>3996</v>
      </c>
      <c r="L331" s="1" t="s">
        <v>3996</v>
      </c>
      <c r="M331" s="1" t="s">
        <v>3033</v>
      </c>
      <c r="N331" s="1" t="s">
        <v>3033</v>
      </c>
      <c r="O331" s="1" t="s">
        <v>3034</v>
      </c>
      <c r="P331" s="1" t="s">
        <v>3035</v>
      </c>
      <c r="Q331" s="1" t="s">
        <v>3997</v>
      </c>
      <c r="R331" s="1" t="s">
        <v>74</v>
      </c>
      <c r="S331" s="1" t="s">
        <v>36</v>
      </c>
      <c r="T331" s="1" t="s">
        <v>3037</v>
      </c>
    </row>
    <row r="332" s="1" customFormat="1" spans="1:20">
      <c r="A332" s="1" t="s">
        <v>1841</v>
      </c>
      <c r="B332" s="1" t="s">
        <v>81</v>
      </c>
      <c r="C332" s="1" t="s">
        <v>3998</v>
      </c>
      <c r="D332" s="1" t="s">
        <v>1843</v>
      </c>
      <c r="E332" s="1" t="s">
        <v>1844</v>
      </c>
      <c r="F332" s="1" t="s">
        <v>81</v>
      </c>
      <c r="G332" s="1" t="s">
        <v>82</v>
      </c>
      <c r="H332" s="1" t="s">
        <v>2978</v>
      </c>
      <c r="I332" s="1" t="s">
        <v>3569</v>
      </c>
      <c r="J332" s="1" t="s">
        <v>3032</v>
      </c>
      <c r="K332" s="1" t="s">
        <v>3569</v>
      </c>
      <c r="L332" s="1" t="s">
        <v>3569</v>
      </c>
      <c r="M332" s="1" t="s">
        <v>3033</v>
      </c>
      <c r="N332" s="1" t="s">
        <v>3033</v>
      </c>
      <c r="O332" s="1" t="s">
        <v>3034</v>
      </c>
      <c r="P332" s="1" t="s">
        <v>3035</v>
      </c>
      <c r="Q332" s="1" t="s">
        <v>3999</v>
      </c>
      <c r="R332" s="1" t="s">
        <v>74</v>
      </c>
      <c r="S332" s="1" t="s">
        <v>36</v>
      </c>
      <c r="T332" s="1" t="s">
        <v>3037</v>
      </c>
    </row>
    <row r="333" s="1" customFormat="1" spans="1:20">
      <c r="A333" s="1" t="s">
        <v>658</v>
      </c>
      <c r="B333" s="1" t="s">
        <v>81</v>
      </c>
      <c r="C333" s="1" t="s">
        <v>4000</v>
      </c>
      <c r="D333" s="1" t="s">
        <v>4001</v>
      </c>
      <c r="E333" s="1" t="s">
        <v>661</v>
      </c>
      <c r="F333" s="1" t="s">
        <v>81</v>
      </c>
      <c r="G333" s="1" t="s">
        <v>82</v>
      </c>
      <c r="H333" s="1" t="s">
        <v>2978</v>
      </c>
      <c r="I333" s="1" t="s">
        <v>3150</v>
      </c>
      <c r="J333" s="1" t="s">
        <v>3032</v>
      </c>
      <c r="K333" s="1" t="s">
        <v>3150</v>
      </c>
      <c r="L333" s="1" t="s">
        <v>3150</v>
      </c>
      <c r="M333" s="1" t="s">
        <v>3033</v>
      </c>
      <c r="N333" s="1" t="s">
        <v>3033</v>
      </c>
      <c r="O333" s="1" t="s">
        <v>3034</v>
      </c>
      <c r="P333" s="1" t="s">
        <v>3035</v>
      </c>
      <c r="Q333" s="1" t="s">
        <v>4002</v>
      </c>
      <c r="R333" s="1" t="s">
        <v>74</v>
      </c>
      <c r="S333" s="1" t="s">
        <v>36</v>
      </c>
      <c r="T333" s="1" t="s">
        <v>3037</v>
      </c>
    </row>
    <row r="334" s="1" customFormat="1" spans="1:20">
      <c r="A334" s="1" t="s">
        <v>978</v>
      </c>
      <c r="B334" s="1" t="s">
        <v>81</v>
      </c>
      <c r="C334" s="1" t="s">
        <v>4003</v>
      </c>
      <c r="D334" s="1" t="s">
        <v>4004</v>
      </c>
      <c r="E334" s="1" t="s">
        <v>981</v>
      </c>
      <c r="F334" s="1" t="s">
        <v>81</v>
      </c>
      <c r="G334" s="1" t="s">
        <v>82</v>
      </c>
      <c r="H334" s="1" t="s">
        <v>2978</v>
      </c>
      <c r="I334" s="1" t="s">
        <v>3416</v>
      </c>
      <c r="J334" s="1" t="s">
        <v>3032</v>
      </c>
      <c r="K334" s="1" t="s">
        <v>3416</v>
      </c>
      <c r="L334" s="1" t="s">
        <v>3416</v>
      </c>
      <c r="M334" s="1" t="s">
        <v>3033</v>
      </c>
      <c r="N334" s="1" t="s">
        <v>3033</v>
      </c>
      <c r="O334" s="1" t="s">
        <v>3034</v>
      </c>
      <c r="P334" s="1" t="s">
        <v>3035</v>
      </c>
      <c r="Q334" s="1" t="s">
        <v>4005</v>
      </c>
      <c r="R334" s="1" t="s">
        <v>74</v>
      </c>
      <c r="S334" s="1" t="s">
        <v>36</v>
      </c>
      <c r="T334" s="1" t="s">
        <v>3037</v>
      </c>
    </row>
    <row r="335" s="1" customFormat="1" spans="1:20">
      <c r="A335" s="1" t="s">
        <v>1628</v>
      </c>
      <c r="B335" s="1" t="s">
        <v>81</v>
      </c>
      <c r="C335" s="1" t="s">
        <v>4006</v>
      </c>
      <c r="D335" s="1" t="s">
        <v>1630</v>
      </c>
      <c r="E335" s="1" t="s">
        <v>1631</v>
      </c>
      <c r="F335" s="1" t="s">
        <v>81</v>
      </c>
      <c r="G335" s="1" t="s">
        <v>82</v>
      </c>
      <c r="H335" s="1" t="s">
        <v>2978</v>
      </c>
      <c r="I335" s="1" t="s">
        <v>3416</v>
      </c>
      <c r="J335" s="1" t="s">
        <v>3032</v>
      </c>
      <c r="K335" s="1" t="s">
        <v>3416</v>
      </c>
      <c r="L335" s="1" t="s">
        <v>3416</v>
      </c>
      <c r="M335" s="1" t="s">
        <v>3033</v>
      </c>
      <c r="N335" s="1" t="s">
        <v>3033</v>
      </c>
      <c r="O335" s="1" t="s">
        <v>3034</v>
      </c>
      <c r="P335" s="1" t="s">
        <v>3035</v>
      </c>
      <c r="Q335" s="1" t="s">
        <v>4007</v>
      </c>
      <c r="R335" s="1" t="s">
        <v>74</v>
      </c>
      <c r="S335" s="1" t="s">
        <v>36</v>
      </c>
      <c r="T335" s="1" t="s">
        <v>3037</v>
      </c>
    </row>
    <row r="336" s="1" customFormat="1" spans="1:20">
      <c r="A336" s="1" t="s">
        <v>956</v>
      </c>
      <c r="B336" s="1" t="s">
        <v>81</v>
      </c>
      <c r="C336" s="1" t="s">
        <v>4008</v>
      </c>
      <c r="D336" s="1" t="s">
        <v>958</v>
      </c>
      <c r="E336" s="1" t="s">
        <v>959</v>
      </c>
      <c r="F336" s="1" t="s">
        <v>81</v>
      </c>
      <c r="G336" s="1" t="s">
        <v>82</v>
      </c>
      <c r="H336" s="1" t="s">
        <v>2978</v>
      </c>
      <c r="I336" s="1" t="s">
        <v>3343</v>
      </c>
      <c r="J336" s="1" t="s">
        <v>3032</v>
      </c>
      <c r="K336" s="1" t="s">
        <v>3343</v>
      </c>
      <c r="L336" s="1" t="s">
        <v>3343</v>
      </c>
      <c r="M336" s="1" t="s">
        <v>3033</v>
      </c>
      <c r="N336" s="1" t="s">
        <v>3033</v>
      </c>
      <c r="O336" s="1" t="s">
        <v>3034</v>
      </c>
      <c r="P336" s="1" t="s">
        <v>3035</v>
      </c>
      <c r="Q336" s="1" t="s">
        <v>4009</v>
      </c>
      <c r="R336" s="1" t="s">
        <v>74</v>
      </c>
      <c r="S336" s="1" t="s">
        <v>36</v>
      </c>
      <c r="T336" s="1" t="s">
        <v>3037</v>
      </c>
    </row>
    <row r="337" s="1" customFormat="1" spans="1:20">
      <c r="A337" s="1" t="s">
        <v>2522</v>
      </c>
      <c r="B337" s="1" t="s">
        <v>81</v>
      </c>
      <c r="C337" s="1" t="s">
        <v>4010</v>
      </c>
      <c r="D337" s="1" t="s">
        <v>2524</v>
      </c>
      <c r="E337" s="1" t="s">
        <v>2525</v>
      </c>
      <c r="F337" s="1" t="s">
        <v>81</v>
      </c>
      <c r="G337" s="1" t="s">
        <v>82</v>
      </c>
      <c r="H337" s="1" t="s">
        <v>2978</v>
      </c>
      <c r="I337" s="1" t="s">
        <v>3263</v>
      </c>
      <c r="J337" s="1" t="s">
        <v>3032</v>
      </c>
      <c r="K337" s="1" t="s">
        <v>3263</v>
      </c>
      <c r="L337" s="1" t="s">
        <v>3263</v>
      </c>
      <c r="M337" s="1" t="s">
        <v>3033</v>
      </c>
      <c r="N337" s="1" t="s">
        <v>3033</v>
      </c>
      <c r="O337" s="1" t="s">
        <v>3034</v>
      </c>
      <c r="P337" s="1" t="s">
        <v>3035</v>
      </c>
      <c r="Q337" s="1" t="s">
        <v>4011</v>
      </c>
      <c r="R337" s="1" t="s">
        <v>74</v>
      </c>
      <c r="S337" s="1" t="s">
        <v>36</v>
      </c>
      <c r="T337" s="1" t="s">
        <v>3037</v>
      </c>
    </row>
    <row r="338" s="1" customFormat="1" spans="1:20">
      <c r="A338" s="1" t="s">
        <v>502</v>
      </c>
      <c r="B338" s="1" t="s">
        <v>81</v>
      </c>
      <c r="C338" s="1" t="s">
        <v>4012</v>
      </c>
      <c r="D338" s="1" t="s">
        <v>4013</v>
      </c>
      <c r="E338" s="1" t="s">
        <v>505</v>
      </c>
      <c r="F338" s="1" t="s">
        <v>81</v>
      </c>
      <c r="G338" s="1" t="s">
        <v>82</v>
      </c>
      <c r="H338" s="1" t="s">
        <v>2978</v>
      </c>
      <c r="I338" s="1" t="s">
        <v>3505</v>
      </c>
      <c r="J338" s="1" t="s">
        <v>3032</v>
      </c>
      <c r="K338" s="1" t="s">
        <v>3505</v>
      </c>
      <c r="L338" s="1" t="s">
        <v>3505</v>
      </c>
      <c r="M338" s="1" t="s">
        <v>3033</v>
      </c>
      <c r="N338" s="1" t="s">
        <v>3033</v>
      </c>
      <c r="O338" s="1" t="s">
        <v>3034</v>
      </c>
      <c r="P338" s="1" t="s">
        <v>3035</v>
      </c>
      <c r="Q338" s="1" t="s">
        <v>4014</v>
      </c>
      <c r="R338" s="1" t="s">
        <v>74</v>
      </c>
      <c r="S338" s="1" t="s">
        <v>36</v>
      </c>
      <c r="T338" s="1" t="s">
        <v>3037</v>
      </c>
    </row>
    <row r="339" s="1" customFormat="1" spans="1:20">
      <c r="A339" s="1" t="s">
        <v>2862</v>
      </c>
      <c r="B339" s="1" t="s">
        <v>81</v>
      </c>
      <c r="C339" s="1" t="s">
        <v>4015</v>
      </c>
      <c r="D339" s="1" t="s">
        <v>4016</v>
      </c>
      <c r="E339" s="1" t="s">
        <v>2865</v>
      </c>
      <c r="F339" s="1" t="s">
        <v>81</v>
      </c>
      <c r="G339" s="1" t="s">
        <v>82</v>
      </c>
      <c r="H339" s="1" t="s">
        <v>2978</v>
      </c>
      <c r="I339" s="1" t="s">
        <v>3853</v>
      </c>
      <c r="J339" s="1" t="s">
        <v>3032</v>
      </c>
      <c r="K339" s="1" t="s">
        <v>3853</v>
      </c>
      <c r="L339" s="1" t="s">
        <v>3853</v>
      </c>
      <c r="M339" s="1" t="s">
        <v>3033</v>
      </c>
      <c r="N339" s="1" t="s">
        <v>3033</v>
      </c>
      <c r="O339" s="1" t="s">
        <v>3034</v>
      </c>
      <c r="P339" s="1" t="s">
        <v>3035</v>
      </c>
      <c r="Q339" s="1" t="s">
        <v>4017</v>
      </c>
      <c r="R339" s="1" t="s">
        <v>74</v>
      </c>
      <c r="S339" s="1" t="s">
        <v>36</v>
      </c>
      <c r="T339" s="1" t="s">
        <v>3037</v>
      </c>
    </row>
    <row r="340" s="1" customFormat="1" spans="1:20">
      <c r="A340" s="1" t="s">
        <v>982</v>
      </c>
      <c r="B340" s="1" t="s">
        <v>81</v>
      </c>
      <c r="C340" s="1" t="s">
        <v>4018</v>
      </c>
      <c r="D340" s="1" t="s">
        <v>984</v>
      </c>
      <c r="E340" s="1" t="s">
        <v>985</v>
      </c>
      <c r="F340" s="1" t="s">
        <v>81</v>
      </c>
      <c r="G340" s="1" t="s">
        <v>82</v>
      </c>
      <c r="H340" s="1" t="s">
        <v>2978</v>
      </c>
      <c r="I340" s="1" t="s">
        <v>3813</v>
      </c>
      <c r="J340" s="1" t="s">
        <v>3032</v>
      </c>
      <c r="K340" s="1" t="s">
        <v>3813</v>
      </c>
      <c r="L340" s="1" t="s">
        <v>3813</v>
      </c>
      <c r="M340" s="1" t="s">
        <v>3033</v>
      </c>
      <c r="N340" s="1" t="s">
        <v>3033</v>
      </c>
      <c r="O340" s="1" t="s">
        <v>3034</v>
      </c>
      <c r="P340" s="1" t="s">
        <v>3035</v>
      </c>
      <c r="Q340" s="1" t="s">
        <v>4019</v>
      </c>
      <c r="R340" s="1" t="s">
        <v>74</v>
      </c>
      <c r="S340" s="1" t="s">
        <v>36</v>
      </c>
      <c r="T340" s="1" t="s">
        <v>3037</v>
      </c>
    </row>
    <row r="341" s="1" customFormat="1" spans="1:20">
      <c r="A341" s="1" t="s">
        <v>1487</v>
      </c>
      <c r="B341" s="1" t="s">
        <v>81</v>
      </c>
      <c r="C341" s="1" t="s">
        <v>4020</v>
      </c>
      <c r="D341" s="1" t="s">
        <v>1489</v>
      </c>
      <c r="E341" s="1" t="s">
        <v>1490</v>
      </c>
      <c r="F341" s="1" t="s">
        <v>81</v>
      </c>
      <c r="G341" s="1" t="s">
        <v>82</v>
      </c>
      <c r="H341" s="1" t="s">
        <v>2978</v>
      </c>
      <c r="I341" s="1" t="s">
        <v>3416</v>
      </c>
      <c r="J341" s="1" t="s">
        <v>3032</v>
      </c>
      <c r="K341" s="1" t="s">
        <v>3416</v>
      </c>
      <c r="L341" s="1" t="s">
        <v>3416</v>
      </c>
      <c r="M341" s="1" t="s">
        <v>3033</v>
      </c>
      <c r="N341" s="1" t="s">
        <v>3033</v>
      </c>
      <c r="O341" s="1" t="s">
        <v>3034</v>
      </c>
      <c r="P341" s="1" t="s">
        <v>3035</v>
      </c>
      <c r="Q341" s="1" t="s">
        <v>4021</v>
      </c>
      <c r="R341" s="1" t="s">
        <v>74</v>
      </c>
      <c r="S341" s="1" t="s">
        <v>36</v>
      </c>
      <c r="T341" s="1" t="s">
        <v>3037</v>
      </c>
    </row>
    <row r="342" s="1" customFormat="1" spans="1:20">
      <c r="A342" s="1" t="s">
        <v>1108</v>
      </c>
      <c r="B342" s="1" t="s">
        <v>81</v>
      </c>
      <c r="C342" s="1" t="s">
        <v>4022</v>
      </c>
      <c r="D342" s="1" t="s">
        <v>3904</v>
      </c>
      <c r="E342" s="1" t="s">
        <v>1109</v>
      </c>
      <c r="F342" s="1" t="s">
        <v>81</v>
      </c>
      <c r="G342" s="1" t="s">
        <v>82</v>
      </c>
      <c r="H342" s="1" t="s">
        <v>2978</v>
      </c>
      <c r="I342" s="1" t="s">
        <v>4023</v>
      </c>
      <c r="J342" s="1" t="s">
        <v>3032</v>
      </c>
      <c r="K342" s="1" t="s">
        <v>4023</v>
      </c>
      <c r="L342" s="1" t="s">
        <v>4023</v>
      </c>
      <c r="M342" s="1" t="s">
        <v>3033</v>
      </c>
      <c r="N342" s="1" t="s">
        <v>3033</v>
      </c>
      <c r="O342" s="1" t="s">
        <v>3034</v>
      </c>
      <c r="P342" s="1" t="s">
        <v>3035</v>
      </c>
      <c r="Q342" s="1" t="s">
        <v>4024</v>
      </c>
      <c r="R342" s="1" t="s">
        <v>74</v>
      </c>
      <c r="S342" s="1" t="s">
        <v>36</v>
      </c>
      <c r="T342" s="1" t="s">
        <v>3037</v>
      </c>
    </row>
    <row r="343" s="1" customFormat="1" spans="1:20">
      <c r="A343" s="1" t="s">
        <v>1314</v>
      </c>
      <c r="B343" s="1" t="s">
        <v>81</v>
      </c>
      <c r="C343" s="1" t="s">
        <v>4025</v>
      </c>
      <c r="D343" s="1" t="s">
        <v>1316</v>
      </c>
      <c r="E343" s="1" t="s">
        <v>1317</v>
      </c>
      <c r="F343" s="1" t="s">
        <v>81</v>
      </c>
      <c r="G343" s="1" t="s">
        <v>82</v>
      </c>
      <c r="H343" s="1" t="s">
        <v>2978</v>
      </c>
      <c r="I343" s="1" t="s">
        <v>3304</v>
      </c>
      <c r="J343" s="1" t="s">
        <v>3032</v>
      </c>
      <c r="K343" s="1" t="s">
        <v>3304</v>
      </c>
      <c r="L343" s="1" t="s">
        <v>3304</v>
      </c>
      <c r="M343" s="1" t="s">
        <v>3033</v>
      </c>
      <c r="N343" s="1" t="s">
        <v>3033</v>
      </c>
      <c r="O343" s="1" t="s">
        <v>3034</v>
      </c>
      <c r="P343" s="1" t="s">
        <v>3035</v>
      </c>
      <c r="Q343" s="1" t="s">
        <v>4026</v>
      </c>
      <c r="R343" s="1" t="s">
        <v>74</v>
      </c>
      <c r="S343" s="1" t="s">
        <v>36</v>
      </c>
      <c r="T343" s="1" t="s">
        <v>3037</v>
      </c>
    </row>
    <row r="344" s="1" customFormat="1" spans="1:20">
      <c r="A344" s="1" t="s">
        <v>2312</v>
      </c>
      <c r="B344" s="1" t="s">
        <v>81</v>
      </c>
      <c r="C344" s="1" t="s">
        <v>4027</v>
      </c>
      <c r="D344" s="1" t="s">
        <v>2314</v>
      </c>
      <c r="E344" s="1" t="s">
        <v>2315</v>
      </c>
      <c r="F344" s="1" t="s">
        <v>81</v>
      </c>
      <c r="G344" s="1" t="s">
        <v>82</v>
      </c>
      <c r="H344" s="1" t="s">
        <v>2978</v>
      </c>
      <c r="I344" s="1" t="s">
        <v>3502</v>
      </c>
      <c r="J344" s="1" t="s">
        <v>3032</v>
      </c>
      <c r="K344" s="1" t="s">
        <v>3502</v>
      </c>
      <c r="L344" s="1" t="s">
        <v>3502</v>
      </c>
      <c r="M344" s="1" t="s">
        <v>3033</v>
      </c>
      <c r="N344" s="1" t="s">
        <v>3033</v>
      </c>
      <c r="O344" s="1" t="s">
        <v>3034</v>
      </c>
      <c r="P344" s="1" t="s">
        <v>3035</v>
      </c>
      <c r="Q344" s="1" t="s">
        <v>4028</v>
      </c>
      <c r="R344" s="1" t="s">
        <v>74</v>
      </c>
      <c r="S344" s="1" t="s">
        <v>36</v>
      </c>
      <c r="T344" s="1" t="s">
        <v>3037</v>
      </c>
    </row>
    <row r="345" s="1" customFormat="1" spans="1:20">
      <c r="A345" s="1" t="s">
        <v>2123</v>
      </c>
      <c r="B345" s="1" t="s">
        <v>81</v>
      </c>
      <c r="C345" s="1" t="s">
        <v>4029</v>
      </c>
      <c r="D345" s="1" t="s">
        <v>2125</v>
      </c>
      <c r="E345" s="1" t="s">
        <v>2126</v>
      </c>
      <c r="F345" s="1" t="s">
        <v>81</v>
      </c>
      <c r="G345" s="1" t="s">
        <v>82</v>
      </c>
      <c r="H345" s="1" t="s">
        <v>2978</v>
      </c>
      <c r="I345" s="1" t="s">
        <v>3468</v>
      </c>
      <c r="J345" s="1" t="s">
        <v>3032</v>
      </c>
      <c r="K345" s="1" t="s">
        <v>3468</v>
      </c>
      <c r="L345" s="1" t="s">
        <v>3468</v>
      </c>
      <c r="M345" s="1" t="s">
        <v>3033</v>
      </c>
      <c r="N345" s="1" t="s">
        <v>3033</v>
      </c>
      <c r="O345" s="1" t="s">
        <v>3034</v>
      </c>
      <c r="P345" s="1" t="s">
        <v>3035</v>
      </c>
      <c r="Q345" s="1" t="s">
        <v>4030</v>
      </c>
      <c r="R345" s="1" t="s">
        <v>74</v>
      </c>
      <c r="S345" s="1" t="s">
        <v>36</v>
      </c>
      <c r="T345" s="1" t="s">
        <v>3037</v>
      </c>
    </row>
    <row r="346" s="1" customFormat="1" spans="1:20">
      <c r="A346" s="1" t="s">
        <v>2777</v>
      </c>
      <c r="B346" s="1" t="s">
        <v>81</v>
      </c>
      <c r="C346" s="1" t="s">
        <v>4031</v>
      </c>
      <c r="D346" s="1" t="s">
        <v>4032</v>
      </c>
      <c r="E346" s="1" t="s">
        <v>2780</v>
      </c>
      <c r="F346" s="1" t="s">
        <v>81</v>
      </c>
      <c r="G346" s="1" t="s">
        <v>82</v>
      </c>
      <c r="H346" s="1" t="s">
        <v>2978</v>
      </c>
      <c r="I346" s="1" t="s">
        <v>3425</v>
      </c>
      <c r="J346" s="1" t="s">
        <v>3032</v>
      </c>
      <c r="K346" s="1" t="s">
        <v>3425</v>
      </c>
      <c r="L346" s="1" t="s">
        <v>3425</v>
      </c>
      <c r="M346" s="1" t="s">
        <v>3033</v>
      </c>
      <c r="N346" s="1" t="s">
        <v>3033</v>
      </c>
      <c r="O346" s="1" t="s">
        <v>3034</v>
      </c>
      <c r="P346" s="1" t="s">
        <v>3035</v>
      </c>
      <c r="Q346" s="1" t="s">
        <v>4033</v>
      </c>
      <c r="R346" s="1" t="s">
        <v>74</v>
      </c>
      <c r="S346" s="1" t="s">
        <v>36</v>
      </c>
      <c r="T346" s="1" t="s">
        <v>3037</v>
      </c>
    </row>
    <row r="347" s="1" customFormat="1" spans="1:20">
      <c r="A347" s="1" t="s">
        <v>2500</v>
      </c>
      <c r="B347" s="1" t="s">
        <v>81</v>
      </c>
      <c r="C347" s="1" t="s">
        <v>4034</v>
      </c>
      <c r="D347" s="1" t="s">
        <v>4035</v>
      </c>
      <c r="E347" s="1" t="s">
        <v>2501</v>
      </c>
      <c r="F347" s="1" t="s">
        <v>81</v>
      </c>
      <c r="G347" s="1" t="s">
        <v>82</v>
      </c>
      <c r="H347" s="1" t="s">
        <v>2978</v>
      </c>
      <c r="I347" s="1" t="s">
        <v>3958</v>
      </c>
      <c r="J347" s="1" t="s">
        <v>3032</v>
      </c>
      <c r="K347" s="1" t="s">
        <v>3958</v>
      </c>
      <c r="L347" s="1" t="s">
        <v>3958</v>
      </c>
      <c r="M347" s="1" t="s">
        <v>3033</v>
      </c>
      <c r="N347" s="1" t="s">
        <v>3033</v>
      </c>
      <c r="O347" s="1" t="s">
        <v>3034</v>
      </c>
      <c r="P347" s="1" t="s">
        <v>3035</v>
      </c>
      <c r="Q347" s="1" t="s">
        <v>4036</v>
      </c>
      <c r="R347" s="1" t="s">
        <v>74</v>
      </c>
      <c r="S347" s="1" t="s">
        <v>36</v>
      </c>
      <c r="T347" s="1" t="s">
        <v>3037</v>
      </c>
    </row>
    <row r="348" s="1" customFormat="1" spans="1:20">
      <c r="A348" s="1" t="s">
        <v>2397</v>
      </c>
      <c r="B348" s="1" t="s">
        <v>81</v>
      </c>
      <c r="C348" s="1" t="s">
        <v>4037</v>
      </c>
      <c r="D348" s="1" t="s">
        <v>4038</v>
      </c>
      <c r="E348" s="1" t="s">
        <v>2400</v>
      </c>
      <c r="F348" s="1" t="s">
        <v>81</v>
      </c>
      <c r="G348" s="1" t="s">
        <v>82</v>
      </c>
      <c r="H348" s="1" t="s">
        <v>2978</v>
      </c>
      <c r="I348" s="1" t="s">
        <v>3468</v>
      </c>
      <c r="J348" s="1" t="s">
        <v>3032</v>
      </c>
      <c r="K348" s="1" t="s">
        <v>3468</v>
      </c>
      <c r="L348" s="1" t="s">
        <v>3468</v>
      </c>
      <c r="M348" s="1" t="s">
        <v>3033</v>
      </c>
      <c r="N348" s="1" t="s">
        <v>3033</v>
      </c>
      <c r="O348" s="1" t="s">
        <v>3034</v>
      </c>
      <c r="P348" s="1" t="s">
        <v>3035</v>
      </c>
      <c r="Q348" s="1" t="s">
        <v>4039</v>
      </c>
      <c r="R348" s="1" t="s">
        <v>74</v>
      </c>
      <c r="S348" s="1" t="s">
        <v>36</v>
      </c>
      <c r="T348" s="1" t="s">
        <v>3037</v>
      </c>
    </row>
    <row r="349" s="1" customFormat="1" spans="1:20">
      <c r="A349" s="1" t="s">
        <v>2379</v>
      </c>
      <c r="B349" s="1" t="s">
        <v>81</v>
      </c>
      <c r="C349" s="1" t="s">
        <v>4040</v>
      </c>
      <c r="D349" s="1" t="s">
        <v>4041</v>
      </c>
      <c r="E349" s="1" t="s">
        <v>2382</v>
      </c>
      <c r="F349" s="1" t="s">
        <v>81</v>
      </c>
      <c r="G349" s="1" t="s">
        <v>82</v>
      </c>
      <c r="H349" s="1" t="s">
        <v>2978</v>
      </c>
      <c r="I349" s="1" t="s">
        <v>3640</v>
      </c>
      <c r="J349" s="1" t="s">
        <v>3032</v>
      </c>
      <c r="K349" s="1" t="s">
        <v>3640</v>
      </c>
      <c r="L349" s="1" t="s">
        <v>3640</v>
      </c>
      <c r="M349" s="1" t="s">
        <v>3033</v>
      </c>
      <c r="N349" s="1" t="s">
        <v>3033</v>
      </c>
      <c r="O349" s="1" t="s">
        <v>3034</v>
      </c>
      <c r="P349" s="1" t="s">
        <v>3035</v>
      </c>
      <c r="Q349" s="1" t="s">
        <v>4042</v>
      </c>
      <c r="R349" s="1" t="s">
        <v>74</v>
      </c>
      <c r="S349" s="1" t="s">
        <v>36</v>
      </c>
      <c r="T349" s="1" t="s">
        <v>3037</v>
      </c>
    </row>
    <row r="350" s="1" customFormat="1" spans="1:20">
      <c r="A350" s="1" t="s">
        <v>1087</v>
      </c>
      <c r="B350" s="1" t="s">
        <v>81</v>
      </c>
      <c r="C350" s="1" t="s">
        <v>4043</v>
      </c>
      <c r="D350" s="1" t="s">
        <v>4044</v>
      </c>
      <c r="E350" s="1" t="s">
        <v>1088</v>
      </c>
      <c r="F350" s="1" t="s">
        <v>81</v>
      </c>
      <c r="G350" s="1" t="s">
        <v>82</v>
      </c>
      <c r="H350" s="1" t="s">
        <v>2978</v>
      </c>
      <c r="I350" s="1" t="s">
        <v>3502</v>
      </c>
      <c r="J350" s="1" t="s">
        <v>3032</v>
      </c>
      <c r="K350" s="1" t="s">
        <v>3502</v>
      </c>
      <c r="L350" s="1" t="s">
        <v>3502</v>
      </c>
      <c r="M350" s="1" t="s">
        <v>3033</v>
      </c>
      <c r="N350" s="1" t="s">
        <v>3033</v>
      </c>
      <c r="O350" s="1" t="s">
        <v>3034</v>
      </c>
      <c r="P350" s="1" t="s">
        <v>3035</v>
      </c>
      <c r="Q350" s="1" t="s">
        <v>4045</v>
      </c>
      <c r="R350" s="1" t="s">
        <v>74</v>
      </c>
      <c r="S350" s="1" t="s">
        <v>36</v>
      </c>
      <c r="T350" s="1" t="s">
        <v>3037</v>
      </c>
    </row>
    <row r="351" s="1" customFormat="1" spans="1:20">
      <c r="A351" s="1" t="s">
        <v>2111</v>
      </c>
      <c r="B351" s="1" t="s">
        <v>81</v>
      </c>
      <c r="C351" s="1" t="s">
        <v>4046</v>
      </c>
      <c r="D351" s="1" t="s">
        <v>2113</v>
      </c>
      <c r="E351" s="1" t="s">
        <v>2114</v>
      </c>
      <c r="F351" s="1" t="s">
        <v>81</v>
      </c>
      <c r="G351" s="1" t="s">
        <v>82</v>
      </c>
      <c r="H351" s="1" t="s">
        <v>2978</v>
      </c>
      <c r="I351" s="1" t="s">
        <v>3813</v>
      </c>
      <c r="J351" s="1" t="s">
        <v>3032</v>
      </c>
      <c r="K351" s="1" t="s">
        <v>3813</v>
      </c>
      <c r="L351" s="1" t="s">
        <v>3813</v>
      </c>
      <c r="M351" s="1" t="s">
        <v>3033</v>
      </c>
      <c r="N351" s="1" t="s">
        <v>3033</v>
      </c>
      <c r="O351" s="1" t="s">
        <v>3034</v>
      </c>
      <c r="P351" s="1" t="s">
        <v>3035</v>
      </c>
      <c r="Q351" s="1" t="s">
        <v>4047</v>
      </c>
      <c r="R351" s="1" t="s">
        <v>74</v>
      </c>
      <c r="S351" s="1" t="s">
        <v>36</v>
      </c>
      <c r="T351" s="1" t="s">
        <v>3037</v>
      </c>
    </row>
    <row r="352" s="1" customFormat="1" spans="1:20">
      <c r="A352" s="1" t="s">
        <v>845</v>
      </c>
      <c r="B352" s="1" t="s">
        <v>81</v>
      </c>
      <c r="C352" s="1" t="s">
        <v>4048</v>
      </c>
      <c r="D352" s="1" t="s">
        <v>847</v>
      </c>
      <c r="E352" s="1" t="s">
        <v>848</v>
      </c>
      <c r="F352" s="1" t="s">
        <v>81</v>
      </c>
      <c r="G352" s="1" t="s">
        <v>82</v>
      </c>
      <c r="H352" s="1" t="s">
        <v>2978</v>
      </c>
      <c r="I352" s="1" t="s">
        <v>3439</v>
      </c>
      <c r="J352" s="1" t="s">
        <v>3032</v>
      </c>
      <c r="K352" s="1" t="s">
        <v>3439</v>
      </c>
      <c r="L352" s="1" t="s">
        <v>3439</v>
      </c>
      <c r="M352" s="1" t="s">
        <v>3033</v>
      </c>
      <c r="N352" s="1" t="s">
        <v>3033</v>
      </c>
      <c r="O352" s="1" t="s">
        <v>3034</v>
      </c>
      <c r="P352" s="1" t="s">
        <v>3035</v>
      </c>
      <c r="Q352" s="1" t="s">
        <v>4049</v>
      </c>
      <c r="R352" s="1" t="s">
        <v>74</v>
      </c>
      <c r="S352" s="1" t="s">
        <v>36</v>
      </c>
      <c r="T352" s="1" t="s">
        <v>3037</v>
      </c>
    </row>
    <row r="353" s="1" customFormat="1" spans="1:20">
      <c r="A353" s="1" t="s">
        <v>1451</v>
      </c>
      <c r="B353" s="1" t="s">
        <v>81</v>
      </c>
      <c r="C353" s="1" t="s">
        <v>4050</v>
      </c>
      <c r="D353" s="1" t="s">
        <v>1453</v>
      </c>
      <c r="E353" s="1" t="s">
        <v>1454</v>
      </c>
      <c r="F353" s="1" t="s">
        <v>81</v>
      </c>
      <c r="G353" s="1" t="s">
        <v>82</v>
      </c>
      <c r="H353" s="1" t="s">
        <v>2978</v>
      </c>
      <c r="I353" s="1" t="s">
        <v>3745</v>
      </c>
      <c r="J353" s="1" t="s">
        <v>3032</v>
      </c>
      <c r="K353" s="1" t="s">
        <v>3745</v>
      </c>
      <c r="L353" s="1" t="s">
        <v>3745</v>
      </c>
      <c r="M353" s="1" t="s">
        <v>3033</v>
      </c>
      <c r="N353" s="1" t="s">
        <v>3033</v>
      </c>
      <c r="O353" s="1" t="s">
        <v>3034</v>
      </c>
      <c r="P353" s="1" t="s">
        <v>3035</v>
      </c>
      <c r="Q353" s="1" t="s">
        <v>4051</v>
      </c>
      <c r="R353" s="1" t="s">
        <v>74</v>
      </c>
      <c r="S353" s="1" t="s">
        <v>36</v>
      </c>
      <c r="T353" s="1" t="s">
        <v>3037</v>
      </c>
    </row>
    <row r="354" s="1" customFormat="1" spans="1:20">
      <c r="A354" s="1" t="s">
        <v>2765</v>
      </c>
      <c r="B354" s="1" t="s">
        <v>81</v>
      </c>
      <c r="C354" s="1" t="s">
        <v>4052</v>
      </c>
      <c r="D354" s="1" t="s">
        <v>4053</v>
      </c>
      <c r="E354" s="1" t="s">
        <v>2768</v>
      </c>
      <c r="F354" s="1" t="s">
        <v>81</v>
      </c>
      <c r="G354" s="1" t="s">
        <v>82</v>
      </c>
      <c r="H354" s="1" t="s">
        <v>2978</v>
      </c>
      <c r="I354" s="1" t="s">
        <v>3480</v>
      </c>
      <c r="J354" s="1" t="s">
        <v>3032</v>
      </c>
      <c r="K354" s="1" t="s">
        <v>3480</v>
      </c>
      <c r="L354" s="1" t="s">
        <v>3480</v>
      </c>
      <c r="M354" s="1" t="s">
        <v>3033</v>
      </c>
      <c r="N354" s="1" t="s">
        <v>3033</v>
      </c>
      <c r="O354" s="1" t="s">
        <v>3034</v>
      </c>
      <c r="P354" s="1" t="s">
        <v>3035</v>
      </c>
      <c r="Q354" s="1" t="s">
        <v>4054</v>
      </c>
      <c r="R354" s="1" t="s">
        <v>74</v>
      </c>
      <c r="S354" s="1" t="s">
        <v>36</v>
      </c>
      <c r="T354" s="1" t="s">
        <v>3037</v>
      </c>
    </row>
    <row r="355" s="1" customFormat="1" spans="1:20">
      <c r="A355" s="1" t="s">
        <v>2158</v>
      </c>
      <c r="B355" s="1" t="s">
        <v>81</v>
      </c>
      <c r="C355" s="1" t="s">
        <v>4055</v>
      </c>
      <c r="D355" s="1" t="s">
        <v>4056</v>
      </c>
      <c r="E355" s="1" t="s">
        <v>2161</v>
      </c>
      <c r="F355" s="1" t="s">
        <v>81</v>
      </c>
      <c r="G355" s="1" t="s">
        <v>82</v>
      </c>
      <c r="H355" s="1" t="s">
        <v>2978</v>
      </c>
      <c r="I355" s="1" t="s">
        <v>3914</v>
      </c>
      <c r="J355" s="1" t="s">
        <v>3032</v>
      </c>
      <c r="K355" s="1" t="s">
        <v>3914</v>
      </c>
      <c r="L355" s="1" t="s">
        <v>3914</v>
      </c>
      <c r="M355" s="1" t="s">
        <v>3033</v>
      </c>
      <c r="N355" s="1" t="s">
        <v>3033</v>
      </c>
      <c r="O355" s="1" t="s">
        <v>3034</v>
      </c>
      <c r="P355" s="1" t="s">
        <v>3035</v>
      </c>
      <c r="Q355" s="1" t="s">
        <v>4057</v>
      </c>
      <c r="R355" s="1" t="s">
        <v>74</v>
      </c>
      <c r="S355" s="1" t="s">
        <v>36</v>
      </c>
      <c r="T355" s="1" t="s">
        <v>3037</v>
      </c>
    </row>
    <row r="356" s="1" customFormat="1" spans="1:20">
      <c r="A356" s="1" t="s">
        <v>2945</v>
      </c>
      <c r="B356" s="1" t="s">
        <v>81</v>
      </c>
      <c r="C356" s="1" t="s">
        <v>4058</v>
      </c>
      <c r="D356" s="1" t="s">
        <v>3982</v>
      </c>
      <c r="E356" s="1" t="s">
        <v>2647</v>
      </c>
      <c r="F356" s="1" t="s">
        <v>81</v>
      </c>
      <c r="G356" s="1" t="s">
        <v>82</v>
      </c>
      <c r="H356" s="1" t="s">
        <v>2978</v>
      </c>
      <c r="I356" s="1" t="s">
        <v>3334</v>
      </c>
      <c r="J356" s="1" t="s">
        <v>3032</v>
      </c>
      <c r="K356" s="1" t="s">
        <v>3334</v>
      </c>
      <c r="L356" s="1" t="s">
        <v>3334</v>
      </c>
      <c r="M356" s="1" t="s">
        <v>3033</v>
      </c>
      <c r="N356" s="1" t="s">
        <v>3033</v>
      </c>
      <c r="O356" s="1" t="s">
        <v>3034</v>
      </c>
      <c r="P356" s="1" t="s">
        <v>3035</v>
      </c>
      <c r="Q356" s="1" t="s">
        <v>4059</v>
      </c>
      <c r="R356" s="1" t="s">
        <v>74</v>
      </c>
      <c r="S356" s="1" t="s">
        <v>36</v>
      </c>
      <c r="T356" s="1" t="s">
        <v>3037</v>
      </c>
    </row>
    <row r="357" s="1" customFormat="1" spans="1:20">
      <c r="A357" s="1" t="s">
        <v>2646</v>
      </c>
      <c r="B357" s="1" t="s">
        <v>81</v>
      </c>
      <c r="C357" s="1" t="s">
        <v>4060</v>
      </c>
      <c r="D357" s="1" t="s">
        <v>3982</v>
      </c>
      <c r="E357" s="1" t="s">
        <v>2647</v>
      </c>
      <c r="F357" s="1" t="s">
        <v>81</v>
      </c>
      <c r="G357" s="1" t="s">
        <v>82</v>
      </c>
      <c r="H357" s="1" t="s">
        <v>2978</v>
      </c>
      <c r="I357" s="1" t="s">
        <v>3334</v>
      </c>
      <c r="J357" s="1" t="s">
        <v>3032</v>
      </c>
      <c r="K357" s="1" t="s">
        <v>3334</v>
      </c>
      <c r="L357" s="1" t="s">
        <v>3334</v>
      </c>
      <c r="M357" s="1" t="s">
        <v>3033</v>
      </c>
      <c r="N357" s="1" t="s">
        <v>3033</v>
      </c>
      <c r="O357" s="1" t="s">
        <v>3034</v>
      </c>
      <c r="P357" s="1" t="s">
        <v>3035</v>
      </c>
      <c r="Q357" s="1" t="s">
        <v>4061</v>
      </c>
      <c r="R357" s="1" t="s">
        <v>74</v>
      </c>
      <c r="S357" s="1" t="s">
        <v>36</v>
      </c>
      <c r="T357" s="1" t="s">
        <v>3037</v>
      </c>
    </row>
    <row r="358" s="1" customFormat="1" spans="1:20">
      <c r="A358" s="1" t="s">
        <v>4062</v>
      </c>
      <c r="B358" s="1" t="s">
        <v>81</v>
      </c>
      <c r="C358" s="1" t="s">
        <v>4063</v>
      </c>
      <c r="D358" s="1" t="s">
        <v>4064</v>
      </c>
      <c r="E358" s="1" t="s">
        <v>835</v>
      </c>
      <c r="F358" s="1" t="s">
        <v>81</v>
      </c>
      <c r="G358" s="1" t="s">
        <v>82</v>
      </c>
      <c r="H358" s="1" t="s">
        <v>2978</v>
      </c>
      <c r="I358" s="1" t="s">
        <v>3034</v>
      </c>
      <c r="J358" s="1" t="s">
        <v>3032</v>
      </c>
      <c r="K358" s="1" t="s">
        <v>3034</v>
      </c>
      <c r="L358" s="1" t="s">
        <v>3034</v>
      </c>
      <c r="M358" s="1" t="s">
        <v>3033</v>
      </c>
      <c r="N358" s="1" t="s">
        <v>3033</v>
      </c>
      <c r="O358" s="1" t="s">
        <v>3034</v>
      </c>
      <c r="P358" s="1" t="s">
        <v>3035</v>
      </c>
      <c r="Q358" s="1" t="s">
        <v>4065</v>
      </c>
      <c r="R358" s="1" t="s">
        <v>74</v>
      </c>
      <c r="S358" s="1" t="s">
        <v>36</v>
      </c>
      <c r="T358" s="1" t="s">
        <v>3037</v>
      </c>
    </row>
    <row r="359" s="1" customFormat="1" spans="1:20">
      <c r="A359" s="1" t="s">
        <v>1656</v>
      </c>
      <c r="B359" s="1" t="s">
        <v>81</v>
      </c>
      <c r="C359" s="1" t="s">
        <v>4066</v>
      </c>
      <c r="D359" s="1" t="s">
        <v>4035</v>
      </c>
      <c r="E359" s="1" t="s">
        <v>4067</v>
      </c>
      <c r="F359" s="1" t="s">
        <v>81</v>
      </c>
      <c r="G359" s="1" t="s">
        <v>82</v>
      </c>
      <c r="H359" s="1" t="s">
        <v>2978</v>
      </c>
      <c r="I359" s="1" t="s">
        <v>4068</v>
      </c>
      <c r="J359" s="1" t="s">
        <v>3032</v>
      </c>
      <c r="K359" s="1" t="s">
        <v>4068</v>
      </c>
      <c r="L359" s="1" t="s">
        <v>4068</v>
      </c>
      <c r="M359" s="1" t="s">
        <v>3033</v>
      </c>
      <c r="N359" s="1" t="s">
        <v>3033</v>
      </c>
      <c r="O359" s="1" t="s">
        <v>3034</v>
      </c>
      <c r="P359" s="1" t="s">
        <v>3035</v>
      </c>
      <c r="Q359" s="1" t="s">
        <v>4069</v>
      </c>
      <c r="R359" s="1" t="s">
        <v>74</v>
      </c>
      <c r="S359" s="1" t="s">
        <v>36</v>
      </c>
      <c r="T359" s="1" t="s">
        <v>3037</v>
      </c>
    </row>
    <row r="360" s="1" customFormat="1" spans="1:20">
      <c r="A360" s="1" t="s">
        <v>1249</v>
      </c>
      <c r="B360" s="1" t="s">
        <v>81</v>
      </c>
      <c r="C360" s="1" t="s">
        <v>4070</v>
      </c>
      <c r="D360" s="1" t="s">
        <v>1251</v>
      </c>
      <c r="E360" s="1" t="s">
        <v>1252</v>
      </c>
      <c r="F360" s="1" t="s">
        <v>81</v>
      </c>
      <c r="G360" s="1" t="s">
        <v>82</v>
      </c>
      <c r="H360" s="1" t="s">
        <v>2978</v>
      </c>
      <c r="I360" s="1" t="s">
        <v>3589</v>
      </c>
      <c r="J360" s="1" t="s">
        <v>3032</v>
      </c>
      <c r="K360" s="1" t="s">
        <v>3589</v>
      </c>
      <c r="L360" s="1" t="s">
        <v>3589</v>
      </c>
      <c r="M360" s="1" t="s">
        <v>3033</v>
      </c>
      <c r="N360" s="1" t="s">
        <v>3033</v>
      </c>
      <c r="O360" s="1" t="s">
        <v>3034</v>
      </c>
      <c r="P360" s="1" t="s">
        <v>3035</v>
      </c>
      <c r="Q360" s="1" t="s">
        <v>4071</v>
      </c>
      <c r="R360" s="1" t="s">
        <v>74</v>
      </c>
      <c r="S360" s="1" t="s">
        <v>36</v>
      </c>
      <c r="T360" s="1" t="s">
        <v>3037</v>
      </c>
    </row>
    <row r="361" s="1" customFormat="1" spans="1:20">
      <c r="A361" s="1" t="s">
        <v>2589</v>
      </c>
      <c r="B361" s="1" t="s">
        <v>81</v>
      </c>
      <c r="C361" s="1" t="s">
        <v>4072</v>
      </c>
      <c r="D361" s="1" t="s">
        <v>4073</v>
      </c>
      <c r="E361" s="1" t="s">
        <v>2592</v>
      </c>
      <c r="F361" s="1" t="s">
        <v>81</v>
      </c>
      <c r="G361" s="1" t="s">
        <v>82</v>
      </c>
      <c r="H361" s="1" t="s">
        <v>2978</v>
      </c>
      <c r="I361" s="1" t="s">
        <v>4074</v>
      </c>
      <c r="J361" s="1" t="s">
        <v>3032</v>
      </c>
      <c r="K361" s="1" t="s">
        <v>4074</v>
      </c>
      <c r="L361" s="1" t="s">
        <v>4074</v>
      </c>
      <c r="M361" s="1" t="s">
        <v>3033</v>
      </c>
      <c r="N361" s="1" t="s">
        <v>3033</v>
      </c>
      <c r="O361" s="1" t="s">
        <v>3034</v>
      </c>
      <c r="P361" s="1" t="s">
        <v>3035</v>
      </c>
      <c r="Q361" s="1" t="s">
        <v>4075</v>
      </c>
      <c r="R361" s="1" t="s">
        <v>74</v>
      </c>
      <c r="S361" s="1" t="s">
        <v>36</v>
      </c>
      <c r="T361" s="1" t="s">
        <v>3037</v>
      </c>
    </row>
    <row r="362" s="1" customFormat="1" spans="1:20">
      <c r="A362" s="1" t="s">
        <v>2691</v>
      </c>
      <c r="B362" s="1" t="s">
        <v>81</v>
      </c>
      <c r="C362" s="1" t="s">
        <v>4076</v>
      </c>
      <c r="D362" s="1" t="s">
        <v>2693</v>
      </c>
      <c r="E362" s="1" t="s">
        <v>2694</v>
      </c>
      <c r="F362" s="1" t="s">
        <v>81</v>
      </c>
      <c r="G362" s="1" t="s">
        <v>82</v>
      </c>
      <c r="H362" s="1" t="s">
        <v>2978</v>
      </c>
      <c r="I362" s="1" t="s">
        <v>3349</v>
      </c>
      <c r="J362" s="1" t="s">
        <v>3032</v>
      </c>
      <c r="K362" s="1" t="s">
        <v>3349</v>
      </c>
      <c r="L362" s="1" t="s">
        <v>3349</v>
      </c>
      <c r="M362" s="1" t="s">
        <v>3033</v>
      </c>
      <c r="N362" s="1" t="s">
        <v>3033</v>
      </c>
      <c r="O362" s="1" t="s">
        <v>3034</v>
      </c>
      <c r="P362" s="1" t="s">
        <v>3035</v>
      </c>
      <c r="Q362" s="1" t="s">
        <v>4077</v>
      </c>
      <c r="R362" s="1" t="s">
        <v>74</v>
      </c>
      <c r="S362" s="1" t="s">
        <v>36</v>
      </c>
      <c r="T362" s="1" t="s">
        <v>3037</v>
      </c>
    </row>
    <row r="363" s="1" customFormat="1" spans="1:20">
      <c r="A363" s="1" t="s">
        <v>1401</v>
      </c>
      <c r="B363" s="1" t="s">
        <v>81</v>
      </c>
      <c r="C363" s="1" t="s">
        <v>4078</v>
      </c>
      <c r="D363" s="1" t="s">
        <v>1403</v>
      </c>
      <c r="E363" s="1" t="s">
        <v>1404</v>
      </c>
      <c r="F363" s="1" t="s">
        <v>81</v>
      </c>
      <c r="G363" s="1" t="s">
        <v>82</v>
      </c>
      <c r="H363" s="1" t="s">
        <v>2978</v>
      </c>
      <c r="I363" s="1" t="s">
        <v>3150</v>
      </c>
      <c r="J363" s="1" t="s">
        <v>3032</v>
      </c>
      <c r="K363" s="1" t="s">
        <v>3150</v>
      </c>
      <c r="L363" s="1" t="s">
        <v>3150</v>
      </c>
      <c r="M363" s="1" t="s">
        <v>3033</v>
      </c>
      <c r="N363" s="1" t="s">
        <v>3033</v>
      </c>
      <c r="O363" s="1" t="s">
        <v>3034</v>
      </c>
      <c r="P363" s="1" t="s">
        <v>3035</v>
      </c>
      <c r="Q363" s="1" t="s">
        <v>4079</v>
      </c>
      <c r="R363" s="1" t="s">
        <v>74</v>
      </c>
      <c r="S363" s="1" t="s">
        <v>36</v>
      </c>
      <c r="T363" s="1" t="s">
        <v>3037</v>
      </c>
    </row>
    <row r="364" s="1" customFormat="1" spans="1:20">
      <c r="A364" s="1" t="s">
        <v>1129</v>
      </c>
      <c r="B364" s="1" t="s">
        <v>81</v>
      </c>
      <c r="C364" s="1" t="s">
        <v>4080</v>
      </c>
      <c r="D364" s="1" t="s">
        <v>596</v>
      </c>
      <c r="E364" s="1" t="s">
        <v>1130</v>
      </c>
      <c r="F364" s="1" t="s">
        <v>81</v>
      </c>
      <c r="G364" s="1" t="s">
        <v>82</v>
      </c>
      <c r="H364" s="1" t="s">
        <v>2978</v>
      </c>
      <c r="I364" s="1" t="s">
        <v>3086</v>
      </c>
      <c r="J364" s="1" t="s">
        <v>3032</v>
      </c>
      <c r="K364" s="1" t="s">
        <v>3086</v>
      </c>
      <c r="L364" s="1" t="s">
        <v>3086</v>
      </c>
      <c r="M364" s="1" t="s">
        <v>3033</v>
      </c>
      <c r="N364" s="1" t="s">
        <v>3033</v>
      </c>
      <c r="O364" s="1" t="s">
        <v>3034</v>
      </c>
      <c r="P364" s="1" t="s">
        <v>3035</v>
      </c>
      <c r="Q364" s="1" t="s">
        <v>4081</v>
      </c>
      <c r="R364" s="1" t="s">
        <v>74</v>
      </c>
      <c r="S364" s="1" t="s">
        <v>36</v>
      </c>
      <c r="T364" s="1" t="s">
        <v>3037</v>
      </c>
    </row>
    <row r="365" s="1" customFormat="1" spans="1:20">
      <c r="A365" s="1" t="s">
        <v>966</v>
      </c>
      <c r="B365" s="1" t="s">
        <v>81</v>
      </c>
      <c r="C365" s="1" t="s">
        <v>4082</v>
      </c>
      <c r="D365" s="1" t="s">
        <v>3419</v>
      </c>
      <c r="E365" s="1" t="s">
        <v>969</v>
      </c>
      <c r="F365" s="1" t="s">
        <v>81</v>
      </c>
      <c r="G365" s="1" t="s">
        <v>82</v>
      </c>
      <c r="H365" s="1" t="s">
        <v>2978</v>
      </c>
      <c r="I365" s="1" t="s">
        <v>3416</v>
      </c>
      <c r="J365" s="1" t="s">
        <v>3032</v>
      </c>
      <c r="K365" s="1" t="s">
        <v>3416</v>
      </c>
      <c r="L365" s="1" t="s">
        <v>3416</v>
      </c>
      <c r="M365" s="1" t="s">
        <v>3033</v>
      </c>
      <c r="N365" s="1" t="s">
        <v>3033</v>
      </c>
      <c r="O365" s="1" t="s">
        <v>3034</v>
      </c>
      <c r="P365" s="1" t="s">
        <v>3035</v>
      </c>
      <c r="Q365" s="1" t="s">
        <v>4083</v>
      </c>
      <c r="R365" s="1" t="s">
        <v>74</v>
      </c>
      <c r="S365" s="1" t="s">
        <v>36</v>
      </c>
      <c r="T365" s="1" t="s">
        <v>3037</v>
      </c>
    </row>
    <row r="366" s="1" customFormat="1" spans="1:20">
      <c r="A366" s="1" t="s">
        <v>2446</v>
      </c>
      <c r="B366" s="1" t="s">
        <v>81</v>
      </c>
      <c r="C366" s="1" t="s">
        <v>4084</v>
      </c>
      <c r="D366" s="1" t="s">
        <v>4085</v>
      </c>
      <c r="E366" s="1" t="s">
        <v>2449</v>
      </c>
      <c r="F366" s="1" t="s">
        <v>81</v>
      </c>
      <c r="G366" s="1" t="s">
        <v>82</v>
      </c>
      <c r="H366" s="1" t="s">
        <v>2978</v>
      </c>
      <c r="I366" s="1" t="s">
        <v>3235</v>
      </c>
      <c r="J366" s="1" t="s">
        <v>3032</v>
      </c>
      <c r="K366" s="1" t="s">
        <v>3235</v>
      </c>
      <c r="L366" s="1" t="s">
        <v>3235</v>
      </c>
      <c r="M366" s="1" t="s">
        <v>3033</v>
      </c>
      <c r="N366" s="1" t="s">
        <v>3033</v>
      </c>
      <c r="O366" s="1" t="s">
        <v>3034</v>
      </c>
      <c r="P366" s="1" t="s">
        <v>3035</v>
      </c>
      <c r="Q366" s="1" t="s">
        <v>4086</v>
      </c>
      <c r="R366" s="1" t="s">
        <v>74</v>
      </c>
      <c r="S366" s="1" t="s">
        <v>36</v>
      </c>
      <c r="T366" s="1" t="s">
        <v>3037</v>
      </c>
    </row>
    <row r="367" s="1" customFormat="1" spans="1:20">
      <c r="A367" s="1" t="s">
        <v>1491</v>
      </c>
      <c r="B367" s="1" t="s">
        <v>81</v>
      </c>
      <c r="C367" s="1" t="s">
        <v>4087</v>
      </c>
      <c r="D367" s="1" t="s">
        <v>1493</v>
      </c>
      <c r="E367" s="1" t="s">
        <v>1494</v>
      </c>
      <c r="F367" s="1" t="s">
        <v>81</v>
      </c>
      <c r="G367" s="1" t="s">
        <v>82</v>
      </c>
      <c r="H367" s="1" t="s">
        <v>2978</v>
      </c>
      <c r="I367" s="1" t="s">
        <v>3150</v>
      </c>
      <c r="J367" s="1" t="s">
        <v>3032</v>
      </c>
      <c r="K367" s="1" t="s">
        <v>3150</v>
      </c>
      <c r="L367" s="1" t="s">
        <v>3150</v>
      </c>
      <c r="M367" s="1" t="s">
        <v>3033</v>
      </c>
      <c r="N367" s="1" t="s">
        <v>3033</v>
      </c>
      <c r="O367" s="1" t="s">
        <v>3034</v>
      </c>
      <c r="P367" s="1" t="s">
        <v>3035</v>
      </c>
      <c r="Q367" s="1" t="s">
        <v>4088</v>
      </c>
      <c r="R367" s="1" t="s">
        <v>74</v>
      </c>
      <c r="S367" s="1" t="s">
        <v>36</v>
      </c>
      <c r="T367" s="1" t="s">
        <v>3037</v>
      </c>
    </row>
    <row r="368" s="1" customFormat="1" spans="1:20">
      <c r="A368" s="1" t="s">
        <v>2300</v>
      </c>
      <c r="B368" s="1" t="s">
        <v>81</v>
      </c>
      <c r="C368" s="1" t="s">
        <v>4089</v>
      </c>
      <c r="D368" s="1" t="s">
        <v>2302</v>
      </c>
      <c r="E368" s="1" t="s">
        <v>2303</v>
      </c>
      <c r="F368" s="1" t="s">
        <v>81</v>
      </c>
      <c r="G368" s="1" t="s">
        <v>82</v>
      </c>
      <c r="H368" s="1" t="s">
        <v>2978</v>
      </c>
      <c r="I368" s="1" t="s">
        <v>3334</v>
      </c>
      <c r="J368" s="1" t="s">
        <v>3032</v>
      </c>
      <c r="K368" s="1" t="s">
        <v>3334</v>
      </c>
      <c r="L368" s="1" t="s">
        <v>3334</v>
      </c>
      <c r="M368" s="1" t="s">
        <v>3033</v>
      </c>
      <c r="N368" s="1" t="s">
        <v>3033</v>
      </c>
      <c r="O368" s="1" t="s">
        <v>3034</v>
      </c>
      <c r="P368" s="1" t="s">
        <v>3035</v>
      </c>
      <c r="Q368" s="1" t="s">
        <v>4090</v>
      </c>
      <c r="R368" s="1" t="s">
        <v>74</v>
      </c>
      <c r="S368" s="1" t="s">
        <v>36</v>
      </c>
      <c r="T368" s="1" t="s">
        <v>3037</v>
      </c>
    </row>
    <row r="369" s="1" customFormat="1" spans="1:20">
      <c r="A369" s="1" t="s">
        <v>2614</v>
      </c>
      <c r="B369" s="1" t="s">
        <v>81</v>
      </c>
      <c r="C369" s="1" t="s">
        <v>4091</v>
      </c>
      <c r="D369" s="1" t="s">
        <v>2616</v>
      </c>
      <c r="E369" s="1" t="s">
        <v>2617</v>
      </c>
      <c r="F369" s="1" t="s">
        <v>81</v>
      </c>
      <c r="G369" s="1" t="s">
        <v>82</v>
      </c>
      <c r="H369" s="1" t="s">
        <v>2978</v>
      </c>
      <c r="I369" s="1" t="s">
        <v>3247</v>
      </c>
      <c r="J369" s="1" t="s">
        <v>3032</v>
      </c>
      <c r="K369" s="1" t="s">
        <v>3247</v>
      </c>
      <c r="L369" s="1" t="s">
        <v>3247</v>
      </c>
      <c r="M369" s="1" t="s">
        <v>3033</v>
      </c>
      <c r="N369" s="1" t="s">
        <v>3033</v>
      </c>
      <c r="O369" s="1" t="s">
        <v>3034</v>
      </c>
      <c r="P369" s="1" t="s">
        <v>3035</v>
      </c>
      <c r="Q369" s="1" t="s">
        <v>4092</v>
      </c>
      <c r="R369" s="1" t="s">
        <v>74</v>
      </c>
      <c r="S369" s="1" t="s">
        <v>36</v>
      </c>
      <c r="T369" s="1" t="s">
        <v>3037</v>
      </c>
    </row>
    <row r="370" s="1" customFormat="1" spans="1:20">
      <c r="A370" s="1" t="s">
        <v>1769</v>
      </c>
      <c r="B370" s="1" t="s">
        <v>81</v>
      </c>
      <c r="C370" s="1" t="s">
        <v>4093</v>
      </c>
      <c r="D370" s="1" t="s">
        <v>4094</v>
      </c>
      <c r="E370" s="1" t="s">
        <v>1772</v>
      </c>
      <c r="F370" s="1" t="s">
        <v>81</v>
      </c>
      <c r="G370" s="1" t="s">
        <v>82</v>
      </c>
      <c r="H370" s="1" t="s">
        <v>2978</v>
      </c>
      <c r="I370" s="1" t="s">
        <v>3235</v>
      </c>
      <c r="J370" s="1" t="s">
        <v>3032</v>
      </c>
      <c r="K370" s="1" t="s">
        <v>3235</v>
      </c>
      <c r="L370" s="1" t="s">
        <v>3235</v>
      </c>
      <c r="M370" s="1" t="s">
        <v>3033</v>
      </c>
      <c r="N370" s="1" t="s">
        <v>3033</v>
      </c>
      <c r="O370" s="1" t="s">
        <v>3034</v>
      </c>
      <c r="P370" s="1" t="s">
        <v>3035</v>
      </c>
      <c r="Q370" s="1" t="s">
        <v>4095</v>
      </c>
      <c r="R370" s="1" t="s">
        <v>74</v>
      </c>
      <c r="S370" s="1" t="s">
        <v>36</v>
      </c>
      <c r="T370" s="1" t="s">
        <v>3037</v>
      </c>
    </row>
    <row r="371" s="1" customFormat="1" spans="1:20">
      <c r="A371" s="1" t="s">
        <v>1283</v>
      </c>
      <c r="B371" s="1" t="s">
        <v>81</v>
      </c>
      <c r="C371" s="1" t="s">
        <v>4096</v>
      </c>
      <c r="D371" s="1" t="s">
        <v>1285</v>
      </c>
      <c r="E371" s="1" t="s">
        <v>1286</v>
      </c>
      <c r="F371" s="1" t="s">
        <v>81</v>
      </c>
      <c r="G371" s="1" t="s">
        <v>82</v>
      </c>
      <c r="H371" s="1" t="s">
        <v>2978</v>
      </c>
      <c r="I371" s="1" t="s">
        <v>3524</v>
      </c>
      <c r="J371" s="1" t="s">
        <v>3032</v>
      </c>
      <c r="K371" s="1" t="s">
        <v>3524</v>
      </c>
      <c r="L371" s="1" t="s">
        <v>3524</v>
      </c>
      <c r="M371" s="1" t="s">
        <v>3033</v>
      </c>
      <c r="N371" s="1" t="s">
        <v>3033</v>
      </c>
      <c r="O371" s="1" t="s">
        <v>3034</v>
      </c>
      <c r="P371" s="1" t="s">
        <v>3035</v>
      </c>
      <c r="Q371" s="1" t="s">
        <v>4097</v>
      </c>
      <c r="R371" s="1" t="s">
        <v>74</v>
      </c>
      <c r="S371" s="1" t="s">
        <v>36</v>
      </c>
      <c r="T371" s="1" t="s">
        <v>3037</v>
      </c>
    </row>
    <row r="372" s="1" customFormat="1" spans="1:20">
      <c r="A372" s="1" t="s">
        <v>2546</v>
      </c>
      <c r="B372" s="1" t="s">
        <v>81</v>
      </c>
      <c r="C372" s="1" t="s">
        <v>4098</v>
      </c>
      <c r="D372" s="1" t="s">
        <v>2548</v>
      </c>
      <c r="E372" s="1" t="s">
        <v>2549</v>
      </c>
      <c r="F372" s="1" t="s">
        <v>81</v>
      </c>
      <c r="G372" s="1" t="s">
        <v>82</v>
      </c>
      <c r="H372" s="1" t="s">
        <v>2978</v>
      </c>
      <c r="I372" s="1" t="s">
        <v>3304</v>
      </c>
      <c r="J372" s="1" t="s">
        <v>3032</v>
      </c>
      <c r="K372" s="1" t="s">
        <v>3304</v>
      </c>
      <c r="L372" s="1" t="s">
        <v>3304</v>
      </c>
      <c r="M372" s="1" t="s">
        <v>3033</v>
      </c>
      <c r="N372" s="1" t="s">
        <v>3033</v>
      </c>
      <c r="O372" s="1" t="s">
        <v>3034</v>
      </c>
      <c r="P372" s="1" t="s">
        <v>3035</v>
      </c>
      <c r="Q372" s="1" t="s">
        <v>4099</v>
      </c>
      <c r="R372" s="1" t="s">
        <v>74</v>
      </c>
      <c r="S372" s="1" t="s">
        <v>36</v>
      </c>
      <c r="T372" s="1" t="s">
        <v>3037</v>
      </c>
    </row>
    <row r="373" s="1" customFormat="1" spans="1:20">
      <c r="A373" s="1" t="s">
        <v>2456</v>
      </c>
      <c r="B373" s="1" t="s">
        <v>81</v>
      </c>
      <c r="C373" s="1" t="s">
        <v>4100</v>
      </c>
      <c r="D373" s="1" t="s">
        <v>2458</v>
      </c>
      <c r="E373" s="1" t="s">
        <v>2459</v>
      </c>
      <c r="F373" s="1" t="s">
        <v>81</v>
      </c>
      <c r="G373" s="1" t="s">
        <v>82</v>
      </c>
      <c r="H373" s="1" t="s">
        <v>2978</v>
      </c>
      <c r="I373" s="1" t="s">
        <v>3334</v>
      </c>
      <c r="J373" s="1" t="s">
        <v>3032</v>
      </c>
      <c r="K373" s="1" t="s">
        <v>3334</v>
      </c>
      <c r="L373" s="1" t="s">
        <v>3334</v>
      </c>
      <c r="M373" s="1" t="s">
        <v>3033</v>
      </c>
      <c r="N373" s="1" t="s">
        <v>3033</v>
      </c>
      <c r="O373" s="1" t="s">
        <v>3034</v>
      </c>
      <c r="P373" s="1" t="s">
        <v>3035</v>
      </c>
      <c r="Q373" s="1" t="s">
        <v>4101</v>
      </c>
      <c r="R373" s="1" t="s">
        <v>74</v>
      </c>
      <c r="S373" s="1" t="s">
        <v>36</v>
      </c>
      <c r="T373" s="1" t="s">
        <v>3037</v>
      </c>
    </row>
    <row r="374" s="1" customFormat="1" spans="1:20">
      <c r="A374" s="1" t="s">
        <v>1377</v>
      </c>
      <c r="B374" s="1" t="s">
        <v>81</v>
      </c>
      <c r="C374" s="1" t="s">
        <v>4102</v>
      </c>
      <c r="D374" s="1" t="s">
        <v>1379</v>
      </c>
      <c r="E374" s="1" t="s">
        <v>4103</v>
      </c>
      <c r="F374" s="1" t="s">
        <v>81</v>
      </c>
      <c r="G374" s="1" t="s">
        <v>82</v>
      </c>
      <c r="H374" s="1" t="s">
        <v>2978</v>
      </c>
      <c r="I374" s="1" t="s">
        <v>4104</v>
      </c>
      <c r="J374" s="1" t="s">
        <v>3032</v>
      </c>
      <c r="K374" s="1" t="s">
        <v>4104</v>
      </c>
      <c r="L374" s="1" t="s">
        <v>4104</v>
      </c>
      <c r="M374" s="1" t="s">
        <v>3033</v>
      </c>
      <c r="N374" s="1" t="s">
        <v>3033</v>
      </c>
      <c r="O374" s="1" t="s">
        <v>3034</v>
      </c>
      <c r="P374" s="1" t="s">
        <v>3035</v>
      </c>
      <c r="Q374" s="1" t="s">
        <v>4105</v>
      </c>
      <c r="R374" s="1" t="s">
        <v>74</v>
      </c>
      <c r="S374" s="1" t="s">
        <v>36</v>
      </c>
      <c r="T374" s="1" t="s">
        <v>3037</v>
      </c>
    </row>
    <row r="375" s="1" customFormat="1" spans="1:20">
      <c r="A375" s="1" t="s">
        <v>1455</v>
      </c>
      <c r="B375" s="1" t="s">
        <v>81</v>
      </c>
      <c r="C375" s="1" t="s">
        <v>4106</v>
      </c>
      <c r="D375" s="1" t="s">
        <v>4107</v>
      </c>
      <c r="E375" s="1" t="s">
        <v>1456</v>
      </c>
      <c r="F375" s="1" t="s">
        <v>81</v>
      </c>
      <c r="G375" s="1" t="s">
        <v>82</v>
      </c>
      <c r="H375" s="1" t="s">
        <v>2978</v>
      </c>
      <c r="I375" s="1" t="s">
        <v>3266</v>
      </c>
      <c r="J375" s="1" t="s">
        <v>3032</v>
      </c>
      <c r="K375" s="1" t="s">
        <v>3266</v>
      </c>
      <c r="L375" s="1" t="s">
        <v>3266</v>
      </c>
      <c r="M375" s="1" t="s">
        <v>3033</v>
      </c>
      <c r="N375" s="1" t="s">
        <v>3033</v>
      </c>
      <c r="O375" s="1" t="s">
        <v>3034</v>
      </c>
      <c r="P375" s="1" t="s">
        <v>3035</v>
      </c>
      <c r="Q375" s="1" t="s">
        <v>4108</v>
      </c>
      <c r="R375" s="1" t="s">
        <v>74</v>
      </c>
      <c r="S375" s="1" t="s">
        <v>36</v>
      </c>
      <c r="T375" s="1" t="s">
        <v>3037</v>
      </c>
    </row>
    <row r="376" s="1" customFormat="1" spans="1:20">
      <c r="A376" s="1" t="s">
        <v>926</v>
      </c>
      <c r="B376" s="1" t="s">
        <v>81</v>
      </c>
      <c r="C376" s="1" t="s">
        <v>4109</v>
      </c>
      <c r="D376" s="1" t="s">
        <v>928</v>
      </c>
      <c r="E376" s="1" t="s">
        <v>929</v>
      </c>
      <c r="F376" s="1" t="s">
        <v>81</v>
      </c>
      <c r="G376" s="1" t="s">
        <v>82</v>
      </c>
      <c r="H376" s="1" t="s">
        <v>2978</v>
      </c>
      <c r="I376" s="1" t="s">
        <v>4110</v>
      </c>
      <c r="J376" s="1" t="s">
        <v>3032</v>
      </c>
      <c r="K376" s="1" t="s">
        <v>4110</v>
      </c>
      <c r="L376" s="1" t="s">
        <v>4110</v>
      </c>
      <c r="M376" s="1" t="s">
        <v>3033</v>
      </c>
      <c r="N376" s="1" t="s">
        <v>3033</v>
      </c>
      <c r="O376" s="1" t="s">
        <v>3034</v>
      </c>
      <c r="P376" s="1" t="s">
        <v>3035</v>
      </c>
      <c r="Q376" s="1" t="s">
        <v>4111</v>
      </c>
      <c r="R376" s="1" t="s">
        <v>74</v>
      </c>
      <c r="S376" s="1" t="s">
        <v>36</v>
      </c>
      <c r="T376" s="1" t="s">
        <v>3037</v>
      </c>
    </row>
    <row r="377" s="1" customFormat="1" spans="1:20">
      <c r="A377" s="1" t="s">
        <v>2494</v>
      </c>
      <c r="B377" s="1" t="s">
        <v>81</v>
      </c>
      <c r="C377" s="1" t="s">
        <v>4112</v>
      </c>
      <c r="D377" s="1" t="s">
        <v>2133</v>
      </c>
      <c r="E377" s="1" t="s">
        <v>2495</v>
      </c>
      <c r="F377" s="1" t="s">
        <v>81</v>
      </c>
      <c r="G377" s="1" t="s">
        <v>82</v>
      </c>
      <c r="H377" s="1" t="s">
        <v>2978</v>
      </c>
      <c r="I377" s="1" t="s">
        <v>4113</v>
      </c>
      <c r="J377" s="1" t="s">
        <v>3032</v>
      </c>
      <c r="K377" s="1" t="s">
        <v>4113</v>
      </c>
      <c r="L377" s="1" t="s">
        <v>4113</v>
      </c>
      <c r="M377" s="1" t="s">
        <v>3033</v>
      </c>
      <c r="N377" s="1" t="s">
        <v>3033</v>
      </c>
      <c r="O377" s="1" t="s">
        <v>3034</v>
      </c>
      <c r="P377" s="1" t="s">
        <v>3035</v>
      </c>
      <c r="Q377" s="1" t="s">
        <v>4114</v>
      </c>
      <c r="R377" s="1" t="s">
        <v>74</v>
      </c>
      <c r="S377" s="1" t="s">
        <v>36</v>
      </c>
      <c r="T377" s="1" t="s">
        <v>3037</v>
      </c>
    </row>
    <row r="378" s="1" customFormat="1" spans="1:20">
      <c r="A378" s="1" t="s">
        <v>693</v>
      </c>
      <c r="B378" s="1" t="s">
        <v>81</v>
      </c>
      <c r="C378" s="1" t="s">
        <v>4115</v>
      </c>
      <c r="D378" s="1" t="s">
        <v>4116</v>
      </c>
      <c r="E378" s="1" t="s">
        <v>696</v>
      </c>
      <c r="F378" s="1" t="s">
        <v>81</v>
      </c>
      <c r="G378" s="1" t="s">
        <v>82</v>
      </c>
      <c r="H378" s="1" t="s">
        <v>2978</v>
      </c>
      <c r="I378" s="1" t="s">
        <v>4117</v>
      </c>
      <c r="J378" s="1" t="s">
        <v>3032</v>
      </c>
      <c r="K378" s="1" t="s">
        <v>4117</v>
      </c>
      <c r="L378" s="1" t="s">
        <v>4117</v>
      </c>
      <c r="M378" s="1" t="s">
        <v>3033</v>
      </c>
      <c r="N378" s="1" t="s">
        <v>3033</v>
      </c>
      <c r="O378" s="1" t="s">
        <v>3034</v>
      </c>
      <c r="P378" s="1" t="s">
        <v>3035</v>
      </c>
      <c r="Q378" s="1" t="s">
        <v>4118</v>
      </c>
      <c r="R378" s="1" t="s">
        <v>74</v>
      </c>
      <c r="S378" s="1" t="s">
        <v>36</v>
      </c>
      <c r="T378" s="1" t="s">
        <v>3037</v>
      </c>
    </row>
    <row r="379" s="1" customFormat="1" spans="1:20">
      <c r="A379" s="1" t="s">
        <v>2900</v>
      </c>
      <c r="B379" s="1" t="s">
        <v>81</v>
      </c>
      <c r="C379" s="1" t="s">
        <v>4119</v>
      </c>
      <c r="D379" s="1" t="s">
        <v>2548</v>
      </c>
      <c r="E379" s="1" t="s">
        <v>2549</v>
      </c>
      <c r="F379" s="1" t="s">
        <v>81</v>
      </c>
      <c r="G379" s="1" t="s">
        <v>82</v>
      </c>
      <c r="H379" s="1" t="s">
        <v>2978</v>
      </c>
      <c r="I379" s="1" t="s">
        <v>3304</v>
      </c>
      <c r="J379" s="1" t="s">
        <v>3032</v>
      </c>
      <c r="K379" s="1" t="s">
        <v>3304</v>
      </c>
      <c r="L379" s="1" t="s">
        <v>3304</v>
      </c>
      <c r="M379" s="1" t="s">
        <v>3033</v>
      </c>
      <c r="N379" s="1" t="s">
        <v>3033</v>
      </c>
      <c r="O379" s="1" t="s">
        <v>3034</v>
      </c>
      <c r="P379" s="1" t="s">
        <v>3035</v>
      </c>
      <c r="Q379" s="1" t="s">
        <v>4120</v>
      </c>
      <c r="R379" s="1" t="s">
        <v>74</v>
      </c>
      <c r="S379" s="1" t="s">
        <v>36</v>
      </c>
      <c r="T379" s="1" t="s">
        <v>3037</v>
      </c>
    </row>
    <row r="380" s="1" customFormat="1" spans="1:20">
      <c r="A380" s="1" t="s">
        <v>2174</v>
      </c>
      <c r="B380" s="1" t="s">
        <v>81</v>
      </c>
      <c r="C380" s="1" t="s">
        <v>4121</v>
      </c>
      <c r="D380" s="1" t="s">
        <v>4122</v>
      </c>
      <c r="E380" s="1" t="s">
        <v>2177</v>
      </c>
      <c r="F380" s="1" t="s">
        <v>81</v>
      </c>
      <c r="G380" s="1" t="s">
        <v>82</v>
      </c>
      <c r="H380" s="1" t="s">
        <v>2978</v>
      </c>
      <c r="I380" s="1" t="s">
        <v>3304</v>
      </c>
      <c r="J380" s="1" t="s">
        <v>3032</v>
      </c>
      <c r="K380" s="1" t="s">
        <v>3304</v>
      </c>
      <c r="L380" s="1" t="s">
        <v>3304</v>
      </c>
      <c r="M380" s="1" t="s">
        <v>3033</v>
      </c>
      <c r="N380" s="1" t="s">
        <v>3033</v>
      </c>
      <c r="O380" s="1" t="s">
        <v>3034</v>
      </c>
      <c r="P380" s="1" t="s">
        <v>3035</v>
      </c>
      <c r="Q380" s="1" t="s">
        <v>4123</v>
      </c>
      <c r="R380" s="1" t="s">
        <v>74</v>
      </c>
      <c r="S380" s="1" t="s">
        <v>36</v>
      </c>
      <c r="T380" s="1" t="s">
        <v>3037</v>
      </c>
    </row>
    <row r="381" s="1" customFormat="1" spans="1:20">
      <c r="A381" s="1" t="s">
        <v>2131</v>
      </c>
      <c r="B381" s="1" t="s">
        <v>81</v>
      </c>
      <c r="C381" s="1" t="s">
        <v>4124</v>
      </c>
      <c r="D381" s="1" t="s">
        <v>2133</v>
      </c>
      <c r="E381" s="1" t="s">
        <v>2134</v>
      </c>
      <c r="F381" s="1" t="s">
        <v>81</v>
      </c>
      <c r="G381" s="1" t="s">
        <v>82</v>
      </c>
      <c r="H381" s="1" t="s">
        <v>2978</v>
      </c>
      <c r="I381" s="1" t="s">
        <v>4113</v>
      </c>
      <c r="J381" s="1" t="s">
        <v>3032</v>
      </c>
      <c r="K381" s="1" t="s">
        <v>4113</v>
      </c>
      <c r="L381" s="1" t="s">
        <v>4113</v>
      </c>
      <c r="M381" s="1" t="s">
        <v>3033</v>
      </c>
      <c r="N381" s="1" t="s">
        <v>3033</v>
      </c>
      <c r="O381" s="1" t="s">
        <v>3034</v>
      </c>
      <c r="P381" s="1" t="s">
        <v>3035</v>
      </c>
      <c r="Q381" s="1" t="s">
        <v>4125</v>
      </c>
      <c r="R381" s="1" t="s">
        <v>74</v>
      </c>
      <c r="S381" s="1" t="s">
        <v>36</v>
      </c>
      <c r="T381" s="1" t="s">
        <v>3037</v>
      </c>
    </row>
    <row r="382" s="1" customFormat="1" spans="1:20">
      <c r="A382" s="1" t="s">
        <v>1553</v>
      </c>
      <c r="B382" s="1" t="s">
        <v>81</v>
      </c>
      <c r="C382" s="1" t="s">
        <v>4126</v>
      </c>
      <c r="D382" s="1" t="s">
        <v>4127</v>
      </c>
      <c r="E382" s="1" t="s">
        <v>1556</v>
      </c>
      <c r="F382" s="1" t="s">
        <v>81</v>
      </c>
      <c r="G382" s="1" t="s">
        <v>82</v>
      </c>
      <c r="H382" s="1" t="s">
        <v>2978</v>
      </c>
      <c r="I382" s="1" t="s">
        <v>3263</v>
      </c>
      <c r="J382" s="1" t="s">
        <v>3032</v>
      </c>
      <c r="K382" s="1" t="s">
        <v>3263</v>
      </c>
      <c r="L382" s="1" t="s">
        <v>3263</v>
      </c>
      <c r="M382" s="1" t="s">
        <v>3033</v>
      </c>
      <c r="N382" s="1" t="s">
        <v>3033</v>
      </c>
      <c r="O382" s="1" t="s">
        <v>3034</v>
      </c>
      <c r="P382" s="1" t="s">
        <v>3035</v>
      </c>
      <c r="Q382" s="1" t="s">
        <v>4128</v>
      </c>
      <c r="R382" s="1" t="s">
        <v>74</v>
      </c>
      <c r="S382" s="1" t="s">
        <v>36</v>
      </c>
      <c r="T382" s="1" t="s">
        <v>3037</v>
      </c>
    </row>
    <row r="383" s="1" customFormat="1" spans="1:20">
      <c r="A383" s="1" t="s">
        <v>4129</v>
      </c>
      <c r="B383" s="1" t="s">
        <v>81</v>
      </c>
      <c r="C383" s="1" t="s">
        <v>4130</v>
      </c>
      <c r="D383" s="1" t="s">
        <v>4131</v>
      </c>
      <c r="E383" s="1" t="s">
        <v>4132</v>
      </c>
      <c r="F383" s="1" t="s">
        <v>81</v>
      </c>
      <c r="G383" s="1" t="s">
        <v>82</v>
      </c>
      <c r="H383" s="1" t="s">
        <v>2978</v>
      </c>
      <c r="I383" s="1" t="s">
        <v>3034</v>
      </c>
      <c r="J383" s="1" t="s">
        <v>3032</v>
      </c>
      <c r="K383" s="1" t="s">
        <v>3034</v>
      </c>
      <c r="L383" s="1" t="s">
        <v>3034</v>
      </c>
      <c r="M383" s="1" t="s">
        <v>3033</v>
      </c>
      <c r="N383" s="1" t="s">
        <v>3033</v>
      </c>
      <c r="O383" s="1" t="s">
        <v>3034</v>
      </c>
      <c r="P383" s="1" t="s">
        <v>3035</v>
      </c>
      <c r="Q383" s="1" t="s">
        <v>4133</v>
      </c>
      <c r="R383" s="1" t="s">
        <v>74</v>
      </c>
      <c r="S383" s="1" t="s">
        <v>36</v>
      </c>
      <c r="T383" s="1" t="s">
        <v>3037</v>
      </c>
    </row>
    <row r="384" s="1" customFormat="1" spans="1:20">
      <c r="A384" s="1" t="s">
        <v>2349</v>
      </c>
      <c r="B384" s="1" t="s">
        <v>81</v>
      </c>
      <c r="C384" s="1" t="s">
        <v>4134</v>
      </c>
      <c r="D384" s="1" t="s">
        <v>4135</v>
      </c>
      <c r="E384" s="1" t="s">
        <v>2352</v>
      </c>
      <c r="F384" s="1" t="s">
        <v>81</v>
      </c>
      <c r="G384" s="1" t="s">
        <v>82</v>
      </c>
      <c r="H384" s="1" t="s">
        <v>2978</v>
      </c>
      <c r="I384" s="1" t="s">
        <v>3412</v>
      </c>
      <c r="J384" s="1" t="s">
        <v>3032</v>
      </c>
      <c r="K384" s="1" t="s">
        <v>3412</v>
      </c>
      <c r="L384" s="1" t="s">
        <v>3412</v>
      </c>
      <c r="M384" s="1" t="s">
        <v>3033</v>
      </c>
      <c r="N384" s="1" t="s">
        <v>3033</v>
      </c>
      <c r="O384" s="1" t="s">
        <v>3034</v>
      </c>
      <c r="P384" s="1" t="s">
        <v>3035</v>
      </c>
      <c r="Q384" s="1" t="s">
        <v>4136</v>
      </c>
      <c r="R384" s="1" t="s">
        <v>74</v>
      </c>
      <c r="S384" s="1" t="s">
        <v>36</v>
      </c>
      <c r="T384" s="1" t="s">
        <v>3037</v>
      </c>
    </row>
    <row r="385" s="1" customFormat="1" spans="1:20">
      <c r="A385" s="1" t="s">
        <v>4137</v>
      </c>
      <c r="B385" s="1" t="s">
        <v>81</v>
      </c>
      <c r="C385" s="1" t="s">
        <v>4138</v>
      </c>
      <c r="D385" s="1" t="s">
        <v>4131</v>
      </c>
      <c r="E385" s="1" t="s">
        <v>4139</v>
      </c>
      <c r="F385" s="1" t="s">
        <v>81</v>
      </c>
      <c r="G385" s="1" t="s">
        <v>82</v>
      </c>
      <c r="H385" s="1" t="s">
        <v>2978</v>
      </c>
      <c r="I385" s="1" t="s">
        <v>3034</v>
      </c>
      <c r="J385" s="1" t="s">
        <v>3032</v>
      </c>
      <c r="K385" s="1" t="s">
        <v>3034</v>
      </c>
      <c r="L385" s="1" t="s">
        <v>3034</v>
      </c>
      <c r="M385" s="1" t="s">
        <v>3033</v>
      </c>
      <c r="N385" s="1" t="s">
        <v>3033</v>
      </c>
      <c r="O385" s="1" t="s">
        <v>3034</v>
      </c>
      <c r="P385" s="1" t="s">
        <v>3035</v>
      </c>
      <c r="Q385" s="1" t="s">
        <v>4140</v>
      </c>
      <c r="R385" s="1" t="s">
        <v>74</v>
      </c>
      <c r="S385" s="1" t="s">
        <v>36</v>
      </c>
      <c r="T385" s="1" t="s">
        <v>3037</v>
      </c>
    </row>
    <row r="386" s="1" customFormat="1" spans="1:20">
      <c r="A386" s="1" t="s">
        <v>2295</v>
      </c>
      <c r="B386" s="1" t="s">
        <v>81</v>
      </c>
      <c r="C386" s="1" t="s">
        <v>4141</v>
      </c>
      <c r="D386" s="1" t="s">
        <v>2297</v>
      </c>
      <c r="E386" s="1" t="s">
        <v>2298</v>
      </c>
      <c r="F386" s="1" t="s">
        <v>81</v>
      </c>
      <c r="G386" s="1" t="s">
        <v>82</v>
      </c>
      <c r="H386" s="1" t="s">
        <v>2978</v>
      </c>
      <c r="I386" s="1" t="s">
        <v>3412</v>
      </c>
      <c r="J386" s="1" t="s">
        <v>3032</v>
      </c>
      <c r="K386" s="1" t="s">
        <v>3412</v>
      </c>
      <c r="L386" s="1" t="s">
        <v>3412</v>
      </c>
      <c r="M386" s="1" t="s">
        <v>3033</v>
      </c>
      <c r="N386" s="1" t="s">
        <v>3033</v>
      </c>
      <c r="O386" s="1" t="s">
        <v>3034</v>
      </c>
      <c r="P386" s="1" t="s">
        <v>3035</v>
      </c>
      <c r="Q386" s="1" t="s">
        <v>4142</v>
      </c>
      <c r="R386" s="1" t="s">
        <v>74</v>
      </c>
      <c r="S386" s="1" t="s">
        <v>36</v>
      </c>
      <c r="T386" s="1" t="s">
        <v>3037</v>
      </c>
    </row>
    <row r="387" s="1" customFormat="1" spans="1:20">
      <c r="A387" s="1" t="s">
        <v>1651</v>
      </c>
      <c r="B387" s="1" t="s">
        <v>81</v>
      </c>
      <c r="C387" s="1" t="s">
        <v>4143</v>
      </c>
      <c r="D387" s="1" t="s">
        <v>1653</v>
      </c>
      <c r="E387" s="1" t="s">
        <v>1654</v>
      </c>
      <c r="F387" s="1" t="s">
        <v>81</v>
      </c>
      <c r="G387" s="1" t="s">
        <v>82</v>
      </c>
      <c r="H387" s="1" t="s">
        <v>2978</v>
      </c>
      <c r="I387" s="1" t="s">
        <v>3408</v>
      </c>
      <c r="J387" s="1" t="s">
        <v>3032</v>
      </c>
      <c r="K387" s="1" t="s">
        <v>3408</v>
      </c>
      <c r="L387" s="1" t="s">
        <v>3408</v>
      </c>
      <c r="M387" s="1" t="s">
        <v>3033</v>
      </c>
      <c r="N387" s="1" t="s">
        <v>3033</v>
      </c>
      <c r="O387" s="1" t="s">
        <v>3034</v>
      </c>
      <c r="P387" s="1" t="s">
        <v>3035</v>
      </c>
      <c r="Q387" s="1" t="s">
        <v>4144</v>
      </c>
      <c r="R387" s="1" t="s">
        <v>74</v>
      </c>
      <c r="S387" s="1" t="s">
        <v>36</v>
      </c>
      <c r="T387" s="1" t="s">
        <v>3037</v>
      </c>
    </row>
    <row r="388" s="1" customFormat="1" spans="1:20">
      <c r="A388" s="1" t="s">
        <v>633</v>
      </c>
      <c r="B388" s="1" t="s">
        <v>81</v>
      </c>
      <c r="C388" s="1" t="s">
        <v>4145</v>
      </c>
      <c r="D388" s="1" t="s">
        <v>635</v>
      </c>
      <c r="E388" s="1" t="s">
        <v>636</v>
      </c>
      <c r="F388" s="1" t="s">
        <v>81</v>
      </c>
      <c r="G388" s="1" t="s">
        <v>82</v>
      </c>
      <c r="H388" s="1" t="s">
        <v>2978</v>
      </c>
      <c r="I388" s="1" t="s">
        <v>4146</v>
      </c>
      <c r="J388" s="1" t="s">
        <v>3032</v>
      </c>
      <c r="K388" s="1" t="s">
        <v>4146</v>
      </c>
      <c r="L388" s="1" t="s">
        <v>4146</v>
      </c>
      <c r="M388" s="1" t="s">
        <v>3033</v>
      </c>
      <c r="N388" s="1" t="s">
        <v>3033</v>
      </c>
      <c r="O388" s="1" t="s">
        <v>3034</v>
      </c>
      <c r="P388" s="1" t="s">
        <v>3035</v>
      </c>
      <c r="Q388" s="1" t="s">
        <v>4147</v>
      </c>
      <c r="R388" s="1" t="s">
        <v>74</v>
      </c>
      <c r="S388" s="1" t="s">
        <v>36</v>
      </c>
      <c r="T388" s="1" t="s">
        <v>3037</v>
      </c>
    </row>
    <row r="389" s="1" customFormat="1" spans="1:20">
      <c r="A389" s="1" t="s">
        <v>1668</v>
      </c>
      <c r="B389" s="1" t="s">
        <v>81</v>
      </c>
      <c r="C389" s="1" t="s">
        <v>4148</v>
      </c>
      <c r="D389" s="1" t="s">
        <v>4149</v>
      </c>
      <c r="E389" s="1" t="s">
        <v>1671</v>
      </c>
      <c r="F389" s="1" t="s">
        <v>81</v>
      </c>
      <c r="G389" s="1" t="s">
        <v>82</v>
      </c>
      <c r="H389" s="1" t="s">
        <v>2978</v>
      </c>
      <c r="I389" s="1" t="s">
        <v>3420</v>
      </c>
      <c r="J389" s="1" t="s">
        <v>3032</v>
      </c>
      <c r="K389" s="1" t="s">
        <v>3420</v>
      </c>
      <c r="L389" s="1" t="s">
        <v>3420</v>
      </c>
      <c r="M389" s="1" t="s">
        <v>3033</v>
      </c>
      <c r="N389" s="1" t="s">
        <v>3033</v>
      </c>
      <c r="O389" s="1" t="s">
        <v>3034</v>
      </c>
      <c r="P389" s="1" t="s">
        <v>3035</v>
      </c>
      <c r="Q389" s="1" t="s">
        <v>4150</v>
      </c>
      <c r="R389" s="1" t="s">
        <v>74</v>
      </c>
      <c r="S389" s="1" t="s">
        <v>36</v>
      </c>
      <c r="T389" s="1" t="s">
        <v>3037</v>
      </c>
    </row>
    <row r="390" s="1" customFormat="1" spans="1:20">
      <c r="A390" s="1" t="s">
        <v>1124</v>
      </c>
      <c r="B390" s="1" t="s">
        <v>81</v>
      </c>
      <c r="C390" s="1" t="s">
        <v>4151</v>
      </c>
      <c r="D390" s="1" t="s">
        <v>4152</v>
      </c>
      <c r="E390" s="1" t="s">
        <v>1127</v>
      </c>
      <c r="F390" s="1" t="s">
        <v>81</v>
      </c>
      <c r="G390" s="1" t="s">
        <v>82</v>
      </c>
      <c r="H390" s="1" t="s">
        <v>2978</v>
      </c>
      <c r="I390" s="1" t="s">
        <v>3671</v>
      </c>
      <c r="J390" s="1" t="s">
        <v>3032</v>
      </c>
      <c r="K390" s="1" t="s">
        <v>3671</v>
      </c>
      <c r="L390" s="1" t="s">
        <v>3671</v>
      </c>
      <c r="M390" s="1" t="s">
        <v>3033</v>
      </c>
      <c r="N390" s="1" t="s">
        <v>3033</v>
      </c>
      <c r="O390" s="1" t="s">
        <v>3034</v>
      </c>
      <c r="P390" s="1" t="s">
        <v>3035</v>
      </c>
      <c r="Q390" s="1" t="s">
        <v>4153</v>
      </c>
      <c r="R390" s="1" t="s">
        <v>74</v>
      </c>
      <c r="S390" s="1" t="s">
        <v>36</v>
      </c>
      <c r="T390" s="1" t="s">
        <v>3037</v>
      </c>
    </row>
    <row r="391" s="1" customFormat="1" spans="1:20">
      <c r="A391" s="1" t="s">
        <v>1581</v>
      </c>
      <c r="B391" s="1" t="s">
        <v>81</v>
      </c>
      <c r="C391" s="1" t="s">
        <v>4154</v>
      </c>
      <c r="D391" s="1" t="s">
        <v>4155</v>
      </c>
      <c r="E391" s="1" t="s">
        <v>1584</v>
      </c>
      <c r="F391" s="1" t="s">
        <v>81</v>
      </c>
      <c r="G391" s="1" t="s">
        <v>82</v>
      </c>
      <c r="H391" s="1" t="s">
        <v>2978</v>
      </c>
      <c r="I391" s="1" t="s">
        <v>3468</v>
      </c>
      <c r="J391" s="1" t="s">
        <v>3032</v>
      </c>
      <c r="K391" s="1" t="s">
        <v>3468</v>
      </c>
      <c r="L391" s="1" t="s">
        <v>3468</v>
      </c>
      <c r="M391" s="1" t="s">
        <v>3033</v>
      </c>
      <c r="N391" s="1" t="s">
        <v>3033</v>
      </c>
      <c r="O391" s="1" t="s">
        <v>3034</v>
      </c>
      <c r="P391" s="1" t="s">
        <v>3035</v>
      </c>
      <c r="Q391" s="1" t="s">
        <v>4156</v>
      </c>
      <c r="R391" s="1" t="s">
        <v>74</v>
      </c>
      <c r="S391" s="1" t="s">
        <v>36</v>
      </c>
      <c r="T391" s="1" t="s">
        <v>3037</v>
      </c>
    </row>
    <row r="392" s="1" customFormat="1" spans="1:20">
      <c r="A392" s="1" t="s">
        <v>1888</v>
      </c>
      <c r="B392" s="1" t="s">
        <v>81</v>
      </c>
      <c r="C392" s="1" t="s">
        <v>4157</v>
      </c>
      <c r="D392" s="1" t="s">
        <v>1890</v>
      </c>
      <c r="E392" s="1" t="s">
        <v>1891</v>
      </c>
      <c r="F392" s="1" t="s">
        <v>81</v>
      </c>
      <c r="G392" s="1" t="s">
        <v>82</v>
      </c>
      <c r="H392" s="1" t="s">
        <v>2978</v>
      </c>
      <c r="I392" s="1" t="s">
        <v>4158</v>
      </c>
      <c r="J392" s="1" t="s">
        <v>3032</v>
      </c>
      <c r="K392" s="1" t="s">
        <v>4158</v>
      </c>
      <c r="L392" s="1" t="s">
        <v>4158</v>
      </c>
      <c r="M392" s="1" t="s">
        <v>3033</v>
      </c>
      <c r="N392" s="1" t="s">
        <v>3033</v>
      </c>
      <c r="O392" s="1" t="s">
        <v>3034</v>
      </c>
      <c r="P392" s="1" t="s">
        <v>3035</v>
      </c>
      <c r="Q392" s="1" t="s">
        <v>4159</v>
      </c>
      <c r="R392" s="1" t="s">
        <v>74</v>
      </c>
      <c r="S392" s="1" t="s">
        <v>36</v>
      </c>
      <c r="T392" s="1" t="s">
        <v>3037</v>
      </c>
    </row>
    <row r="393" s="1" customFormat="1" spans="1:20">
      <c r="A393" s="1" t="s">
        <v>1736</v>
      </c>
      <c r="B393" s="1" t="s">
        <v>81</v>
      </c>
      <c r="C393" s="1" t="s">
        <v>4160</v>
      </c>
      <c r="D393" s="1" t="s">
        <v>1738</v>
      </c>
      <c r="E393" s="1" t="s">
        <v>1739</v>
      </c>
      <c r="F393" s="1" t="s">
        <v>81</v>
      </c>
      <c r="G393" s="1" t="s">
        <v>82</v>
      </c>
      <c r="H393" s="1" t="s">
        <v>2978</v>
      </c>
      <c r="I393" s="1" t="s">
        <v>4117</v>
      </c>
      <c r="J393" s="1" t="s">
        <v>3032</v>
      </c>
      <c r="K393" s="1" t="s">
        <v>4117</v>
      </c>
      <c r="L393" s="1" t="s">
        <v>4117</v>
      </c>
      <c r="M393" s="1" t="s">
        <v>3033</v>
      </c>
      <c r="N393" s="1" t="s">
        <v>3033</v>
      </c>
      <c r="O393" s="1" t="s">
        <v>3034</v>
      </c>
      <c r="P393" s="1" t="s">
        <v>3035</v>
      </c>
      <c r="Q393" s="1" t="s">
        <v>4161</v>
      </c>
      <c r="R393" s="1" t="s">
        <v>74</v>
      </c>
      <c r="S393" s="1" t="s">
        <v>36</v>
      </c>
      <c r="T393" s="1" t="s">
        <v>3037</v>
      </c>
    </row>
    <row r="394" s="1" customFormat="1" spans="1:20">
      <c r="A394" s="1" t="s">
        <v>2846</v>
      </c>
      <c r="B394" s="1" t="s">
        <v>81</v>
      </c>
      <c r="C394" s="1" t="s">
        <v>4162</v>
      </c>
      <c r="D394" s="1" t="s">
        <v>2848</v>
      </c>
      <c r="E394" s="1" t="s">
        <v>2849</v>
      </c>
      <c r="F394" s="1" t="s">
        <v>81</v>
      </c>
      <c r="G394" s="1" t="s">
        <v>82</v>
      </c>
      <c r="H394" s="1" t="s">
        <v>2978</v>
      </c>
      <c r="I394" s="1" t="s">
        <v>3589</v>
      </c>
      <c r="J394" s="1" t="s">
        <v>3032</v>
      </c>
      <c r="K394" s="1" t="s">
        <v>3589</v>
      </c>
      <c r="L394" s="1" t="s">
        <v>3589</v>
      </c>
      <c r="M394" s="1" t="s">
        <v>3033</v>
      </c>
      <c r="N394" s="1" t="s">
        <v>3033</v>
      </c>
      <c r="O394" s="1" t="s">
        <v>3034</v>
      </c>
      <c r="P394" s="1" t="s">
        <v>3035</v>
      </c>
      <c r="Q394" s="1" t="s">
        <v>4163</v>
      </c>
      <c r="R394" s="1" t="s">
        <v>74</v>
      </c>
      <c r="S394" s="1" t="s">
        <v>36</v>
      </c>
      <c r="T394" s="1" t="s">
        <v>3037</v>
      </c>
    </row>
    <row r="395" s="1" customFormat="1" spans="1:20">
      <c r="A395" s="1" t="s">
        <v>2336</v>
      </c>
      <c r="B395" s="1" t="s">
        <v>81</v>
      </c>
      <c r="C395" s="1" t="s">
        <v>4164</v>
      </c>
      <c r="D395" s="1" t="s">
        <v>2338</v>
      </c>
      <c r="E395" s="1" t="s">
        <v>2339</v>
      </c>
      <c r="F395" s="1" t="s">
        <v>81</v>
      </c>
      <c r="G395" s="1" t="s">
        <v>82</v>
      </c>
      <c r="H395" s="1" t="s">
        <v>2978</v>
      </c>
      <c r="I395" s="1" t="s">
        <v>3502</v>
      </c>
      <c r="J395" s="1" t="s">
        <v>3032</v>
      </c>
      <c r="K395" s="1" t="s">
        <v>3502</v>
      </c>
      <c r="L395" s="1" t="s">
        <v>3502</v>
      </c>
      <c r="M395" s="1" t="s">
        <v>3033</v>
      </c>
      <c r="N395" s="1" t="s">
        <v>3033</v>
      </c>
      <c r="O395" s="1" t="s">
        <v>3034</v>
      </c>
      <c r="P395" s="1" t="s">
        <v>3035</v>
      </c>
      <c r="Q395" s="1" t="s">
        <v>4165</v>
      </c>
      <c r="R395" s="1" t="s">
        <v>74</v>
      </c>
      <c r="S395" s="1" t="s">
        <v>36</v>
      </c>
      <c r="T395" s="1" t="s">
        <v>3037</v>
      </c>
    </row>
    <row r="396" s="1" customFormat="1" spans="1:20">
      <c r="A396" s="1" t="s">
        <v>2668</v>
      </c>
      <c r="B396" s="1" t="s">
        <v>81</v>
      </c>
      <c r="C396" s="1" t="s">
        <v>4166</v>
      </c>
      <c r="D396" s="1" t="s">
        <v>4167</v>
      </c>
      <c r="E396" s="1" t="s">
        <v>2671</v>
      </c>
      <c r="F396" s="1" t="s">
        <v>81</v>
      </c>
      <c r="G396" s="1" t="s">
        <v>82</v>
      </c>
      <c r="H396" s="1" t="s">
        <v>2978</v>
      </c>
      <c r="I396" s="1" t="s">
        <v>3086</v>
      </c>
      <c r="J396" s="1" t="s">
        <v>3032</v>
      </c>
      <c r="K396" s="1" t="s">
        <v>3086</v>
      </c>
      <c r="L396" s="1" t="s">
        <v>3086</v>
      </c>
      <c r="M396" s="1" t="s">
        <v>3033</v>
      </c>
      <c r="N396" s="1" t="s">
        <v>3033</v>
      </c>
      <c r="O396" s="1" t="s">
        <v>3034</v>
      </c>
      <c r="P396" s="1" t="s">
        <v>3035</v>
      </c>
      <c r="Q396" s="1" t="s">
        <v>4168</v>
      </c>
      <c r="R396" s="1" t="s">
        <v>74</v>
      </c>
      <c r="S396" s="1" t="s">
        <v>36</v>
      </c>
      <c r="T396" s="1" t="s">
        <v>3037</v>
      </c>
    </row>
    <row r="397" s="1" customFormat="1" spans="1:20">
      <c r="A397" s="1" t="s">
        <v>2345</v>
      </c>
      <c r="B397" s="1" t="s">
        <v>81</v>
      </c>
      <c r="C397" s="1" t="s">
        <v>4169</v>
      </c>
      <c r="D397" s="1" t="s">
        <v>4170</v>
      </c>
      <c r="E397" s="1" t="s">
        <v>2348</v>
      </c>
      <c r="F397" s="1" t="s">
        <v>81</v>
      </c>
      <c r="G397" s="1" t="s">
        <v>82</v>
      </c>
      <c r="H397" s="1" t="s">
        <v>2978</v>
      </c>
      <c r="I397" s="1" t="s">
        <v>3263</v>
      </c>
      <c r="J397" s="1" t="s">
        <v>3032</v>
      </c>
      <c r="K397" s="1" t="s">
        <v>3263</v>
      </c>
      <c r="L397" s="1" t="s">
        <v>3263</v>
      </c>
      <c r="M397" s="1" t="s">
        <v>3033</v>
      </c>
      <c r="N397" s="1" t="s">
        <v>3033</v>
      </c>
      <c r="O397" s="1" t="s">
        <v>3034</v>
      </c>
      <c r="P397" s="1" t="s">
        <v>3035</v>
      </c>
      <c r="Q397" s="1" t="s">
        <v>4171</v>
      </c>
      <c r="R397" s="1" t="s">
        <v>74</v>
      </c>
      <c r="S397" s="1" t="s">
        <v>36</v>
      </c>
      <c r="T397" s="1" t="s">
        <v>3037</v>
      </c>
    </row>
    <row r="398" s="1" customFormat="1" spans="1:20">
      <c r="A398" s="1" t="s">
        <v>2906</v>
      </c>
      <c r="B398" s="1" t="s">
        <v>81</v>
      </c>
      <c r="C398" s="1" t="s">
        <v>4172</v>
      </c>
      <c r="D398" s="1" t="s">
        <v>1316</v>
      </c>
      <c r="E398" s="1" t="s">
        <v>2907</v>
      </c>
      <c r="F398" s="1" t="s">
        <v>81</v>
      </c>
      <c r="G398" s="1" t="s">
        <v>82</v>
      </c>
      <c r="H398" s="1" t="s">
        <v>2978</v>
      </c>
      <c r="I398" s="1" t="s">
        <v>3304</v>
      </c>
      <c r="J398" s="1" t="s">
        <v>3032</v>
      </c>
      <c r="K398" s="1" t="s">
        <v>3304</v>
      </c>
      <c r="L398" s="1" t="s">
        <v>3304</v>
      </c>
      <c r="M398" s="1" t="s">
        <v>3033</v>
      </c>
      <c r="N398" s="1" t="s">
        <v>3033</v>
      </c>
      <c r="O398" s="1" t="s">
        <v>3034</v>
      </c>
      <c r="P398" s="1" t="s">
        <v>3035</v>
      </c>
      <c r="Q398" s="1" t="s">
        <v>4173</v>
      </c>
      <c r="R398" s="1" t="s">
        <v>74</v>
      </c>
      <c r="S398" s="1" t="s">
        <v>36</v>
      </c>
      <c r="T398" s="1" t="s">
        <v>3037</v>
      </c>
    </row>
    <row r="399" s="1" customFormat="1" spans="1:20">
      <c r="A399" s="1" t="s">
        <v>709</v>
      </c>
      <c r="B399" s="1" t="s">
        <v>81</v>
      </c>
      <c r="C399" s="1" t="s">
        <v>4174</v>
      </c>
      <c r="D399" s="1" t="s">
        <v>4175</v>
      </c>
      <c r="E399" s="1" t="s">
        <v>712</v>
      </c>
      <c r="F399" s="1" t="s">
        <v>81</v>
      </c>
      <c r="G399" s="1" t="s">
        <v>82</v>
      </c>
      <c r="H399" s="1" t="s">
        <v>2978</v>
      </c>
      <c r="I399" s="1" t="s">
        <v>3412</v>
      </c>
      <c r="J399" s="1" t="s">
        <v>3032</v>
      </c>
      <c r="K399" s="1" t="s">
        <v>3412</v>
      </c>
      <c r="L399" s="1" t="s">
        <v>3412</v>
      </c>
      <c r="M399" s="1" t="s">
        <v>3033</v>
      </c>
      <c r="N399" s="1" t="s">
        <v>3033</v>
      </c>
      <c r="O399" s="1" t="s">
        <v>3034</v>
      </c>
      <c r="P399" s="1" t="s">
        <v>3035</v>
      </c>
      <c r="Q399" s="1" t="s">
        <v>4176</v>
      </c>
      <c r="R399" s="1" t="s">
        <v>74</v>
      </c>
      <c r="S399" s="1" t="s">
        <v>36</v>
      </c>
      <c r="T399" s="1" t="s">
        <v>3037</v>
      </c>
    </row>
    <row r="400" s="1" customFormat="1" spans="1:20">
      <c r="A400" s="1" t="s">
        <v>1561</v>
      </c>
      <c r="B400" s="1" t="s">
        <v>81</v>
      </c>
      <c r="C400" s="1" t="s">
        <v>4177</v>
      </c>
      <c r="D400" s="1" t="s">
        <v>1563</v>
      </c>
      <c r="E400" s="1" t="s">
        <v>1564</v>
      </c>
      <c r="F400" s="1" t="s">
        <v>81</v>
      </c>
      <c r="G400" s="1" t="s">
        <v>82</v>
      </c>
      <c r="H400" s="1" t="s">
        <v>2978</v>
      </c>
      <c r="I400" s="1" t="s">
        <v>3502</v>
      </c>
      <c r="J400" s="1" t="s">
        <v>3032</v>
      </c>
      <c r="K400" s="1" t="s">
        <v>3502</v>
      </c>
      <c r="L400" s="1" t="s">
        <v>3502</v>
      </c>
      <c r="M400" s="1" t="s">
        <v>3033</v>
      </c>
      <c r="N400" s="1" t="s">
        <v>3033</v>
      </c>
      <c r="O400" s="1" t="s">
        <v>3034</v>
      </c>
      <c r="P400" s="1" t="s">
        <v>3035</v>
      </c>
      <c r="Q400" s="1" t="s">
        <v>4178</v>
      </c>
      <c r="R400" s="1" t="s">
        <v>74</v>
      </c>
      <c r="S400" s="1" t="s">
        <v>36</v>
      </c>
      <c r="T400" s="1" t="s">
        <v>3037</v>
      </c>
    </row>
    <row r="401" s="1" customFormat="1" spans="1:20">
      <c r="A401" s="1" t="s">
        <v>832</v>
      </c>
      <c r="B401" s="1" t="s">
        <v>81</v>
      </c>
      <c r="C401" s="1" t="s">
        <v>4179</v>
      </c>
      <c r="D401" s="1" t="s">
        <v>4064</v>
      </c>
      <c r="E401" s="1" t="s">
        <v>835</v>
      </c>
      <c r="F401" s="1" t="s">
        <v>81</v>
      </c>
      <c r="G401" s="1" t="s">
        <v>82</v>
      </c>
      <c r="H401" s="1" t="s">
        <v>2978</v>
      </c>
      <c r="I401" s="1" t="s">
        <v>3349</v>
      </c>
      <c r="J401" s="1" t="s">
        <v>3032</v>
      </c>
      <c r="K401" s="1" t="s">
        <v>3349</v>
      </c>
      <c r="L401" s="1" t="s">
        <v>3349</v>
      </c>
      <c r="M401" s="1" t="s">
        <v>3033</v>
      </c>
      <c r="N401" s="1" t="s">
        <v>3033</v>
      </c>
      <c r="O401" s="1" t="s">
        <v>3034</v>
      </c>
      <c r="P401" s="1" t="s">
        <v>3035</v>
      </c>
      <c r="Q401" s="1" t="s">
        <v>4180</v>
      </c>
      <c r="R401" s="1" t="s">
        <v>74</v>
      </c>
      <c r="S401" s="1" t="s">
        <v>36</v>
      </c>
      <c r="T401" s="1" t="s">
        <v>3037</v>
      </c>
    </row>
    <row r="402" s="1" customFormat="1" spans="1:20">
      <c r="A402" s="1" t="s">
        <v>2419</v>
      </c>
      <c r="B402" s="1" t="s">
        <v>81</v>
      </c>
      <c r="C402" s="1" t="s">
        <v>4181</v>
      </c>
      <c r="D402" s="1" t="s">
        <v>2421</v>
      </c>
      <c r="E402" s="1" t="s">
        <v>4182</v>
      </c>
      <c r="F402" s="1" t="s">
        <v>81</v>
      </c>
      <c r="G402" s="1" t="s">
        <v>82</v>
      </c>
      <c r="H402" s="1" t="s">
        <v>2978</v>
      </c>
      <c r="I402" s="1" t="s">
        <v>3307</v>
      </c>
      <c r="J402" s="1" t="s">
        <v>3032</v>
      </c>
      <c r="K402" s="1" t="s">
        <v>3307</v>
      </c>
      <c r="L402" s="1" t="s">
        <v>3307</v>
      </c>
      <c r="M402" s="1" t="s">
        <v>3033</v>
      </c>
      <c r="N402" s="1" t="s">
        <v>3033</v>
      </c>
      <c r="O402" s="1" t="s">
        <v>3034</v>
      </c>
      <c r="P402" s="1" t="s">
        <v>3035</v>
      </c>
      <c r="Q402" s="1" t="s">
        <v>4183</v>
      </c>
      <c r="R402" s="1" t="s">
        <v>74</v>
      </c>
      <c r="S402" s="1" t="s">
        <v>36</v>
      </c>
      <c r="T402" s="1" t="s">
        <v>3037</v>
      </c>
    </row>
    <row r="403" s="1" customFormat="1" spans="1:20">
      <c r="A403" s="1" t="s">
        <v>2721</v>
      </c>
      <c r="B403" s="1" t="s">
        <v>81</v>
      </c>
      <c r="C403" s="1" t="s">
        <v>4184</v>
      </c>
      <c r="D403" s="1" t="s">
        <v>2723</v>
      </c>
      <c r="E403" s="1" t="s">
        <v>2724</v>
      </c>
      <c r="F403" s="1" t="s">
        <v>81</v>
      </c>
      <c r="G403" s="1" t="s">
        <v>82</v>
      </c>
      <c r="H403" s="1" t="s">
        <v>2978</v>
      </c>
      <c r="I403" s="1" t="s">
        <v>3200</v>
      </c>
      <c r="J403" s="1" t="s">
        <v>3032</v>
      </c>
      <c r="K403" s="1" t="s">
        <v>3200</v>
      </c>
      <c r="L403" s="1" t="s">
        <v>3200</v>
      </c>
      <c r="M403" s="1" t="s">
        <v>3033</v>
      </c>
      <c r="N403" s="1" t="s">
        <v>3033</v>
      </c>
      <c r="O403" s="1" t="s">
        <v>3034</v>
      </c>
      <c r="P403" s="1" t="s">
        <v>3035</v>
      </c>
      <c r="Q403" s="1" t="s">
        <v>4185</v>
      </c>
      <c r="R403" s="1" t="s">
        <v>74</v>
      </c>
      <c r="S403" s="1" t="s">
        <v>36</v>
      </c>
      <c r="T403" s="1" t="s">
        <v>3037</v>
      </c>
    </row>
    <row r="404" s="1" customFormat="1" spans="1:20">
      <c r="A404" s="1" t="s">
        <v>2813</v>
      </c>
      <c r="B404" s="1" t="s">
        <v>81</v>
      </c>
      <c r="C404" s="1" t="s">
        <v>4186</v>
      </c>
      <c r="D404" s="1" t="s">
        <v>2815</v>
      </c>
      <c r="E404" s="1" t="s">
        <v>2816</v>
      </c>
      <c r="F404" s="1" t="s">
        <v>81</v>
      </c>
      <c r="G404" s="1" t="s">
        <v>82</v>
      </c>
      <c r="H404" s="1" t="s">
        <v>2978</v>
      </c>
      <c r="I404" s="1" t="s">
        <v>3420</v>
      </c>
      <c r="J404" s="1" t="s">
        <v>3032</v>
      </c>
      <c r="K404" s="1" t="s">
        <v>3420</v>
      </c>
      <c r="L404" s="1" t="s">
        <v>3420</v>
      </c>
      <c r="M404" s="1" t="s">
        <v>3033</v>
      </c>
      <c r="N404" s="1" t="s">
        <v>3033</v>
      </c>
      <c r="O404" s="1" t="s">
        <v>3034</v>
      </c>
      <c r="P404" s="1" t="s">
        <v>3035</v>
      </c>
      <c r="Q404" s="1" t="s">
        <v>4187</v>
      </c>
      <c r="R404" s="1" t="s">
        <v>74</v>
      </c>
      <c r="S404" s="1" t="s">
        <v>36</v>
      </c>
      <c r="T404" s="1" t="s">
        <v>3037</v>
      </c>
    </row>
    <row r="405" s="1" customFormat="1" spans="1:20">
      <c r="A405" s="1" t="s">
        <v>1716</v>
      </c>
      <c r="B405" s="1" t="s">
        <v>81</v>
      </c>
      <c r="C405" s="1" t="s">
        <v>4188</v>
      </c>
      <c r="D405" s="1" t="s">
        <v>4189</v>
      </c>
      <c r="E405" s="1" t="s">
        <v>1719</v>
      </c>
      <c r="F405" s="1" t="s">
        <v>81</v>
      </c>
      <c r="G405" s="1" t="s">
        <v>82</v>
      </c>
      <c r="H405" s="1" t="s">
        <v>2978</v>
      </c>
      <c r="I405" s="1" t="s">
        <v>3200</v>
      </c>
      <c r="J405" s="1" t="s">
        <v>3032</v>
      </c>
      <c r="K405" s="1" t="s">
        <v>3200</v>
      </c>
      <c r="L405" s="1" t="s">
        <v>3200</v>
      </c>
      <c r="M405" s="1" t="s">
        <v>3033</v>
      </c>
      <c r="N405" s="1" t="s">
        <v>3033</v>
      </c>
      <c r="O405" s="1" t="s">
        <v>3034</v>
      </c>
      <c r="P405" s="1" t="s">
        <v>3035</v>
      </c>
      <c r="Q405" s="1" t="s">
        <v>4190</v>
      </c>
      <c r="R405" s="1" t="s">
        <v>74</v>
      </c>
      <c r="S405" s="1" t="s">
        <v>36</v>
      </c>
      <c r="T405" s="1" t="s">
        <v>3037</v>
      </c>
    </row>
    <row r="406" s="1" customFormat="1" spans="1:20">
      <c r="A406" s="1" t="s">
        <v>1592</v>
      </c>
      <c r="B406" s="1" t="s">
        <v>81</v>
      </c>
      <c r="C406" s="1" t="s">
        <v>4191</v>
      </c>
      <c r="D406" s="1" t="s">
        <v>1171</v>
      </c>
      <c r="E406" s="1" t="s">
        <v>1172</v>
      </c>
      <c r="F406" s="1" t="s">
        <v>81</v>
      </c>
      <c r="G406" s="1" t="s">
        <v>82</v>
      </c>
      <c r="H406" s="1" t="s">
        <v>2978</v>
      </c>
      <c r="I406" s="1" t="s">
        <v>3468</v>
      </c>
      <c r="J406" s="1" t="s">
        <v>3032</v>
      </c>
      <c r="K406" s="1" t="s">
        <v>3468</v>
      </c>
      <c r="L406" s="1" t="s">
        <v>3468</v>
      </c>
      <c r="M406" s="1" t="s">
        <v>3033</v>
      </c>
      <c r="N406" s="1" t="s">
        <v>3033</v>
      </c>
      <c r="O406" s="1" t="s">
        <v>3034</v>
      </c>
      <c r="P406" s="1" t="s">
        <v>3035</v>
      </c>
      <c r="Q406" s="1" t="s">
        <v>4192</v>
      </c>
      <c r="R406" s="1" t="s">
        <v>74</v>
      </c>
      <c r="S406" s="1" t="s">
        <v>36</v>
      </c>
      <c r="T406" s="1" t="s">
        <v>3037</v>
      </c>
    </row>
    <row r="407" s="1" customFormat="1" spans="1:20">
      <c r="A407" s="1" t="s">
        <v>2426</v>
      </c>
      <c r="B407" s="1" t="s">
        <v>81</v>
      </c>
      <c r="C407" s="1" t="s">
        <v>4193</v>
      </c>
      <c r="D407" s="1" t="s">
        <v>4194</v>
      </c>
      <c r="E407" s="1" t="s">
        <v>2429</v>
      </c>
      <c r="F407" s="1" t="s">
        <v>81</v>
      </c>
      <c r="G407" s="1" t="s">
        <v>82</v>
      </c>
      <c r="H407" s="1" t="s">
        <v>2978</v>
      </c>
      <c r="I407" s="1" t="s">
        <v>3392</v>
      </c>
      <c r="J407" s="1" t="s">
        <v>3032</v>
      </c>
      <c r="K407" s="1" t="s">
        <v>3392</v>
      </c>
      <c r="L407" s="1" t="s">
        <v>3392</v>
      </c>
      <c r="M407" s="1" t="s">
        <v>3033</v>
      </c>
      <c r="N407" s="1" t="s">
        <v>3033</v>
      </c>
      <c r="O407" s="1" t="s">
        <v>3034</v>
      </c>
      <c r="P407" s="1" t="s">
        <v>3035</v>
      </c>
      <c r="Q407" s="1" t="s">
        <v>4195</v>
      </c>
      <c r="R407" s="1" t="s">
        <v>74</v>
      </c>
      <c r="S407" s="1" t="s">
        <v>36</v>
      </c>
      <c r="T407" s="1" t="s">
        <v>3037</v>
      </c>
    </row>
    <row r="408" s="1" customFormat="1" spans="1:20">
      <c r="A408" s="1" t="s">
        <v>1169</v>
      </c>
      <c r="B408" s="1" t="s">
        <v>81</v>
      </c>
      <c r="C408" s="1" t="s">
        <v>4196</v>
      </c>
      <c r="D408" s="1" t="s">
        <v>1171</v>
      </c>
      <c r="E408" s="1" t="s">
        <v>1172</v>
      </c>
      <c r="F408" s="1" t="s">
        <v>81</v>
      </c>
      <c r="G408" s="1" t="s">
        <v>82</v>
      </c>
      <c r="H408" s="1" t="s">
        <v>2978</v>
      </c>
      <c r="I408" s="1" t="s">
        <v>3468</v>
      </c>
      <c r="J408" s="1" t="s">
        <v>3032</v>
      </c>
      <c r="K408" s="1" t="s">
        <v>3468</v>
      </c>
      <c r="L408" s="1" t="s">
        <v>3468</v>
      </c>
      <c r="M408" s="1" t="s">
        <v>3033</v>
      </c>
      <c r="N408" s="1" t="s">
        <v>3033</v>
      </c>
      <c r="O408" s="1" t="s">
        <v>3034</v>
      </c>
      <c r="P408" s="1" t="s">
        <v>3035</v>
      </c>
      <c r="Q408" s="1" t="s">
        <v>4197</v>
      </c>
      <c r="R408" s="1" t="s">
        <v>74</v>
      </c>
      <c r="S408" s="1" t="s">
        <v>36</v>
      </c>
      <c r="T408" s="1" t="s">
        <v>3037</v>
      </c>
    </row>
    <row r="409" s="1" customFormat="1" spans="1:20">
      <c r="A409" s="1" t="s">
        <v>948</v>
      </c>
      <c r="B409" s="1" t="s">
        <v>81</v>
      </c>
      <c r="C409" s="1" t="s">
        <v>4198</v>
      </c>
      <c r="D409" s="1" t="s">
        <v>4199</v>
      </c>
      <c r="E409" s="1" t="s">
        <v>951</v>
      </c>
      <c r="F409" s="1" t="s">
        <v>81</v>
      </c>
      <c r="G409" s="1" t="s">
        <v>82</v>
      </c>
      <c r="H409" s="1" t="s">
        <v>2978</v>
      </c>
      <c r="I409" s="1" t="s">
        <v>3334</v>
      </c>
      <c r="J409" s="1" t="s">
        <v>3032</v>
      </c>
      <c r="K409" s="1" t="s">
        <v>3334</v>
      </c>
      <c r="L409" s="1" t="s">
        <v>3334</v>
      </c>
      <c r="M409" s="1" t="s">
        <v>3033</v>
      </c>
      <c r="N409" s="1" t="s">
        <v>3033</v>
      </c>
      <c r="O409" s="1" t="s">
        <v>3034</v>
      </c>
      <c r="P409" s="1" t="s">
        <v>3035</v>
      </c>
      <c r="Q409" s="1" t="s">
        <v>4200</v>
      </c>
      <c r="R409" s="1" t="s">
        <v>74</v>
      </c>
      <c r="S409" s="1" t="s">
        <v>36</v>
      </c>
      <c r="T409" s="1" t="s">
        <v>3037</v>
      </c>
    </row>
    <row r="410" s="1" customFormat="1" spans="1:20">
      <c r="A410" s="1" t="s">
        <v>1884</v>
      </c>
      <c r="B410" s="1" t="s">
        <v>81</v>
      </c>
      <c r="C410" s="1" t="s">
        <v>4201</v>
      </c>
      <c r="D410" s="1" t="s">
        <v>1886</v>
      </c>
      <c r="E410" s="1" t="s">
        <v>1887</v>
      </c>
      <c r="F410" s="1" t="s">
        <v>81</v>
      </c>
      <c r="G410" s="1" t="s">
        <v>82</v>
      </c>
      <c r="H410" s="1" t="s">
        <v>2978</v>
      </c>
      <c r="I410" s="1" t="s">
        <v>3263</v>
      </c>
      <c r="J410" s="1" t="s">
        <v>3032</v>
      </c>
      <c r="K410" s="1" t="s">
        <v>3263</v>
      </c>
      <c r="L410" s="1" t="s">
        <v>3263</v>
      </c>
      <c r="M410" s="1" t="s">
        <v>3033</v>
      </c>
      <c r="N410" s="1" t="s">
        <v>3033</v>
      </c>
      <c r="O410" s="1" t="s">
        <v>3034</v>
      </c>
      <c r="P410" s="1" t="s">
        <v>3035</v>
      </c>
      <c r="Q410" s="1" t="s">
        <v>4202</v>
      </c>
      <c r="R410" s="1" t="s">
        <v>74</v>
      </c>
      <c r="S410" s="1" t="s">
        <v>36</v>
      </c>
      <c r="T410" s="1" t="s">
        <v>3037</v>
      </c>
    </row>
    <row r="411" s="1" customFormat="1" spans="1:20">
      <c r="A411" s="1" t="s">
        <v>1183</v>
      </c>
      <c r="B411" s="1" t="s">
        <v>81</v>
      </c>
      <c r="C411" s="1" t="s">
        <v>4203</v>
      </c>
      <c r="D411" s="1" t="s">
        <v>1185</v>
      </c>
      <c r="E411" s="1" t="s">
        <v>4204</v>
      </c>
      <c r="F411" s="1" t="s">
        <v>81</v>
      </c>
      <c r="G411" s="1" t="s">
        <v>82</v>
      </c>
      <c r="H411" s="1" t="s">
        <v>2978</v>
      </c>
      <c r="I411" s="1" t="s">
        <v>4205</v>
      </c>
      <c r="J411" s="1" t="s">
        <v>3032</v>
      </c>
      <c r="K411" s="1" t="s">
        <v>4205</v>
      </c>
      <c r="L411" s="1" t="s">
        <v>4205</v>
      </c>
      <c r="M411" s="1" t="s">
        <v>3033</v>
      </c>
      <c r="N411" s="1" t="s">
        <v>3033</v>
      </c>
      <c r="O411" s="1" t="s">
        <v>3034</v>
      </c>
      <c r="P411" s="1" t="s">
        <v>3035</v>
      </c>
      <c r="Q411" s="1" t="s">
        <v>4206</v>
      </c>
      <c r="R411" s="1" t="s">
        <v>74</v>
      </c>
      <c r="S411" s="1" t="s">
        <v>36</v>
      </c>
      <c r="T411" s="1" t="s">
        <v>3037</v>
      </c>
    </row>
    <row r="412" s="1" customFormat="1" spans="1:20">
      <c r="A412" s="1" t="s">
        <v>563</v>
      </c>
      <c r="B412" s="1" t="s">
        <v>81</v>
      </c>
      <c r="C412" s="1" t="s">
        <v>4207</v>
      </c>
      <c r="D412" s="1" t="s">
        <v>4208</v>
      </c>
      <c r="E412" s="1" t="s">
        <v>566</v>
      </c>
      <c r="F412" s="1" t="s">
        <v>81</v>
      </c>
      <c r="G412" s="1" t="s">
        <v>82</v>
      </c>
      <c r="H412" s="1" t="s">
        <v>2978</v>
      </c>
      <c r="I412" s="1" t="s">
        <v>3813</v>
      </c>
      <c r="J412" s="1" t="s">
        <v>3032</v>
      </c>
      <c r="K412" s="1" t="s">
        <v>3813</v>
      </c>
      <c r="L412" s="1" t="s">
        <v>3813</v>
      </c>
      <c r="M412" s="1" t="s">
        <v>3033</v>
      </c>
      <c r="N412" s="1" t="s">
        <v>3033</v>
      </c>
      <c r="O412" s="1" t="s">
        <v>3034</v>
      </c>
      <c r="P412" s="1" t="s">
        <v>3035</v>
      </c>
      <c r="Q412" s="1" t="s">
        <v>4209</v>
      </c>
      <c r="R412" s="1" t="s">
        <v>74</v>
      </c>
      <c r="S412" s="1" t="s">
        <v>36</v>
      </c>
      <c r="T412" s="1" t="s">
        <v>3037</v>
      </c>
    </row>
    <row r="413" s="1" customFormat="1" spans="1:20">
      <c r="A413" s="1" t="s">
        <v>2892</v>
      </c>
      <c r="B413" s="1" t="s">
        <v>81</v>
      </c>
      <c r="C413" s="1" t="s">
        <v>4210</v>
      </c>
      <c r="D413" s="1" t="s">
        <v>2894</v>
      </c>
      <c r="E413" s="1" t="s">
        <v>2895</v>
      </c>
      <c r="F413" s="1" t="s">
        <v>81</v>
      </c>
      <c r="G413" s="1" t="s">
        <v>82</v>
      </c>
      <c r="H413" s="1" t="s">
        <v>2978</v>
      </c>
      <c r="I413" s="1" t="s">
        <v>3569</v>
      </c>
      <c r="J413" s="1" t="s">
        <v>3032</v>
      </c>
      <c r="K413" s="1" t="s">
        <v>3569</v>
      </c>
      <c r="L413" s="1" t="s">
        <v>3569</v>
      </c>
      <c r="M413" s="1" t="s">
        <v>3033</v>
      </c>
      <c r="N413" s="1" t="s">
        <v>3033</v>
      </c>
      <c r="O413" s="1" t="s">
        <v>3034</v>
      </c>
      <c r="P413" s="1" t="s">
        <v>3035</v>
      </c>
      <c r="Q413" s="1" t="s">
        <v>4211</v>
      </c>
      <c r="R413" s="1" t="s">
        <v>74</v>
      </c>
      <c r="S413" s="1" t="s">
        <v>36</v>
      </c>
      <c r="T413" s="1" t="s">
        <v>3037</v>
      </c>
    </row>
    <row r="414" s="1" customFormat="1" spans="1:20">
      <c r="A414" s="1" t="s">
        <v>2537</v>
      </c>
      <c r="B414" s="1" t="s">
        <v>81</v>
      </c>
      <c r="C414" s="1" t="s">
        <v>4212</v>
      </c>
      <c r="D414" s="1" t="s">
        <v>4213</v>
      </c>
      <c r="E414" s="1" t="s">
        <v>2540</v>
      </c>
      <c r="F414" s="1" t="s">
        <v>81</v>
      </c>
      <c r="G414" s="1" t="s">
        <v>82</v>
      </c>
      <c r="H414" s="1" t="s">
        <v>2978</v>
      </c>
      <c r="I414" s="1" t="s">
        <v>3416</v>
      </c>
      <c r="J414" s="1" t="s">
        <v>3032</v>
      </c>
      <c r="K414" s="1" t="s">
        <v>3416</v>
      </c>
      <c r="L414" s="1" t="s">
        <v>3416</v>
      </c>
      <c r="M414" s="1" t="s">
        <v>3033</v>
      </c>
      <c r="N414" s="1" t="s">
        <v>3033</v>
      </c>
      <c r="O414" s="1" t="s">
        <v>3034</v>
      </c>
      <c r="P414" s="1" t="s">
        <v>3035</v>
      </c>
      <c r="Q414" s="1" t="s">
        <v>4214</v>
      </c>
      <c r="R414" s="1" t="s">
        <v>74</v>
      </c>
      <c r="S414" s="1" t="s">
        <v>36</v>
      </c>
      <c r="T414" s="1" t="s">
        <v>3037</v>
      </c>
    </row>
    <row r="415" s="1" customFormat="1" spans="1:20">
      <c r="A415" s="1" t="s">
        <v>639</v>
      </c>
      <c r="B415" s="1" t="s">
        <v>81</v>
      </c>
      <c r="C415" s="1" t="s">
        <v>4215</v>
      </c>
      <c r="D415" s="1" t="s">
        <v>4216</v>
      </c>
      <c r="E415" s="1" t="s">
        <v>642</v>
      </c>
      <c r="F415" s="1" t="s">
        <v>81</v>
      </c>
      <c r="G415" s="1" t="s">
        <v>82</v>
      </c>
      <c r="H415" s="1" t="s">
        <v>2978</v>
      </c>
      <c r="I415" s="1" t="s">
        <v>3502</v>
      </c>
      <c r="J415" s="1" t="s">
        <v>3032</v>
      </c>
      <c r="K415" s="1" t="s">
        <v>3502</v>
      </c>
      <c r="L415" s="1" t="s">
        <v>3502</v>
      </c>
      <c r="M415" s="1" t="s">
        <v>3033</v>
      </c>
      <c r="N415" s="1" t="s">
        <v>3033</v>
      </c>
      <c r="O415" s="1" t="s">
        <v>3034</v>
      </c>
      <c r="P415" s="1" t="s">
        <v>3035</v>
      </c>
      <c r="Q415" s="1" t="s">
        <v>4217</v>
      </c>
      <c r="R415" s="1" t="s">
        <v>74</v>
      </c>
      <c r="S415" s="1" t="s">
        <v>36</v>
      </c>
      <c r="T415" s="1" t="s">
        <v>3037</v>
      </c>
    </row>
    <row r="416" s="1" customFormat="1" spans="1:20">
      <c r="A416" s="1" t="s">
        <v>2717</v>
      </c>
      <c r="B416" s="1" t="s">
        <v>81</v>
      </c>
      <c r="C416" s="1" t="s">
        <v>4218</v>
      </c>
      <c r="D416" s="1" t="s">
        <v>2719</v>
      </c>
      <c r="E416" s="1" t="s">
        <v>2720</v>
      </c>
      <c r="F416" s="1" t="s">
        <v>81</v>
      </c>
      <c r="G416" s="1" t="s">
        <v>82</v>
      </c>
      <c r="H416" s="1" t="s">
        <v>2978</v>
      </c>
      <c r="I416" s="1" t="s">
        <v>4219</v>
      </c>
      <c r="J416" s="1" t="s">
        <v>3032</v>
      </c>
      <c r="K416" s="1" t="s">
        <v>4219</v>
      </c>
      <c r="L416" s="1" t="s">
        <v>4219</v>
      </c>
      <c r="M416" s="1" t="s">
        <v>3033</v>
      </c>
      <c r="N416" s="1" t="s">
        <v>3033</v>
      </c>
      <c r="O416" s="1" t="s">
        <v>3034</v>
      </c>
      <c r="P416" s="1" t="s">
        <v>3035</v>
      </c>
      <c r="Q416" s="1" t="s">
        <v>4220</v>
      </c>
      <c r="R416" s="1" t="s">
        <v>74</v>
      </c>
      <c r="S416" s="1" t="s">
        <v>36</v>
      </c>
      <c r="T416" s="1" t="s">
        <v>3037</v>
      </c>
    </row>
    <row r="417" s="1" customFormat="1" spans="1:20">
      <c r="A417" s="1" t="s">
        <v>2956</v>
      </c>
      <c r="B417" s="1" t="s">
        <v>81</v>
      </c>
      <c r="C417" s="1" t="s">
        <v>4221</v>
      </c>
      <c r="D417" s="1" t="s">
        <v>4222</v>
      </c>
      <c r="E417" s="1" t="s">
        <v>2959</v>
      </c>
      <c r="F417" s="1" t="s">
        <v>81</v>
      </c>
      <c r="G417" s="1" t="s">
        <v>82</v>
      </c>
      <c r="H417" s="1" t="s">
        <v>2978</v>
      </c>
      <c r="I417" s="1" t="s">
        <v>4223</v>
      </c>
      <c r="J417" s="1" t="s">
        <v>3032</v>
      </c>
      <c r="K417" s="1" t="s">
        <v>4223</v>
      </c>
      <c r="L417" s="1" t="s">
        <v>4223</v>
      </c>
      <c r="M417" s="1" t="s">
        <v>3033</v>
      </c>
      <c r="N417" s="1" t="s">
        <v>3033</v>
      </c>
      <c r="O417" s="1" t="s">
        <v>3034</v>
      </c>
      <c r="P417" s="1" t="s">
        <v>3035</v>
      </c>
      <c r="Q417" s="1" t="s">
        <v>4224</v>
      </c>
      <c r="R417" s="1" t="s">
        <v>74</v>
      </c>
      <c r="S417" s="1" t="s">
        <v>36</v>
      </c>
      <c r="T417" s="1" t="s">
        <v>3037</v>
      </c>
    </row>
    <row r="418" s="1" customFormat="1" spans="1:20">
      <c r="A418" s="1" t="s">
        <v>2162</v>
      </c>
      <c r="B418" s="1" t="s">
        <v>81</v>
      </c>
      <c r="C418" s="1" t="s">
        <v>4225</v>
      </c>
      <c r="D418" s="1" t="s">
        <v>596</v>
      </c>
      <c r="E418" s="1" t="s">
        <v>2163</v>
      </c>
      <c r="F418" s="1" t="s">
        <v>81</v>
      </c>
      <c r="G418" s="1" t="s">
        <v>82</v>
      </c>
      <c r="H418" s="1" t="s">
        <v>2978</v>
      </c>
      <c r="I418" s="1" t="s">
        <v>3086</v>
      </c>
      <c r="J418" s="1" t="s">
        <v>3032</v>
      </c>
      <c r="K418" s="1" t="s">
        <v>3086</v>
      </c>
      <c r="L418" s="1" t="s">
        <v>3086</v>
      </c>
      <c r="M418" s="1" t="s">
        <v>3033</v>
      </c>
      <c r="N418" s="1" t="s">
        <v>3033</v>
      </c>
      <c r="O418" s="1" t="s">
        <v>3034</v>
      </c>
      <c r="P418" s="1" t="s">
        <v>3035</v>
      </c>
      <c r="Q418" s="1" t="s">
        <v>4226</v>
      </c>
      <c r="R418" s="1" t="s">
        <v>74</v>
      </c>
      <c r="S418" s="1" t="s">
        <v>36</v>
      </c>
      <c r="T418" s="1" t="s">
        <v>3037</v>
      </c>
    </row>
    <row r="419" s="1" customFormat="1" spans="1:20">
      <c r="A419" s="1" t="s">
        <v>861</v>
      </c>
      <c r="B419" s="1" t="s">
        <v>81</v>
      </c>
      <c r="C419" s="1" t="s">
        <v>4227</v>
      </c>
      <c r="D419" s="1" t="s">
        <v>863</v>
      </c>
      <c r="E419" s="1" t="s">
        <v>864</v>
      </c>
      <c r="F419" s="1" t="s">
        <v>81</v>
      </c>
      <c r="G419" s="1" t="s">
        <v>82</v>
      </c>
      <c r="H419" s="1" t="s">
        <v>2978</v>
      </c>
      <c r="I419" s="1" t="s">
        <v>3349</v>
      </c>
      <c r="J419" s="1" t="s">
        <v>3032</v>
      </c>
      <c r="K419" s="1" t="s">
        <v>3349</v>
      </c>
      <c r="L419" s="1" t="s">
        <v>3349</v>
      </c>
      <c r="M419" s="1" t="s">
        <v>3033</v>
      </c>
      <c r="N419" s="1" t="s">
        <v>3033</v>
      </c>
      <c r="O419" s="1" t="s">
        <v>3034</v>
      </c>
      <c r="P419" s="1" t="s">
        <v>3035</v>
      </c>
      <c r="Q419" s="1" t="s">
        <v>4228</v>
      </c>
      <c r="R419" s="1" t="s">
        <v>74</v>
      </c>
      <c r="S419" s="1" t="s">
        <v>36</v>
      </c>
      <c r="T419" s="1" t="s">
        <v>3037</v>
      </c>
    </row>
    <row r="420" s="1" customFormat="1" spans="1:20">
      <c r="A420" s="1" t="s">
        <v>1620</v>
      </c>
      <c r="B420" s="1" t="s">
        <v>81</v>
      </c>
      <c r="C420" s="1" t="s">
        <v>4229</v>
      </c>
      <c r="D420" s="1" t="s">
        <v>1622</v>
      </c>
      <c r="E420" s="1" t="s">
        <v>1623</v>
      </c>
      <c r="F420" s="1" t="s">
        <v>81</v>
      </c>
      <c r="G420" s="1" t="s">
        <v>82</v>
      </c>
      <c r="H420" s="1" t="s">
        <v>2978</v>
      </c>
      <c r="I420" s="1" t="s">
        <v>4230</v>
      </c>
      <c r="J420" s="1" t="s">
        <v>3032</v>
      </c>
      <c r="K420" s="1" t="s">
        <v>4230</v>
      </c>
      <c r="L420" s="1" t="s">
        <v>4230</v>
      </c>
      <c r="M420" s="1" t="s">
        <v>3033</v>
      </c>
      <c r="N420" s="1" t="s">
        <v>3033</v>
      </c>
      <c r="O420" s="1" t="s">
        <v>3034</v>
      </c>
      <c r="P420" s="1" t="s">
        <v>3035</v>
      </c>
      <c r="Q420" s="1" t="s">
        <v>4231</v>
      </c>
      <c r="R420" s="1" t="s">
        <v>74</v>
      </c>
      <c r="S420" s="1" t="s">
        <v>36</v>
      </c>
      <c r="T420" s="1" t="s">
        <v>3037</v>
      </c>
    </row>
    <row r="421" s="1" customFormat="1" spans="1:20">
      <c r="A421" s="1" t="s">
        <v>713</v>
      </c>
      <c r="B421" s="1" t="s">
        <v>81</v>
      </c>
      <c r="C421" s="1" t="s">
        <v>4232</v>
      </c>
      <c r="D421" s="1" t="s">
        <v>715</v>
      </c>
      <c r="E421" s="1" t="s">
        <v>716</v>
      </c>
      <c r="F421" s="1" t="s">
        <v>81</v>
      </c>
      <c r="G421" s="1" t="s">
        <v>82</v>
      </c>
      <c r="H421" s="1" t="s">
        <v>2978</v>
      </c>
      <c r="I421" s="1" t="s">
        <v>3304</v>
      </c>
      <c r="J421" s="1" t="s">
        <v>3032</v>
      </c>
      <c r="K421" s="1" t="s">
        <v>3304</v>
      </c>
      <c r="L421" s="1" t="s">
        <v>3304</v>
      </c>
      <c r="M421" s="1" t="s">
        <v>3033</v>
      </c>
      <c r="N421" s="1" t="s">
        <v>3033</v>
      </c>
      <c r="O421" s="1" t="s">
        <v>3034</v>
      </c>
      <c r="P421" s="1" t="s">
        <v>3035</v>
      </c>
      <c r="Q421" s="1" t="s">
        <v>4233</v>
      </c>
      <c r="R421" s="1" t="s">
        <v>74</v>
      </c>
      <c r="S421" s="1" t="s">
        <v>36</v>
      </c>
      <c r="T421" s="1" t="s">
        <v>3037</v>
      </c>
    </row>
    <row r="422" s="1" customFormat="1" spans="1:20">
      <c r="A422" s="1" t="s">
        <v>2585</v>
      </c>
      <c r="B422" s="1" t="s">
        <v>81</v>
      </c>
      <c r="C422" s="1" t="s">
        <v>4234</v>
      </c>
      <c r="D422" s="1" t="s">
        <v>4235</v>
      </c>
      <c r="E422" s="1" t="s">
        <v>2588</v>
      </c>
      <c r="F422" s="1" t="s">
        <v>81</v>
      </c>
      <c r="G422" s="1" t="s">
        <v>82</v>
      </c>
      <c r="H422" s="1" t="s">
        <v>2978</v>
      </c>
      <c r="I422" s="1" t="s">
        <v>3263</v>
      </c>
      <c r="J422" s="1" t="s">
        <v>3032</v>
      </c>
      <c r="K422" s="1" t="s">
        <v>3263</v>
      </c>
      <c r="L422" s="1" t="s">
        <v>3263</v>
      </c>
      <c r="M422" s="1" t="s">
        <v>3033</v>
      </c>
      <c r="N422" s="1" t="s">
        <v>3033</v>
      </c>
      <c r="O422" s="1" t="s">
        <v>3034</v>
      </c>
      <c r="P422" s="1" t="s">
        <v>3035</v>
      </c>
      <c r="Q422" s="1" t="s">
        <v>4236</v>
      </c>
      <c r="R422" s="1" t="s">
        <v>74</v>
      </c>
      <c r="S422" s="1" t="s">
        <v>36</v>
      </c>
      <c r="T422" s="1" t="s">
        <v>3037</v>
      </c>
    </row>
    <row r="423" s="1" customFormat="1" spans="1:20">
      <c r="A423" s="1" t="s">
        <v>537</v>
      </c>
      <c r="B423" s="1" t="s">
        <v>81</v>
      </c>
      <c r="C423" s="1" t="s">
        <v>4237</v>
      </c>
      <c r="D423" s="1" t="s">
        <v>539</v>
      </c>
      <c r="E423" s="1" t="s">
        <v>540</v>
      </c>
      <c r="F423" s="1" t="s">
        <v>81</v>
      </c>
      <c r="G423" s="1" t="s">
        <v>82</v>
      </c>
      <c r="H423" s="1" t="s">
        <v>2978</v>
      </c>
      <c r="I423" s="1" t="s">
        <v>3086</v>
      </c>
      <c r="J423" s="1" t="s">
        <v>3032</v>
      </c>
      <c r="K423" s="1" t="s">
        <v>3086</v>
      </c>
      <c r="L423" s="1" t="s">
        <v>3086</v>
      </c>
      <c r="M423" s="1" t="s">
        <v>3033</v>
      </c>
      <c r="N423" s="1" t="s">
        <v>3033</v>
      </c>
      <c r="O423" s="1" t="s">
        <v>3034</v>
      </c>
      <c r="P423" s="1" t="s">
        <v>3035</v>
      </c>
      <c r="Q423" s="1" t="s">
        <v>4238</v>
      </c>
      <c r="R423" s="1" t="s">
        <v>74</v>
      </c>
      <c r="S423" s="1" t="s">
        <v>36</v>
      </c>
      <c r="T423" s="1" t="s">
        <v>3037</v>
      </c>
    </row>
    <row r="424" s="1" customFormat="1" spans="1:20">
      <c r="A424" s="1" t="s">
        <v>2706</v>
      </c>
      <c r="B424" s="1" t="s">
        <v>81</v>
      </c>
      <c r="C424" s="1" t="s">
        <v>4239</v>
      </c>
      <c r="D424" s="1" t="s">
        <v>2708</v>
      </c>
      <c r="E424" s="1" t="s">
        <v>4240</v>
      </c>
      <c r="F424" s="1" t="s">
        <v>81</v>
      </c>
      <c r="G424" s="1" t="s">
        <v>82</v>
      </c>
      <c r="H424" s="1" t="s">
        <v>2978</v>
      </c>
      <c r="I424" s="1" t="s">
        <v>4241</v>
      </c>
      <c r="J424" s="1" t="s">
        <v>3032</v>
      </c>
      <c r="K424" s="1" t="s">
        <v>4241</v>
      </c>
      <c r="L424" s="1" t="s">
        <v>4241</v>
      </c>
      <c r="M424" s="1" t="s">
        <v>3033</v>
      </c>
      <c r="N424" s="1" t="s">
        <v>3033</v>
      </c>
      <c r="O424" s="1" t="s">
        <v>3034</v>
      </c>
      <c r="P424" s="1" t="s">
        <v>3035</v>
      </c>
      <c r="Q424" s="1" t="s">
        <v>4242</v>
      </c>
      <c r="R424" s="1" t="s">
        <v>74</v>
      </c>
      <c r="S424" s="1" t="s">
        <v>36</v>
      </c>
      <c r="T424" s="1" t="s">
        <v>3037</v>
      </c>
    </row>
    <row r="425" s="1" customFormat="1" spans="1:20">
      <c r="A425" s="1" t="s">
        <v>2375</v>
      </c>
      <c r="B425" s="1" t="s">
        <v>81</v>
      </c>
      <c r="C425" s="1" t="s">
        <v>4243</v>
      </c>
      <c r="D425" s="1" t="s">
        <v>2377</v>
      </c>
      <c r="E425" s="1" t="s">
        <v>2378</v>
      </c>
      <c r="F425" s="1" t="s">
        <v>81</v>
      </c>
      <c r="G425" s="1" t="s">
        <v>82</v>
      </c>
      <c r="H425" s="1" t="s">
        <v>2978</v>
      </c>
      <c r="I425" s="1" t="s">
        <v>3031</v>
      </c>
      <c r="J425" s="1" t="s">
        <v>3032</v>
      </c>
      <c r="K425" s="1" t="s">
        <v>3031</v>
      </c>
      <c r="L425" s="1" t="s">
        <v>3031</v>
      </c>
      <c r="M425" s="1" t="s">
        <v>3033</v>
      </c>
      <c r="N425" s="1" t="s">
        <v>3033</v>
      </c>
      <c r="O425" s="1" t="s">
        <v>3034</v>
      </c>
      <c r="P425" s="1" t="s">
        <v>3035</v>
      </c>
      <c r="Q425" s="1" t="s">
        <v>4244</v>
      </c>
      <c r="R425" s="1" t="s">
        <v>74</v>
      </c>
      <c r="S425" s="1" t="s">
        <v>36</v>
      </c>
      <c r="T425" s="1" t="s">
        <v>3037</v>
      </c>
    </row>
    <row r="426" s="1" customFormat="1" spans="1:20">
      <c r="A426" s="1" t="s">
        <v>784</v>
      </c>
      <c r="B426" s="1" t="s">
        <v>81</v>
      </c>
      <c r="C426" s="1" t="s">
        <v>4245</v>
      </c>
      <c r="D426" s="1" t="s">
        <v>3777</v>
      </c>
      <c r="E426" s="1" t="s">
        <v>787</v>
      </c>
      <c r="F426" s="1" t="s">
        <v>81</v>
      </c>
      <c r="G426" s="1" t="s">
        <v>82</v>
      </c>
      <c r="H426" s="1" t="s">
        <v>2978</v>
      </c>
      <c r="I426" s="1" t="s">
        <v>3420</v>
      </c>
      <c r="J426" s="1" t="s">
        <v>3032</v>
      </c>
      <c r="K426" s="1" t="s">
        <v>3420</v>
      </c>
      <c r="L426" s="1" t="s">
        <v>3420</v>
      </c>
      <c r="M426" s="1" t="s">
        <v>3033</v>
      </c>
      <c r="N426" s="1" t="s">
        <v>3033</v>
      </c>
      <c r="O426" s="1" t="s">
        <v>3034</v>
      </c>
      <c r="P426" s="1" t="s">
        <v>3035</v>
      </c>
      <c r="Q426" s="1" t="s">
        <v>4246</v>
      </c>
      <c r="R426" s="1" t="s">
        <v>74</v>
      </c>
      <c r="S426" s="1" t="s">
        <v>36</v>
      </c>
      <c r="T426" s="1" t="s">
        <v>3037</v>
      </c>
    </row>
    <row r="427" s="1" customFormat="1" spans="1:20">
      <c r="A427" s="1" t="s">
        <v>2154</v>
      </c>
      <c r="B427" s="1" t="s">
        <v>81</v>
      </c>
      <c r="C427" s="1" t="s">
        <v>4247</v>
      </c>
      <c r="D427" s="1" t="s">
        <v>2156</v>
      </c>
      <c r="E427" s="1" t="s">
        <v>2157</v>
      </c>
      <c r="F427" s="1" t="s">
        <v>81</v>
      </c>
      <c r="G427" s="1" t="s">
        <v>82</v>
      </c>
      <c r="H427" s="1" t="s">
        <v>2978</v>
      </c>
      <c r="I427" s="1" t="s">
        <v>4074</v>
      </c>
      <c r="J427" s="1" t="s">
        <v>3032</v>
      </c>
      <c r="K427" s="1" t="s">
        <v>4074</v>
      </c>
      <c r="L427" s="1" t="s">
        <v>4074</v>
      </c>
      <c r="M427" s="1" t="s">
        <v>3033</v>
      </c>
      <c r="N427" s="1" t="s">
        <v>3033</v>
      </c>
      <c r="O427" s="1" t="s">
        <v>3034</v>
      </c>
      <c r="P427" s="1" t="s">
        <v>3035</v>
      </c>
      <c r="Q427" s="1" t="s">
        <v>4248</v>
      </c>
      <c r="R427" s="1" t="s">
        <v>74</v>
      </c>
      <c r="S427" s="1" t="s">
        <v>36</v>
      </c>
      <c r="T427" s="1" t="s">
        <v>3037</v>
      </c>
    </row>
    <row r="428" s="1" customFormat="1" spans="1:20">
      <c r="A428" s="1" t="s">
        <v>718</v>
      </c>
      <c r="B428" s="1" t="s">
        <v>81</v>
      </c>
      <c r="C428" s="1" t="s">
        <v>4249</v>
      </c>
      <c r="D428" s="1" t="s">
        <v>720</v>
      </c>
      <c r="E428" s="1" t="s">
        <v>721</v>
      </c>
      <c r="F428" s="1" t="s">
        <v>81</v>
      </c>
      <c r="G428" s="1" t="s">
        <v>82</v>
      </c>
      <c r="H428" s="1" t="s">
        <v>2978</v>
      </c>
      <c r="I428" s="1" t="s">
        <v>3334</v>
      </c>
      <c r="J428" s="1" t="s">
        <v>3032</v>
      </c>
      <c r="K428" s="1" t="s">
        <v>3334</v>
      </c>
      <c r="L428" s="1" t="s">
        <v>3334</v>
      </c>
      <c r="M428" s="1" t="s">
        <v>3033</v>
      </c>
      <c r="N428" s="1" t="s">
        <v>3033</v>
      </c>
      <c r="O428" s="1" t="s">
        <v>3034</v>
      </c>
      <c r="P428" s="1" t="s">
        <v>3035</v>
      </c>
      <c r="Q428" s="1" t="s">
        <v>4250</v>
      </c>
      <c r="R428" s="1" t="s">
        <v>74</v>
      </c>
      <c r="S428" s="1" t="s">
        <v>36</v>
      </c>
      <c r="T428" s="1" t="s">
        <v>3037</v>
      </c>
    </row>
    <row r="429" s="1" customFormat="1" spans="1:20">
      <c r="A429" s="1" t="s">
        <v>2192</v>
      </c>
      <c r="B429" s="1" t="s">
        <v>81</v>
      </c>
      <c r="C429" s="1" t="s">
        <v>4251</v>
      </c>
      <c r="D429" s="1" t="s">
        <v>2194</v>
      </c>
      <c r="E429" s="1" t="s">
        <v>2195</v>
      </c>
      <c r="F429" s="1" t="s">
        <v>81</v>
      </c>
      <c r="G429" s="1" t="s">
        <v>82</v>
      </c>
      <c r="H429" s="1" t="s">
        <v>2978</v>
      </c>
      <c r="I429" s="1" t="s">
        <v>3209</v>
      </c>
      <c r="J429" s="1" t="s">
        <v>3032</v>
      </c>
      <c r="K429" s="1" t="s">
        <v>3209</v>
      </c>
      <c r="L429" s="1" t="s">
        <v>3209</v>
      </c>
      <c r="M429" s="1" t="s">
        <v>3033</v>
      </c>
      <c r="N429" s="1" t="s">
        <v>3033</v>
      </c>
      <c r="O429" s="1" t="s">
        <v>3034</v>
      </c>
      <c r="P429" s="1" t="s">
        <v>3035</v>
      </c>
      <c r="Q429" s="1" t="s">
        <v>4252</v>
      </c>
      <c r="R429" s="1" t="s">
        <v>74</v>
      </c>
      <c r="S429" s="1" t="s">
        <v>36</v>
      </c>
      <c r="T429" s="1" t="s">
        <v>3037</v>
      </c>
    </row>
    <row r="430" s="1" customFormat="1" spans="1:20">
      <c r="A430" s="1" t="s">
        <v>541</v>
      </c>
      <c r="B430" s="1" t="s">
        <v>81</v>
      </c>
      <c r="C430" s="1" t="s">
        <v>4253</v>
      </c>
      <c r="D430" s="1" t="s">
        <v>4254</v>
      </c>
      <c r="E430" s="1" t="s">
        <v>544</v>
      </c>
      <c r="F430" s="1" t="s">
        <v>81</v>
      </c>
      <c r="G430" s="1" t="s">
        <v>82</v>
      </c>
      <c r="H430" s="1" t="s">
        <v>2978</v>
      </c>
      <c r="I430" s="1" t="s">
        <v>3200</v>
      </c>
      <c r="J430" s="1" t="s">
        <v>3032</v>
      </c>
      <c r="K430" s="1" t="s">
        <v>3200</v>
      </c>
      <c r="L430" s="1" t="s">
        <v>3200</v>
      </c>
      <c r="M430" s="1" t="s">
        <v>3033</v>
      </c>
      <c r="N430" s="1" t="s">
        <v>3033</v>
      </c>
      <c r="O430" s="1" t="s">
        <v>3034</v>
      </c>
      <c r="P430" s="1" t="s">
        <v>3035</v>
      </c>
      <c r="Q430" s="1" t="s">
        <v>4255</v>
      </c>
      <c r="R430" s="1" t="s">
        <v>74</v>
      </c>
      <c r="S430" s="1" t="s">
        <v>36</v>
      </c>
      <c r="T430" s="1" t="s">
        <v>3037</v>
      </c>
    </row>
    <row r="431" s="1" customFormat="1" spans="1:20">
      <c r="A431" s="1" t="s">
        <v>2761</v>
      </c>
      <c r="B431" s="1" t="s">
        <v>81</v>
      </c>
      <c r="C431" s="1" t="s">
        <v>4256</v>
      </c>
      <c r="D431" s="1" t="s">
        <v>2763</v>
      </c>
      <c r="E431" s="1" t="s">
        <v>2764</v>
      </c>
      <c r="F431" s="1" t="s">
        <v>81</v>
      </c>
      <c r="G431" s="1" t="s">
        <v>82</v>
      </c>
      <c r="H431" s="1" t="s">
        <v>2978</v>
      </c>
      <c r="I431" s="1" t="s">
        <v>3436</v>
      </c>
      <c r="J431" s="1" t="s">
        <v>3032</v>
      </c>
      <c r="K431" s="1" t="s">
        <v>3436</v>
      </c>
      <c r="L431" s="1" t="s">
        <v>3436</v>
      </c>
      <c r="M431" s="1" t="s">
        <v>3033</v>
      </c>
      <c r="N431" s="1" t="s">
        <v>3033</v>
      </c>
      <c r="O431" s="1" t="s">
        <v>3034</v>
      </c>
      <c r="P431" s="1" t="s">
        <v>3035</v>
      </c>
      <c r="Q431" s="1" t="s">
        <v>4257</v>
      </c>
      <c r="R431" s="1" t="s">
        <v>74</v>
      </c>
      <c r="S431" s="1" t="s">
        <v>36</v>
      </c>
      <c r="T431" s="1" t="s">
        <v>3037</v>
      </c>
    </row>
    <row r="432" s="1" customFormat="1" spans="1:20">
      <c r="A432" s="1" t="s">
        <v>2461</v>
      </c>
      <c r="B432" s="1" t="s">
        <v>81</v>
      </c>
      <c r="C432" s="1" t="s">
        <v>4258</v>
      </c>
      <c r="D432" s="1" t="s">
        <v>4259</v>
      </c>
      <c r="E432" s="1" t="s">
        <v>2464</v>
      </c>
      <c r="F432" s="1" t="s">
        <v>81</v>
      </c>
      <c r="G432" s="1" t="s">
        <v>82</v>
      </c>
      <c r="H432" s="1" t="s">
        <v>2978</v>
      </c>
      <c r="I432" s="1" t="s">
        <v>3263</v>
      </c>
      <c r="J432" s="1" t="s">
        <v>3032</v>
      </c>
      <c r="K432" s="1" t="s">
        <v>3263</v>
      </c>
      <c r="L432" s="1" t="s">
        <v>3263</v>
      </c>
      <c r="M432" s="1" t="s">
        <v>3033</v>
      </c>
      <c r="N432" s="1" t="s">
        <v>3033</v>
      </c>
      <c r="O432" s="1" t="s">
        <v>3034</v>
      </c>
      <c r="P432" s="1" t="s">
        <v>3035</v>
      </c>
      <c r="Q432" s="1" t="s">
        <v>4260</v>
      </c>
      <c r="R432" s="1" t="s">
        <v>74</v>
      </c>
      <c r="S432" s="1" t="s">
        <v>36</v>
      </c>
      <c r="T432" s="1" t="s">
        <v>3037</v>
      </c>
    </row>
    <row r="433" s="1" customFormat="1" spans="1:20">
      <c r="A433" s="1" t="s">
        <v>2140</v>
      </c>
      <c r="B433" s="1" t="s">
        <v>81</v>
      </c>
      <c r="C433" s="1" t="s">
        <v>4261</v>
      </c>
      <c r="D433" s="1" t="s">
        <v>2142</v>
      </c>
      <c r="E433" s="1" t="s">
        <v>2143</v>
      </c>
      <c r="F433" s="1" t="s">
        <v>81</v>
      </c>
      <c r="G433" s="1" t="s">
        <v>82</v>
      </c>
      <c r="H433" s="1" t="s">
        <v>2978</v>
      </c>
      <c r="I433" s="1" t="s">
        <v>3663</v>
      </c>
      <c r="J433" s="1" t="s">
        <v>3032</v>
      </c>
      <c r="K433" s="1" t="s">
        <v>3663</v>
      </c>
      <c r="L433" s="1" t="s">
        <v>3663</v>
      </c>
      <c r="M433" s="1" t="s">
        <v>3033</v>
      </c>
      <c r="N433" s="1" t="s">
        <v>3033</v>
      </c>
      <c r="O433" s="1" t="s">
        <v>3034</v>
      </c>
      <c r="P433" s="1" t="s">
        <v>3035</v>
      </c>
      <c r="Q433" s="1" t="s">
        <v>4262</v>
      </c>
      <c r="R433" s="1" t="s">
        <v>74</v>
      </c>
      <c r="S433" s="1" t="s">
        <v>36</v>
      </c>
      <c r="T433" s="1" t="s">
        <v>3037</v>
      </c>
    </row>
    <row r="434" s="1" customFormat="1" spans="1:20">
      <c r="A434" s="1" t="s">
        <v>1272</v>
      </c>
      <c r="B434" s="1" t="s">
        <v>81</v>
      </c>
      <c r="C434" s="1" t="s">
        <v>4263</v>
      </c>
      <c r="D434" s="1" t="s">
        <v>1274</v>
      </c>
      <c r="E434" s="1" t="s">
        <v>1275</v>
      </c>
      <c r="F434" s="1" t="s">
        <v>81</v>
      </c>
      <c r="G434" s="1" t="s">
        <v>82</v>
      </c>
      <c r="H434" s="1" t="s">
        <v>2978</v>
      </c>
      <c r="I434" s="1" t="s">
        <v>3263</v>
      </c>
      <c r="J434" s="1" t="s">
        <v>3032</v>
      </c>
      <c r="K434" s="1" t="s">
        <v>3263</v>
      </c>
      <c r="L434" s="1" t="s">
        <v>3263</v>
      </c>
      <c r="M434" s="1" t="s">
        <v>3033</v>
      </c>
      <c r="N434" s="1" t="s">
        <v>3033</v>
      </c>
      <c r="O434" s="1" t="s">
        <v>3034</v>
      </c>
      <c r="P434" s="1" t="s">
        <v>3035</v>
      </c>
      <c r="Q434" s="1" t="s">
        <v>4264</v>
      </c>
      <c r="R434" s="1" t="s">
        <v>74</v>
      </c>
      <c r="S434" s="1" t="s">
        <v>36</v>
      </c>
      <c r="T434" s="1" t="s">
        <v>3037</v>
      </c>
    </row>
    <row r="435" s="1" customFormat="1" spans="1:20">
      <c r="A435" s="1" t="s">
        <v>2551</v>
      </c>
      <c r="B435" s="1" t="s">
        <v>81</v>
      </c>
      <c r="C435" s="1" t="s">
        <v>4265</v>
      </c>
      <c r="D435" s="1" t="s">
        <v>2553</v>
      </c>
      <c r="E435" s="1" t="s">
        <v>2554</v>
      </c>
      <c r="F435" s="1" t="s">
        <v>81</v>
      </c>
      <c r="G435" s="1" t="s">
        <v>82</v>
      </c>
      <c r="H435" s="1" t="s">
        <v>2978</v>
      </c>
      <c r="I435" s="1" t="s">
        <v>3247</v>
      </c>
      <c r="J435" s="1" t="s">
        <v>3032</v>
      </c>
      <c r="K435" s="1" t="s">
        <v>3247</v>
      </c>
      <c r="L435" s="1" t="s">
        <v>3247</v>
      </c>
      <c r="M435" s="1" t="s">
        <v>3033</v>
      </c>
      <c r="N435" s="1" t="s">
        <v>3033</v>
      </c>
      <c r="O435" s="1" t="s">
        <v>3034</v>
      </c>
      <c r="P435" s="1" t="s">
        <v>3035</v>
      </c>
      <c r="Q435" s="1" t="s">
        <v>4266</v>
      </c>
      <c r="R435" s="1" t="s">
        <v>74</v>
      </c>
      <c r="S435" s="1" t="s">
        <v>36</v>
      </c>
      <c r="T435" s="1" t="s">
        <v>3037</v>
      </c>
    </row>
    <row r="436" s="1" customFormat="1" spans="1:20">
      <c r="A436" s="1" t="s">
        <v>1263</v>
      </c>
      <c r="B436" s="1" t="s">
        <v>81</v>
      </c>
      <c r="C436" s="1" t="s">
        <v>4267</v>
      </c>
      <c r="D436" s="1" t="s">
        <v>1265</v>
      </c>
      <c r="E436" s="1" t="s">
        <v>1266</v>
      </c>
      <c r="F436" s="1" t="s">
        <v>81</v>
      </c>
      <c r="G436" s="1" t="s">
        <v>82</v>
      </c>
      <c r="H436" s="1" t="s">
        <v>2978</v>
      </c>
      <c r="I436" s="1" t="s">
        <v>3857</v>
      </c>
      <c r="J436" s="1" t="s">
        <v>3032</v>
      </c>
      <c r="K436" s="1" t="s">
        <v>3857</v>
      </c>
      <c r="L436" s="1" t="s">
        <v>3857</v>
      </c>
      <c r="M436" s="1" t="s">
        <v>3033</v>
      </c>
      <c r="N436" s="1" t="s">
        <v>3033</v>
      </c>
      <c r="O436" s="1" t="s">
        <v>3034</v>
      </c>
      <c r="P436" s="1" t="s">
        <v>3035</v>
      </c>
      <c r="Q436" s="1" t="s">
        <v>4268</v>
      </c>
      <c r="R436" s="1" t="s">
        <v>74</v>
      </c>
      <c r="S436" s="1" t="s">
        <v>36</v>
      </c>
      <c r="T436" s="1" t="s">
        <v>3037</v>
      </c>
    </row>
    <row r="437" s="1" customFormat="1" spans="1:20">
      <c r="A437" s="1" t="s">
        <v>943</v>
      </c>
      <c r="B437" s="1" t="s">
        <v>81</v>
      </c>
      <c r="C437" s="1" t="s">
        <v>4269</v>
      </c>
      <c r="D437" s="1" t="s">
        <v>945</v>
      </c>
      <c r="E437" s="1" t="s">
        <v>946</v>
      </c>
      <c r="F437" s="1" t="s">
        <v>81</v>
      </c>
      <c r="G437" s="1" t="s">
        <v>82</v>
      </c>
      <c r="H437" s="1" t="s">
        <v>2978</v>
      </c>
      <c r="I437" s="1" t="s">
        <v>3502</v>
      </c>
      <c r="J437" s="1" t="s">
        <v>3032</v>
      </c>
      <c r="K437" s="1" t="s">
        <v>3502</v>
      </c>
      <c r="L437" s="1" t="s">
        <v>3502</v>
      </c>
      <c r="M437" s="1" t="s">
        <v>3033</v>
      </c>
      <c r="N437" s="1" t="s">
        <v>3033</v>
      </c>
      <c r="O437" s="1" t="s">
        <v>3034</v>
      </c>
      <c r="P437" s="1" t="s">
        <v>3035</v>
      </c>
      <c r="Q437" s="1" t="s">
        <v>4270</v>
      </c>
      <c r="R437" s="1" t="s">
        <v>74</v>
      </c>
      <c r="S437" s="1" t="s">
        <v>36</v>
      </c>
      <c r="T437" s="1" t="s">
        <v>3037</v>
      </c>
    </row>
    <row r="438" s="1" customFormat="1" spans="1:20">
      <c r="A438" s="1" t="s">
        <v>2363</v>
      </c>
      <c r="B438" s="1" t="s">
        <v>81</v>
      </c>
      <c r="C438" s="1" t="s">
        <v>4271</v>
      </c>
      <c r="D438" s="1" t="s">
        <v>2365</v>
      </c>
      <c r="E438" s="1" t="s">
        <v>2366</v>
      </c>
      <c r="F438" s="1" t="s">
        <v>81</v>
      </c>
      <c r="G438" s="1" t="s">
        <v>82</v>
      </c>
      <c r="H438" s="1" t="s">
        <v>2978</v>
      </c>
      <c r="I438" s="1" t="s">
        <v>3147</v>
      </c>
      <c r="J438" s="1" t="s">
        <v>3032</v>
      </c>
      <c r="K438" s="1" t="s">
        <v>3147</v>
      </c>
      <c r="L438" s="1" t="s">
        <v>3147</v>
      </c>
      <c r="M438" s="1" t="s">
        <v>3033</v>
      </c>
      <c r="N438" s="1" t="s">
        <v>3033</v>
      </c>
      <c r="O438" s="1" t="s">
        <v>3034</v>
      </c>
      <c r="P438" s="1" t="s">
        <v>3035</v>
      </c>
      <c r="Q438" s="1" t="s">
        <v>4272</v>
      </c>
      <c r="R438" s="1" t="s">
        <v>74</v>
      </c>
      <c r="S438" s="1" t="s">
        <v>36</v>
      </c>
      <c r="T438" s="1" t="s">
        <v>3037</v>
      </c>
    </row>
    <row r="439" s="1" customFormat="1" spans="1:20">
      <c r="A439" s="1" t="s">
        <v>2243</v>
      </c>
      <c r="B439" s="1" t="s">
        <v>81</v>
      </c>
      <c r="C439" s="1" t="s">
        <v>4273</v>
      </c>
      <c r="D439" s="1" t="s">
        <v>4274</v>
      </c>
      <c r="E439" s="1" t="s">
        <v>2246</v>
      </c>
      <c r="F439" s="1" t="s">
        <v>81</v>
      </c>
      <c r="G439" s="1" t="s">
        <v>82</v>
      </c>
      <c r="H439" s="1" t="s">
        <v>2978</v>
      </c>
      <c r="I439" s="1" t="s">
        <v>3412</v>
      </c>
      <c r="J439" s="1" t="s">
        <v>3032</v>
      </c>
      <c r="K439" s="1" t="s">
        <v>3412</v>
      </c>
      <c r="L439" s="1" t="s">
        <v>3412</v>
      </c>
      <c r="M439" s="1" t="s">
        <v>3033</v>
      </c>
      <c r="N439" s="1" t="s">
        <v>3033</v>
      </c>
      <c r="O439" s="1" t="s">
        <v>3034</v>
      </c>
      <c r="P439" s="1" t="s">
        <v>3035</v>
      </c>
      <c r="Q439" s="1" t="s">
        <v>4275</v>
      </c>
      <c r="R439" s="1" t="s">
        <v>74</v>
      </c>
      <c r="S439" s="1" t="s">
        <v>36</v>
      </c>
      <c r="T439" s="1" t="s">
        <v>3037</v>
      </c>
    </row>
    <row r="440" s="1" customFormat="1" spans="1:20">
      <c r="A440" s="1" t="s">
        <v>2169</v>
      </c>
      <c r="B440" s="1" t="s">
        <v>81</v>
      </c>
      <c r="C440" s="1" t="s">
        <v>4276</v>
      </c>
      <c r="D440" s="1" t="s">
        <v>2171</v>
      </c>
      <c r="E440" s="1" t="s">
        <v>2172</v>
      </c>
      <c r="F440" s="1" t="s">
        <v>81</v>
      </c>
      <c r="G440" s="1" t="s">
        <v>82</v>
      </c>
      <c r="H440" s="1" t="s">
        <v>2978</v>
      </c>
      <c r="I440" s="1" t="s">
        <v>3412</v>
      </c>
      <c r="J440" s="1" t="s">
        <v>3032</v>
      </c>
      <c r="K440" s="1" t="s">
        <v>3412</v>
      </c>
      <c r="L440" s="1" t="s">
        <v>3412</v>
      </c>
      <c r="M440" s="1" t="s">
        <v>3033</v>
      </c>
      <c r="N440" s="1" t="s">
        <v>3033</v>
      </c>
      <c r="O440" s="1" t="s">
        <v>3034</v>
      </c>
      <c r="P440" s="1" t="s">
        <v>3035</v>
      </c>
      <c r="Q440" s="1" t="s">
        <v>4277</v>
      </c>
      <c r="R440" s="1" t="s">
        <v>74</v>
      </c>
      <c r="S440" s="1" t="s">
        <v>36</v>
      </c>
      <c r="T440" s="1" t="s">
        <v>3037</v>
      </c>
    </row>
    <row r="441" s="1" customFormat="1" spans="1:20">
      <c r="A441" s="1" t="s">
        <v>2654</v>
      </c>
      <c r="B441" s="1" t="s">
        <v>81</v>
      </c>
      <c r="C441" s="1" t="s">
        <v>4278</v>
      </c>
      <c r="D441" s="1" t="s">
        <v>3911</v>
      </c>
      <c r="E441" s="1" t="s">
        <v>2655</v>
      </c>
      <c r="F441" s="1" t="s">
        <v>81</v>
      </c>
      <c r="G441" s="1" t="s">
        <v>82</v>
      </c>
      <c r="H441" s="1" t="s">
        <v>2978</v>
      </c>
      <c r="I441" s="1" t="s">
        <v>3660</v>
      </c>
      <c r="J441" s="1" t="s">
        <v>3032</v>
      </c>
      <c r="K441" s="1" t="s">
        <v>3660</v>
      </c>
      <c r="L441" s="1" t="s">
        <v>3660</v>
      </c>
      <c r="M441" s="1" t="s">
        <v>3033</v>
      </c>
      <c r="N441" s="1" t="s">
        <v>3033</v>
      </c>
      <c r="O441" s="1" t="s">
        <v>3034</v>
      </c>
      <c r="P441" s="1" t="s">
        <v>3035</v>
      </c>
      <c r="Q441" s="1" t="s">
        <v>4279</v>
      </c>
      <c r="R441" s="1" t="s">
        <v>74</v>
      </c>
      <c r="S441" s="1" t="s">
        <v>36</v>
      </c>
      <c r="T441" s="1" t="s">
        <v>3037</v>
      </c>
    </row>
    <row r="442" s="1" customFormat="1" spans="1:20">
      <c r="A442" s="1" t="s">
        <v>2573</v>
      </c>
      <c r="B442" s="1" t="s">
        <v>81</v>
      </c>
      <c r="C442" s="1" t="s">
        <v>4280</v>
      </c>
      <c r="D442" s="1" t="s">
        <v>2575</v>
      </c>
      <c r="E442" s="1" t="s">
        <v>2576</v>
      </c>
      <c r="F442" s="1" t="s">
        <v>81</v>
      </c>
      <c r="G442" s="1" t="s">
        <v>82</v>
      </c>
      <c r="H442" s="1" t="s">
        <v>2978</v>
      </c>
      <c r="I442" s="1" t="s">
        <v>3502</v>
      </c>
      <c r="J442" s="1" t="s">
        <v>3032</v>
      </c>
      <c r="K442" s="1" t="s">
        <v>3502</v>
      </c>
      <c r="L442" s="1" t="s">
        <v>3502</v>
      </c>
      <c r="M442" s="1" t="s">
        <v>3033</v>
      </c>
      <c r="N442" s="1" t="s">
        <v>3033</v>
      </c>
      <c r="O442" s="1" t="s">
        <v>3034</v>
      </c>
      <c r="P442" s="1" t="s">
        <v>3035</v>
      </c>
      <c r="Q442" s="1" t="s">
        <v>4281</v>
      </c>
      <c r="R442" s="1" t="s">
        <v>74</v>
      </c>
      <c r="S442" s="1" t="s">
        <v>36</v>
      </c>
      <c r="T442" s="1" t="s">
        <v>3037</v>
      </c>
    </row>
    <row r="443" s="1" customFormat="1" spans="1:20">
      <c r="A443" s="1" t="s">
        <v>2269</v>
      </c>
      <c r="B443" s="1" t="s">
        <v>81</v>
      </c>
      <c r="C443" s="1" t="s">
        <v>4282</v>
      </c>
      <c r="D443" s="1" t="s">
        <v>4283</v>
      </c>
      <c r="E443" s="1" t="s">
        <v>2272</v>
      </c>
      <c r="F443" s="1" t="s">
        <v>81</v>
      </c>
      <c r="G443" s="1" t="s">
        <v>82</v>
      </c>
      <c r="H443" s="1" t="s">
        <v>2978</v>
      </c>
      <c r="I443" s="1" t="s">
        <v>3154</v>
      </c>
      <c r="J443" s="1" t="s">
        <v>3032</v>
      </c>
      <c r="K443" s="1" t="s">
        <v>3154</v>
      </c>
      <c r="L443" s="1" t="s">
        <v>3154</v>
      </c>
      <c r="M443" s="1" t="s">
        <v>3033</v>
      </c>
      <c r="N443" s="1" t="s">
        <v>3033</v>
      </c>
      <c r="O443" s="1" t="s">
        <v>3034</v>
      </c>
      <c r="P443" s="1" t="s">
        <v>3035</v>
      </c>
      <c r="Q443" s="1" t="s">
        <v>4284</v>
      </c>
      <c r="R443" s="1" t="s">
        <v>74</v>
      </c>
      <c r="S443" s="1" t="s">
        <v>36</v>
      </c>
      <c r="T443" s="1" t="s">
        <v>3037</v>
      </c>
    </row>
    <row r="444" s="1" customFormat="1" spans="1:20">
      <c r="A444" s="1" t="s">
        <v>2867</v>
      </c>
      <c r="B444" s="1" t="s">
        <v>81</v>
      </c>
      <c r="C444" s="1" t="s">
        <v>4285</v>
      </c>
      <c r="D444" s="1" t="s">
        <v>2869</v>
      </c>
      <c r="E444" s="1" t="s">
        <v>2870</v>
      </c>
      <c r="F444" s="1" t="s">
        <v>81</v>
      </c>
      <c r="G444" s="1" t="s">
        <v>82</v>
      </c>
      <c r="H444" s="1" t="s">
        <v>2978</v>
      </c>
      <c r="I444" s="1" t="s">
        <v>3420</v>
      </c>
      <c r="J444" s="1" t="s">
        <v>3032</v>
      </c>
      <c r="K444" s="1" t="s">
        <v>3420</v>
      </c>
      <c r="L444" s="1" t="s">
        <v>3420</v>
      </c>
      <c r="M444" s="1" t="s">
        <v>3033</v>
      </c>
      <c r="N444" s="1" t="s">
        <v>3033</v>
      </c>
      <c r="O444" s="1" t="s">
        <v>3034</v>
      </c>
      <c r="P444" s="1" t="s">
        <v>3035</v>
      </c>
      <c r="Q444" s="1" t="s">
        <v>4286</v>
      </c>
      <c r="R444" s="1" t="s">
        <v>74</v>
      </c>
      <c r="S444" s="1" t="s">
        <v>36</v>
      </c>
      <c r="T444" s="1" t="s">
        <v>3037</v>
      </c>
    </row>
    <row r="445" s="1" customFormat="1" spans="1:20">
      <c r="A445" s="1" t="s">
        <v>1626</v>
      </c>
      <c r="B445" s="1" t="s">
        <v>81</v>
      </c>
      <c r="C445" s="1" t="s">
        <v>4287</v>
      </c>
      <c r="D445" s="1" t="s">
        <v>1147</v>
      </c>
      <c r="E445" s="1" t="s">
        <v>1627</v>
      </c>
      <c r="F445" s="1" t="s">
        <v>81</v>
      </c>
      <c r="G445" s="1" t="s">
        <v>82</v>
      </c>
      <c r="H445" s="1" t="s">
        <v>2978</v>
      </c>
      <c r="I445" s="1" t="s">
        <v>3502</v>
      </c>
      <c r="J445" s="1" t="s">
        <v>3032</v>
      </c>
      <c r="K445" s="1" t="s">
        <v>3502</v>
      </c>
      <c r="L445" s="1" t="s">
        <v>3502</v>
      </c>
      <c r="M445" s="1" t="s">
        <v>3033</v>
      </c>
      <c r="N445" s="1" t="s">
        <v>3033</v>
      </c>
      <c r="O445" s="1" t="s">
        <v>3034</v>
      </c>
      <c r="P445" s="1" t="s">
        <v>3035</v>
      </c>
      <c r="Q445" s="1" t="s">
        <v>4288</v>
      </c>
      <c r="R445" s="1" t="s">
        <v>74</v>
      </c>
      <c r="S445" s="1" t="s">
        <v>36</v>
      </c>
      <c r="T445" s="1" t="s">
        <v>3037</v>
      </c>
    </row>
    <row r="446" s="1" customFormat="1" spans="1:20">
      <c r="A446" s="1" t="s">
        <v>1825</v>
      </c>
      <c r="B446" s="1" t="s">
        <v>81</v>
      </c>
      <c r="C446" s="1" t="s">
        <v>4289</v>
      </c>
      <c r="D446" s="1" t="s">
        <v>1827</v>
      </c>
      <c r="E446" s="1" t="s">
        <v>1828</v>
      </c>
      <c r="F446" s="1" t="s">
        <v>81</v>
      </c>
      <c r="G446" s="1" t="s">
        <v>82</v>
      </c>
      <c r="H446" s="1" t="s">
        <v>2978</v>
      </c>
      <c r="I446" s="1" t="s">
        <v>3824</v>
      </c>
      <c r="J446" s="1" t="s">
        <v>3032</v>
      </c>
      <c r="K446" s="1" t="s">
        <v>3824</v>
      </c>
      <c r="L446" s="1" t="s">
        <v>3824</v>
      </c>
      <c r="M446" s="1" t="s">
        <v>3033</v>
      </c>
      <c r="N446" s="1" t="s">
        <v>3033</v>
      </c>
      <c r="O446" s="1" t="s">
        <v>3034</v>
      </c>
      <c r="P446" s="1" t="s">
        <v>3035</v>
      </c>
      <c r="Q446" s="1" t="s">
        <v>4290</v>
      </c>
      <c r="R446" s="1" t="s">
        <v>74</v>
      </c>
      <c r="S446" s="1" t="s">
        <v>36</v>
      </c>
      <c r="T446" s="1" t="s">
        <v>3037</v>
      </c>
    </row>
    <row r="447" s="1" customFormat="1" spans="1:20">
      <c r="A447" s="1" t="s">
        <v>2197</v>
      </c>
      <c r="B447" s="1" t="s">
        <v>81</v>
      </c>
      <c r="C447" s="1" t="s">
        <v>4291</v>
      </c>
      <c r="D447" s="1" t="s">
        <v>2199</v>
      </c>
      <c r="E447" s="1" t="s">
        <v>2200</v>
      </c>
      <c r="F447" s="1" t="s">
        <v>81</v>
      </c>
      <c r="G447" s="1" t="s">
        <v>82</v>
      </c>
      <c r="H447" s="1" t="s">
        <v>2978</v>
      </c>
      <c r="I447" s="1" t="s">
        <v>3334</v>
      </c>
      <c r="J447" s="1" t="s">
        <v>3032</v>
      </c>
      <c r="K447" s="1" t="s">
        <v>3334</v>
      </c>
      <c r="L447" s="1" t="s">
        <v>3334</v>
      </c>
      <c r="M447" s="1" t="s">
        <v>3033</v>
      </c>
      <c r="N447" s="1" t="s">
        <v>3033</v>
      </c>
      <c r="O447" s="1" t="s">
        <v>3034</v>
      </c>
      <c r="P447" s="1" t="s">
        <v>3035</v>
      </c>
      <c r="Q447" s="1" t="s">
        <v>4292</v>
      </c>
      <c r="R447" s="1" t="s">
        <v>74</v>
      </c>
      <c r="S447" s="1" t="s">
        <v>36</v>
      </c>
      <c r="T447" s="1" t="s">
        <v>3037</v>
      </c>
    </row>
    <row r="448" s="1" customFormat="1" spans="1:20">
      <c r="A448" s="1" t="s">
        <v>995</v>
      </c>
      <c r="B448" s="1" t="s">
        <v>81</v>
      </c>
      <c r="C448" s="1" t="s">
        <v>4293</v>
      </c>
      <c r="D448" s="1" t="s">
        <v>4294</v>
      </c>
      <c r="E448" s="1" t="s">
        <v>998</v>
      </c>
      <c r="F448" s="1" t="s">
        <v>81</v>
      </c>
      <c r="G448" s="1" t="s">
        <v>82</v>
      </c>
      <c r="H448" s="1" t="s">
        <v>2978</v>
      </c>
      <c r="I448" s="1" t="s">
        <v>3425</v>
      </c>
      <c r="J448" s="1" t="s">
        <v>3032</v>
      </c>
      <c r="K448" s="1" t="s">
        <v>3425</v>
      </c>
      <c r="L448" s="1" t="s">
        <v>3425</v>
      </c>
      <c r="M448" s="1" t="s">
        <v>3033</v>
      </c>
      <c r="N448" s="1" t="s">
        <v>3033</v>
      </c>
      <c r="O448" s="1" t="s">
        <v>3034</v>
      </c>
      <c r="P448" s="1" t="s">
        <v>3035</v>
      </c>
      <c r="Q448" s="1" t="s">
        <v>4295</v>
      </c>
      <c r="R448" s="1" t="s">
        <v>74</v>
      </c>
      <c r="S448" s="1" t="s">
        <v>36</v>
      </c>
      <c r="T448" s="1" t="s">
        <v>3037</v>
      </c>
    </row>
    <row r="449" s="1" customFormat="1" spans="1:20">
      <c r="A449" s="1" t="s">
        <v>578</v>
      </c>
      <c r="B449" s="1" t="s">
        <v>81</v>
      </c>
      <c r="C449" s="1" t="s">
        <v>4296</v>
      </c>
      <c r="D449" s="1" t="s">
        <v>580</v>
      </c>
      <c r="E449" s="1" t="s">
        <v>581</v>
      </c>
      <c r="F449" s="1" t="s">
        <v>81</v>
      </c>
      <c r="G449" s="1" t="s">
        <v>82</v>
      </c>
      <c r="H449" s="1" t="s">
        <v>2978</v>
      </c>
      <c r="I449" s="1" t="s">
        <v>3412</v>
      </c>
      <c r="J449" s="1" t="s">
        <v>3032</v>
      </c>
      <c r="K449" s="1" t="s">
        <v>3412</v>
      </c>
      <c r="L449" s="1" t="s">
        <v>3412</v>
      </c>
      <c r="M449" s="1" t="s">
        <v>3033</v>
      </c>
      <c r="N449" s="1" t="s">
        <v>3033</v>
      </c>
      <c r="O449" s="1" t="s">
        <v>3034</v>
      </c>
      <c r="P449" s="1" t="s">
        <v>3035</v>
      </c>
      <c r="Q449" s="1" t="s">
        <v>4297</v>
      </c>
      <c r="R449" s="1" t="s">
        <v>74</v>
      </c>
      <c r="S449" s="1" t="s">
        <v>36</v>
      </c>
      <c r="T449" s="1" t="s">
        <v>3037</v>
      </c>
    </row>
    <row r="450" s="1" customFormat="1" spans="1:20">
      <c r="A450" s="1" t="s">
        <v>1150</v>
      </c>
      <c r="B450" s="1" t="s">
        <v>81</v>
      </c>
      <c r="C450" s="1" t="s">
        <v>4298</v>
      </c>
      <c r="D450" s="1" t="s">
        <v>4299</v>
      </c>
      <c r="E450" s="1" t="s">
        <v>1153</v>
      </c>
      <c r="F450" s="1" t="s">
        <v>81</v>
      </c>
      <c r="G450" s="1" t="s">
        <v>82</v>
      </c>
      <c r="H450" s="1" t="s">
        <v>2978</v>
      </c>
      <c r="I450" s="1" t="s">
        <v>3200</v>
      </c>
      <c r="J450" s="1" t="s">
        <v>3032</v>
      </c>
      <c r="K450" s="1" t="s">
        <v>3200</v>
      </c>
      <c r="L450" s="1" t="s">
        <v>3200</v>
      </c>
      <c r="M450" s="1" t="s">
        <v>3033</v>
      </c>
      <c r="N450" s="1" t="s">
        <v>3033</v>
      </c>
      <c r="O450" s="1" t="s">
        <v>3034</v>
      </c>
      <c r="P450" s="1" t="s">
        <v>3035</v>
      </c>
      <c r="Q450" s="1" t="s">
        <v>4300</v>
      </c>
      <c r="R450" s="1" t="s">
        <v>74</v>
      </c>
      <c r="S450" s="1" t="s">
        <v>36</v>
      </c>
      <c r="T450" s="1" t="s">
        <v>3037</v>
      </c>
    </row>
    <row r="451" s="1" customFormat="1" spans="1:20">
      <c r="A451" s="1" t="s">
        <v>617</v>
      </c>
      <c r="B451" s="1" t="s">
        <v>81</v>
      </c>
      <c r="C451" s="1" t="s">
        <v>4301</v>
      </c>
      <c r="D451" s="1" t="s">
        <v>4302</v>
      </c>
      <c r="E451" s="1" t="s">
        <v>620</v>
      </c>
      <c r="F451" s="1" t="s">
        <v>81</v>
      </c>
      <c r="G451" s="1" t="s">
        <v>82</v>
      </c>
      <c r="H451" s="1" t="s">
        <v>2978</v>
      </c>
      <c r="I451" s="1" t="s">
        <v>3263</v>
      </c>
      <c r="J451" s="1" t="s">
        <v>3032</v>
      </c>
      <c r="K451" s="1" t="s">
        <v>3263</v>
      </c>
      <c r="L451" s="1" t="s">
        <v>3263</v>
      </c>
      <c r="M451" s="1" t="s">
        <v>3033</v>
      </c>
      <c r="N451" s="1" t="s">
        <v>3033</v>
      </c>
      <c r="O451" s="1" t="s">
        <v>3034</v>
      </c>
      <c r="P451" s="1" t="s">
        <v>3035</v>
      </c>
      <c r="Q451" s="1" t="s">
        <v>4303</v>
      </c>
      <c r="R451" s="1" t="s">
        <v>74</v>
      </c>
      <c r="S451" s="1" t="s">
        <v>36</v>
      </c>
      <c r="T451" s="1" t="s">
        <v>3037</v>
      </c>
    </row>
    <row r="452" s="1" customFormat="1" spans="1:20">
      <c r="A452" s="1" t="s">
        <v>2267</v>
      </c>
      <c r="B452" s="1" t="s">
        <v>81</v>
      </c>
      <c r="C452" s="1" t="s">
        <v>4304</v>
      </c>
      <c r="D452" s="1" t="s">
        <v>1971</v>
      </c>
      <c r="E452" s="1" t="s">
        <v>2268</v>
      </c>
      <c r="F452" s="1" t="s">
        <v>81</v>
      </c>
      <c r="G452" s="1" t="s">
        <v>82</v>
      </c>
      <c r="H452" s="1" t="s">
        <v>2978</v>
      </c>
      <c r="I452" s="1" t="s">
        <v>3343</v>
      </c>
      <c r="J452" s="1" t="s">
        <v>3032</v>
      </c>
      <c r="K452" s="1" t="s">
        <v>3343</v>
      </c>
      <c r="L452" s="1" t="s">
        <v>3343</v>
      </c>
      <c r="M452" s="1" t="s">
        <v>3033</v>
      </c>
      <c r="N452" s="1" t="s">
        <v>3033</v>
      </c>
      <c r="O452" s="1" t="s">
        <v>3034</v>
      </c>
      <c r="P452" s="1" t="s">
        <v>3035</v>
      </c>
      <c r="Q452" s="1" t="s">
        <v>4305</v>
      </c>
      <c r="R452" s="1" t="s">
        <v>74</v>
      </c>
      <c r="S452" s="1" t="s">
        <v>36</v>
      </c>
      <c r="T452" s="1" t="s">
        <v>3037</v>
      </c>
    </row>
    <row r="453" s="1" customFormat="1" spans="1:20">
      <c r="A453" s="1" t="s">
        <v>532</v>
      </c>
      <c r="B453" s="1" t="s">
        <v>81</v>
      </c>
      <c r="C453" s="1" t="s">
        <v>4306</v>
      </c>
      <c r="D453" s="1" t="s">
        <v>4044</v>
      </c>
      <c r="E453" s="1" t="s">
        <v>535</v>
      </c>
      <c r="F453" s="1" t="s">
        <v>81</v>
      </c>
      <c r="G453" s="1" t="s">
        <v>82</v>
      </c>
      <c r="H453" s="1" t="s">
        <v>2978</v>
      </c>
      <c r="I453" s="1" t="s">
        <v>3502</v>
      </c>
      <c r="J453" s="1" t="s">
        <v>3032</v>
      </c>
      <c r="K453" s="1" t="s">
        <v>3502</v>
      </c>
      <c r="L453" s="1" t="s">
        <v>3502</v>
      </c>
      <c r="M453" s="1" t="s">
        <v>3033</v>
      </c>
      <c r="N453" s="1" t="s">
        <v>3033</v>
      </c>
      <c r="O453" s="1" t="s">
        <v>3034</v>
      </c>
      <c r="P453" s="1" t="s">
        <v>3035</v>
      </c>
      <c r="Q453" s="1" t="s">
        <v>4307</v>
      </c>
      <c r="R453" s="1" t="s">
        <v>74</v>
      </c>
      <c r="S453" s="1" t="s">
        <v>36</v>
      </c>
      <c r="T453" s="1" t="s">
        <v>3037</v>
      </c>
    </row>
    <row r="454" s="1" customFormat="1" spans="1:20">
      <c r="A454" s="1" t="s">
        <v>1745</v>
      </c>
      <c r="B454" s="1" t="s">
        <v>81</v>
      </c>
      <c r="C454" s="1" t="s">
        <v>4308</v>
      </c>
      <c r="D454" s="1" t="s">
        <v>1747</v>
      </c>
      <c r="E454" s="1" t="s">
        <v>1748</v>
      </c>
      <c r="F454" s="1" t="s">
        <v>81</v>
      </c>
      <c r="G454" s="1" t="s">
        <v>82</v>
      </c>
      <c r="H454" s="1" t="s">
        <v>2978</v>
      </c>
      <c r="I454" s="1" t="s">
        <v>3524</v>
      </c>
      <c r="J454" s="1" t="s">
        <v>3032</v>
      </c>
      <c r="K454" s="1" t="s">
        <v>3524</v>
      </c>
      <c r="L454" s="1" t="s">
        <v>3524</v>
      </c>
      <c r="M454" s="1" t="s">
        <v>3033</v>
      </c>
      <c r="N454" s="1" t="s">
        <v>3033</v>
      </c>
      <c r="O454" s="1" t="s">
        <v>3034</v>
      </c>
      <c r="P454" s="1" t="s">
        <v>3035</v>
      </c>
      <c r="Q454" s="1" t="s">
        <v>4309</v>
      </c>
      <c r="R454" s="1" t="s">
        <v>74</v>
      </c>
      <c r="S454" s="1" t="s">
        <v>36</v>
      </c>
      <c r="T454" s="1" t="s">
        <v>3037</v>
      </c>
    </row>
    <row r="455" s="1" customFormat="1" spans="1:20">
      <c r="A455" s="1" t="s">
        <v>2291</v>
      </c>
      <c r="B455" s="1" t="s">
        <v>81</v>
      </c>
      <c r="C455" s="1" t="s">
        <v>4310</v>
      </c>
      <c r="D455" s="1" t="s">
        <v>2293</v>
      </c>
      <c r="E455" s="1" t="s">
        <v>2294</v>
      </c>
      <c r="F455" s="1" t="s">
        <v>81</v>
      </c>
      <c r="G455" s="1" t="s">
        <v>82</v>
      </c>
      <c r="H455" s="1" t="s">
        <v>2978</v>
      </c>
      <c r="I455" s="1" t="s">
        <v>3824</v>
      </c>
      <c r="J455" s="1" t="s">
        <v>3032</v>
      </c>
      <c r="K455" s="1" t="s">
        <v>3824</v>
      </c>
      <c r="L455" s="1" t="s">
        <v>3824</v>
      </c>
      <c r="M455" s="1" t="s">
        <v>3033</v>
      </c>
      <c r="N455" s="1" t="s">
        <v>3033</v>
      </c>
      <c r="O455" s="1" t="s">
        <v>3034</v>
      </c>
      <c r="P455" s="1" t="s">
        <v>3035</v>
      </c>
      <c r="Q455" s="1" t="s">
        <v>4311</v>
      </c>
      <c r="R455" s="1" t="s">
        <v>74</v>
      </c>
      <c r="S455" s="1" t="s">
        <v>36</v>
      </c>
      <c r="T455" s="1" t="s">
        <v>3037</v>
      </c>
    </row>
    <row r="456" s="1" customFormat="1" spans="1:20">
      <c r="A456" s="1" t="s">
        <v>603</v>
      </c>
      <c r="B456" s="1" t="s">
        <v>81</v>
      </c>
      <c r="C456" s="1" t="s">
        <v>4312</v>
      </c>
      <c r="D456" s="1" t="s">
        <v>4313</v>
      </c>
      <c r="E456" s="1" t="s">
        <v>606</v>
      </c>
      <c r="F456" s="1" t="s">
        <v>81</v>
      </c>
      <c r="G456" s="1" t="s">
        <v>82</v>
      </c>
      <c r="H456" s="1" t="s">
        <v>2978</v>
      </c>
      <c r="I456" s="1" t="s">
        <v>3334</v>
      </c>
      <c r="J456" s="1" t="s">
        <v>3032</v>
      </c>
      <c r="K456" s="1" t="s">
        <v>3334</v>
      </c>
      <c r="L456" s="1" t="s">
        <v>3334</v>
      </c>
      <c r="M456" s="1" t="s">
        <v>3033</v>
      </c>
      <c r="N456" s="1" t="s">
        <v>3033</v>
      </c>
      <c r="O456" s="1" t="s">
        <v>3034</v>
      </c>
      <c r="P456" s="1" t="s">
        <v>3035</v>
      </c>
      <c r="Q456" s="1" t="s">
        <v>4314</v>
      </c>
      <c r="R456" s="1" t="s">
        <v>74</v>
      </c>
      <c r="S456" s="1" t="s">
        <v>36</v>
      </c>
      <c r="T456" s="1" t="s">
        <v>3037</v>
      </c>
    </row>
    <row r="457" s="1" customFormat="1" spans="1:20">
      <c r="A457" s="1" t="s">
        <v>2180</v>
      </c>
      <c r="B457" s="1" t="s">
        <v>81</v>
      </c>
      <c r="C457" s="1" t="s">
        <v>4315</v>
      </c>
      <c r="D457" s="1" t="s">
        <v>2182</v>
      </c>
      <c r="E457" s="1" t="s">
        <v>2183</v>
      </c>
      <c r="F457" s="1" t="s">
        <v>81</v>
      </c>
      <c r="G457" s="1" t="s">
        <v>82</v>
      </c>
      <c r="H457" s="1" t="s">
        <v>2978</v>
      </c>
      <c r="I457" s="1" t="s">
        <v>3343</v>
      </c>
      <c r="J457" s="1" t="s">
        <v>3032</v>
      </c>
      <c r="K457" s="1" t="s">
        <v>3343</v>
      </c>
      <c r="L457" s="1" t="s">
        <v>3343</v>
      </c>
      <c r="M457" s="1" t="s">
        <v>3033</v>
      </c>
      <c r="N457" s="1" t="s">
        <v>3033</v>
      </c>
      <c r="O457" s="1" t="s">
        <v>3034</v>
      </c>
      <c r="P457" s="1" t="s">
        <v>3035</v>
      </c>
      <c r="Q457" s="1" t="s">
        <v>4316</v>
      </c>
      <c r="R457" s="1" t="s">
        <v>74</v>
      </c>
      <c r="S457" s="1" t="s">
        <v>36</v>
      </c>
      <c r="T457" s="1" t="s">
        <v>3037</v>
      </c>
    </row>
    <row r="458" s="1" customFormat="1" spans="1:20">
      <c r="A458" s="1" t="s">
        <v>1294</v>
      </c>
      <c r="B458" s="1" t="s">
        <v>81</v>
      </c>
      <c r="C458" s="1" t="s">
        <v>4317</v>
      </c>
      <c r="D458" s="1" t="s">
        <v>1296</v>
      </c>
      <c r="E458" s="1" t="s">
        <v>1297</v>
      </c>
      <c r="F458" s="1" t="s">
        <v>81</v>
      </c>
      <c r="G458" s="1" t="s">
        <v>82</v>
      </c>
      <c r="H458" s="1" t="s">
        <v>2978</v>
      </c>
      <c r="I458" s="1" t="s">
        <v>3334</v>
      </c>
      <c r="J458" s="1" t="s">
        <v>3032</v>
      </c>
      <c r="K458" s="1" t="s">
        <v>3334</v>
      </c>
      <c r="L458" s="1" t="s">
        <v>3334</v>
      </c>
      <c r="M458" s="1" t="s">
        <v>3033</v>
      </c>
      <c r="N458" s="1" t="s">
        <v>3033</v>
      </c>
      <c r="O458" s="1" t="s">
        <v>3034</v>
      </c>
      <c r="P458" s="1" t="s">
        <v>3035</v>
      </c>
      <c r="Q458" s="1" t="s">
        <v>4318</v>
      </c>
      <c r="R458" s="1" t="s">
        <v>74</v>
      </c>
      <c r="S458" s="1" t="s">
        <v>36</v>
      </c>
      <c r="T458" s="1" t="s">
        <v>3037</v>
      </c>
    </row>
    <row r="459" s="1" customFormat="1" spans="1:20">
      <c r="A459" s="1" t="s">
        <v>733</v>
      </c>
      <c r="B459" s="1" t="s">
        <v>81</v>
      </c>
      <c r="C459" s="1" t="s">
        <v>4319</v>
      </c>
      <c r="D459" s="1" t="s">
        <v>735</v>
      </c>
      <c r="E459" s="1" t="s">
        <v>736</v>
      </c>
      <c r="F459" s="1" t="s">
        <v>81</v>
      </c>
      <c r="G459" s="1" t="s">
        <v>82</v>
      </c>
      <c r="H459" s="1" t="s">
        <v>2978</v>
      </c>
      <c r="I459" s="1" t="s">
        <v>3475</v>
      </c>
      <c r="J459" s="1" t="s">
        <v>3032</v>
      </c>
      <c r="K459" s="1" t="s">
        <v>3475</v>
      </c>
      <c r="L459" s="1" t="s">
        <v>3475</v>
      </c>
      <c r="M459" s="1" t="s">
        <v>3033</v>
      </c>
      <c r="N459" s="1" t="s">
        <v>3033</v>
      </c>
      <c r="O459" s="1" t="s">
        <v>3034</v>
      </c>
      <c r="P459" s="1" t="s">
        <v>3035</v>
      </c>
      <c r="Q459" s="1" t="s">
        <v>4320</v>
      </c>
      <c r="R459" s="1" t="s">
        <v>74</v>
      </c>
      <c r="S459" s="1" t="s">
        <v>36</v>
      </c>
      <c r="T459" s="1" t="s">
        <v>3037</v>
      </c>
    </row>
    <row r="460" s="1" customFormat="1" spans="1:20">
      <c r="A460" s="1" t="s">
        <v>2164</v>
      </c>
      <c r="B460" s="1" t="s">
        <v>81</v>
      </c>
      <c r="C460" s="1" t="s">
        <v>4321</v>
      </c>
      <c r="D460" s="1" t="s">
        <v>2166</v>
      </c>
      <c r="E460" s="1" t="s">
        <v>2167</v>
      </c>
      <c r="F460" s="1" t="s">
        <v>81</v>
      </c>
      <c r="G460" s="1" t="s">
        <v>82</v>
      </c>
      <c r="H460" s="1" t="s">
        <v>2978</v>
      </c>
      <c r="I460" s="1" t="s">
        <v>3289</v>
      </c>
      <c r="J460" s="1" t="s">
        <v>3032</v>
      </c>
      <c r="K460" s="1" t="s">
        <v>3289</v>
      </c>
      <c r="L460" s="1" t="s">
        <v>3289</v>
      </c>
      <c r="M460" s="1" t="s">
        <v>3033</v>
      </c>
      <c r="N460" s="1" t="s">
        <v>3033</v>
      </c>
      <c r="O460" s="1" t="s">
        <v>3034</v>
      </c>
      <c r="P460" s="1" t="s">
        <v>3035</v>
      </c>
      <c r="Q460" s="1" t="s">
        <v>4322</v>
      </c>
      <c r="R460" s="1" t="s">
        <v>74</v>
      </c>
      <c r="S460" s="1" t="s">
        <v>36</v>
      </c>
      <c r="T460" s="1" t="s">
        <v>3037</v>
      </c>
    </row>
    <row r="461" s="1" customFormat="1" spans="1:20">
      <c r="A461" s="1" t="s">
        <v>1596</v>
      </c>
      <c r="B461" s="1" t="s">
        <v>81</v>
      </c>
      <c r="C461" s="1" t="s">
        <v>4323</v>
      </c>
      <c r="D461" s="1" t="s">
        <v>1598</v>
      </c>
      <c r="E461" s="1" t="s">
        <v>1599</v>
      </c>
      <c r="F461" s="1" t="s">
        <v>81</v>
      </c>
      <c r="G461" s="1" t="s">
        <v>82</v>
      </c>
      <c r="H461" s="1" t="s">
        <v>2978</v>
      </c>
      <c r="I461" s="1" t="s">
        <v>3203</v>
      </c>
      <c r="J461" s="1" t="s">
        <v>3032</v>
      </c>
      <c r="K461" s="1" t="s">
        <v>3203</v>
      </c>
      <c r="L461" s="1" t="s">
        <v>3203</v>
      </c>
      <c r="M461" s="1" t="s">
        <v>3033</v>
      </c>
      <c r="N461" s="1" t="s">
        <v>3033</v>
      </c>
      <c r="O461" s="1" t="s">
        <v>3034</v>
      </c>
      <c r="P461" s="1" t="s">
        <v>3035</v>
      </c>
      <c r="Q461" s="1" t="s">
        <v>4324</v>
      </c>
      <c r="R461" s="1" t="s">
        <v>74</v>
      </c>
      <c r="S461" s="1" t="s">
        <v>36</v>
      </c>
      <c r="T461" s="1" t="s">
        <v>3037</v>
      </c>
    </row>
    <row r="462" s="1" customFormat="1" spans="1:20">
      <c r="A462" s="1" t="s">
        <v>2564</v>
      </c>
      <c r="B462" s="1" t="s">
        <v>81</v>
      </c>
      <c r="C462" s="1" t="s">
        <v>4325</v>
      </c>
      <c r="D462" s="1" t="s">
        <v>4326</v>
      </c>
      <c r="E462" s="1" t="s">
        <v>2567</v>
      </c>
      <c r="F462" s="1" t="s">
        <v>81</v>
      </c>
      <c r="G462" s="1" t="s">
        <v>82</v>
      </c>
      <c r="H462" s="1" t="s">
        <v>2978</v>
      </c>
      <c r="I462" s="1" t="s">
        <v>3263</v>
      </c>
      <c r="J462" s="1" t="s">
        <v>3032</v>
      </c>
      <c r="K462" s="1" t="s">
        <v>3263</v>
      </c>
      <c r="L462" s="1" t="s">
        <v>3263</v>
      </c>
      <c r="M462" s="1" t="s">
        <v>3033</v>
      </c>
      <c r="N462" s="1" t="s">
        <v>3033</v>
      </c>
      <c r="O462" s="1" t="s">
        <v>3034</v>
      </c>
      <c r="P462" s="1" t="s">
        <v>3035</v>
      </c>
      <c r="Q462" s="1" t="s">
        <v>4327</v>
      </c>
      <c r="R462" s="1" t="s">
        <v>74</v>
      </c>
      <c r="S462" s="1" t="s">
        <v>36</v>
      </c>
      <c r="T462" s="1" t="s">
        <v>3037</v>
      </c>
    </row>
    <row r="463" s="1" customFormat="1" spans="1:20">
      <c r="A463" s="1" t="s">
        <v>1499</v>
      </c>
      <c r="B463" s="1" t="s">
        <v>81</v>
      </c>
      <c r="C463" s="1" t="s">
        <v>4328</v>
      </c>
      <c r="D463" s="1" t="s">
        <v>4329</v>
      </c>
      <c r="E463" s="1" t="s">
        <v>1502</v>
      </c>
      <c r="F463" s="1" t="s">
        <v>81</v>
      </c>
      <c r="G463" s="1" t="s">
        <v>82</v>
      </c>
      <c r="H463" s="1" t="s">
        <v>2978</v>
      </c>
      <c r="I463" s="1" t="s">
        <v>3480</v>
      </c>
      <c r="J463" s="1" t="s">
        <v>3032</v>
      </c>
      <c r="K463" s="1" t="s">
        <v>3480</v>
      </c>
      <c r="L463" s="1" t="s">
        <v>3480</v>
      </c>
      <c r="M463" s="1" t="s">
        <v>3033</v>
      </c>
      <c r="N463" s="1" t="s">
        <v>3033</v>
      </c>
      <c r="O463" s="1" t="s">
        <v>3034</v>
      </c>
      <c r="P463" s="1" t="s">
        <v>3035</v>
      </c>
      <c r="Q463" s="1" t="s">
        <v>4330</v>
      </c>
      <c r="R463" s="1" t="s">
        <v>74</v>
      </c>
      <c r="S463" s="1" t="s">
        <v>36</v>
      </c>
      <c r="T463" s="1" t="s">
        <v>3037</v>
      </c>
    </row>
    <row r="464" s="1" customFormat="1" spans="1:20">
      <c r="A464" s="1" t="s">
        <v>1880</v>
      </c>
      <c r="B464" s="1" t="s">
        <v>81</v>
      </c>
      <c r="C464" s="1" t="s">
        <v>4331</v>
      </c>
      <c r="D464" s="1" t="s">
        <v>1882</v>
      </c>
      <c r="E464" s="1" t="s">
        <v>1883</v>
      </c>
      <c r="F464" s="1" t="s">
        <v>81</v>
      </c>
      <c r="G464" s="1" t="s">
        <v>82</v>
      </c>
      <c r="H464" s="1" t="s">
        <v>2978</v>
      </c>
      <c r="I464" s="1" t="s">
        <v>3334</v>
      </c>
      <c r="J464" s="1" t="s">
        <v>3032</v>
      </c>
      <c r="K464" s="1" t="s">
        <v>3334</v>
      </c>
      <c r="L464" s="1" t="s">
        <v>3334</v>
      </c>
      <c r="M464" s="1" t="s">
        <v>3033</v>
      </c>
      <c r="N464" s="1" t="s">
        <v>3033</v>
      </c>
      <c r="O464" s="1" t="s">
        <v>3034</v>
      </c>
      <c r="P464" s="1" t="s">
        <v>3035</v>
      </c>
      <c r="Q464" s="1" t="s">
        <v>4332</v>
      </c>
      <c r="R464" s="1" t="s">
        <v>74</v>
      </c>
      <c r="S464" s="1" t="s">
        <v>36</v>
      </c>
      <c r="T464" s="1" t="s">
        <v>3037</v>
      </c>
    </row>
    <row r="465" s="1" customFormat="1" spans="1:20">
      <c r="A465" s="1" t="s">
        <v>2503</v>
      </c>
      <c r="B465" s="1" t="s">
        <v>81</v>
      </c>
      <c r="C465" s="1" t="s">
        <v>4333</v>
      </c>
      <c r="D465" s="1" t="s">
        <v>4334</v>
      </c>
      <c r="E465" s="1" t="s">
        <v>2506</v>
      </c>
      <c r="F465" s="1" t="s">
        <v>81</v>
      </c>
      <c r="G465" s="1" t="s">
        <v>82</v>
      </c>
      <c r="H465" s="1" t="s">
        <v>2978</v>
      </c>
      <c r="I465" s="1" t="s">
        <v>4335</v>
      </c>
      <c r="J465" s="1" t="s">
        <v>3032</v>
      </c>
      <c r="K465" s="1" t="s">
        <v>4335</v>
      </c>
      <c r="L465" s="1" t="s">
        <v>4335</v>
      </c>
      <c r="M465" s="1" t="s">
        <v>3033</v>
      </c>
      <c r="N465" s="1" t="s">
        <v>3033</v>
      </c>
      <c r="O465" s="1" t="s">
        <v>3034</v>
      </c>
      <c r="P465" s="1" t="s">
        <v>3035</v>
      </c>
      <c r="Q465" s="1" t="s">
        <v>4336</v>
      </c>
      <c r="R465" s="1" t="s">
        <v>74</v>
      </c>
      <c r="S465" s="1" t="s">
        <v>36</v>
      </c>
      <c r="T465" s="1" t="s">
        <v>3037</v>
      </c>
    </row>
    <row r="466" s="1" customFormat="1" spans="1:20">
      <c r="A466" s="1" t="s">
        <v>2409</v>
      </c>
      <c r="B466" s="1" t="s">
        <v>81</v>
      </c>
      <c r="C466" s="1" t="s">
        <v>4337</v>
      </c>
      <c r="D466" s="1" t="s">
        <v>1316</v>
      </c>
      <c r="E466" s="1" t="s">
        <v>2410</v>
      </c>
      <c r="F466" s="1" t="s">
        <v>81</v>
      </c>
      <c r="G466" s="1" t="s">
        <v>82</v>
      </c>
      <c r="H466" s="1" t="s">
        <v>2978</v>
      </c>
      <c r="I466" s="1" t="s">
        <v>3304</v>
      </c>
      <c r="J466" s="1" t="s">
        <v>3032</v>
      </c>
      <c r="K466" s="1" t="s">
        <v>3304</v>
      </c>
      <c r="L466" s="1" t="s">
        <v>3304</v>
      </c>
      <c r="M466" s="1" t="s">
        <v>3033</v>
      </c>
      <c r="N466" s="1" t="s">
        <v>3033</v>
      </c>
      <c r="O466" s="1" t="s">
        <v>3034</v>
      </c>
      <c r="P466" s="1" t="s">
        <v>3035</v>
      </c>
      <c r="Q466" s="1" t="s">
        <v>4338</v>
      </c>
      <c r="R466" s="1" t="s">
        <v>74</v>
      </c>
      <c r="S466" s="1" t="s">
        <v>36</v>
      </c>
      <c r="T466" s="1" t="s">
        <v>3037</v>
      </c>
    </row>
    <row r="467" s="1" customFormat="1" spans="1:20">
      <c r="A467" s="1" t="s">
        <v>525</v>
      </c>
      <c r="B467" s="1" t="s">
        <v>81</v>
      </c>
      <c r="C467" s="1" t="s">
        <v>4339</v>
      </c>
      <c r="D467" s="1" t="s">
        <v>4107</v>
      </c>
      <c r="E467" s="1" t="s">
        <v>528</v>
      </c>
      <c r="F467" s="1" t="s">
        <v>81</v>
      </c>
      <c r="G467" s="1" t="s">
        <v>82</v>
      </c>
      <c r="H467" s="1" t="s">
        <v>2978</v>
      </c>
      <c r="I467" s="1" t="s">
        <v>3478</v>
      </c>
      <c r="J467" s="1" t="s">
        <v>3032</v>
      </c>
      <c r="K467" s="1" t="s">
        <v>3478</v>
      </c>
      <c r="L467" s="1" t="s">
        <v>3478</v>
      </c>
      <c r="M467" s="1" t="s">
        <v>3033</v>
      </c>
      <c r="N467" s="1" t="s">
        <v>3033</v>
      </c>
      <c r="O467" s="1" t="s">
        <v>3034</v>
      </c>
      <c r="P467" s="1" t="s">
        <v>3035</v>
      </c>
      <c r="Q467" s="1" t="s">
        <v>4340</v>
      </c>
      <c r="R467" s="1" t="s">
        <v>74</v>
      </c>
      <c r="S467" s="1" t="s">
        <v>36</v>
      </c>
      <c r="T467" s="1" t="s">
        <v>3037</v>
      </c>
    </row>
    <row r="468" s="1" customFormat="1" spans="1:20">
      <c r="A468" s="1" t="s">
        <v>889</v>
      </c>
      <c r="B468" s="1" t="s">
        <v>81</v>
      </c>
      <c r="C468" s="1" t="s">
        <v>4341</v>
      </c>
      <c r="D468" s="1" t="s">
        <v>891</v>
      </c>
      <c r="E468" s="1" t="s">
        <v>892</v>
      </c>
      <c r="F468" s="1" t="s">
        <v>81</v>
      </c>
      <c r="G468" s="1" t="s">
        <v>82</v>
      </c>
      <c r="H468" s="1" t="s">
        <v>2978</v>
      </c>
      <c r="I468" s="1" t="s">
        <v>3660</v>
      </c>
      <c r="J468" s="1" t="s">
        <v>3032</v>
      </c>
      <c r="K468" s="1" t="s">
        <v>3660</v>
      </c>
      <c r="L468" s="1" t="s">
        <v>3660</v>
      </c>
      <c r="M468" s="1" t="s">
        <v>3033</v>
      </c>
      <c r="N468" s="1" t="s">
        <v>3033</v>
      </c>
      <c r="O468" s="1" t="s">
        <v>3034</v>
      </c>
      <c r="P468" s="1" t="s">
        <v>3035</v>
      </c>
      <c r="Q468" s="1" t="s">
        <v>4342</v>
      </c>
      <c r="R468" s="1" t="s">
        <v>74</v>
      </c>
      <c r="S468" s="1" t="s">
        <v>36</v>
      </c>
      <c r="T468" s="1" t="s">
        <v>3037</v>
      </c>
    </row>
    <row r="469" s="1" customFormat="1" spans="1:20">
      <c r="A469" s="1" t="s">
        <v>2908</v>
      </c>
      <c r="B469" s="1" t="s">
        <v>81</v>
      </c>
      <c r="C469" s="1" t="s">
        <v>4343</v>
      </c>
      <c r="D469" s="1" t="s">
        <v>4274</v>
      </c>
      <c r="E469" s="1" t="s">
        <v>2909</v>
      </c>
      <c r="F469" s="1" t="s">
        <v>81</v>
      </c>
      <c r="G469" s="1" t="s">
        <v>82</v>
      </c>
      <c r="H469" s="1" t="s">
        <v>2978</v>
      </c>
      <c r="I469" s="1" t="s">
        <v>3412</v>
      </c>
      <c r="J469" s="1" t="s">
        <v>3032</v>
      </c>
      <c r="K469" s="1" t="s">
        <v>3412</v>
      </c>
      <c r="L469" s="1" t="s">
        <v>3412</v>
      </c>
      <c r="M469" s="1" t="s">
        <v>3033</v>
      </c>
      <c r="N469" s="1" t="s">
        <v>3033</v>
      </c>
      <c r="O469" s="1" t="s">
        <v>3034</v>
      </c>
      <c r="P469" s="1" t="s">
        <v>3035</v>
      </c>
      <c r="Q469" s="1" t="s">
        <v>4344</v>
      </c>
      <c r="R469" s="1" t="s">
        <v>74</v>
      </c>
      <c r="S469" s="1" t="s">
        <v>36</v>
      </c>
      <c r="T469" s="1" t="s">
        <v>3037</v>
      </c>
    </row>
    <row r="470" s="1" customFormat="1" spans="1:20">
      <c r="A470" s="1" t="s">
        <v>2598</v>
      </c>
      <c r="B470" s="1" t="s">
        <v>81</v>
      </c>
      <c r="C470" s="1" t="s">
        <v>4345</v>
      </c>
      <c r="D470" s="1" t="s">
        <v>4346</v>
      </c>
      <c r="E470" s="1" t="s">
        <v>2601</v>
      </c>
      <c r="F470" s="1" t="s">
        <v>81</v>
      </c>
      <c r="G470" s="1" t="s">
        <v>82</v>
      </c>
      <c r="H470" s="1" t="s">
        <v>2978</v>
      </c>
      <c r="I470" s="1" t="s">
        <v>3343</v>
      </c>
      <c r="J470" s="1" t="s">
        <v>3032</v>
      </c>
      <c r="K470" s="1" t="s">
        <v>3343</v>
      </c>
      <c r="L470" s="1" t="s">
        <v>3343</v>
      </c>
      <c r="M470" s="1" t="s">
        <v>3033</v>
      </c>
      <c r="N470" s="1" t="s">
        <v>3033</v>
      </c>
      <c r="O470" s="1" t="s">
        <v>3034</v>
      </c>
      <c r="P470" s="1" t="s">
        <v>3035</v>
      </c>
      <c r="Q470" s="1" t="s">
        <v>4347</v>
      </c>
      <c r="R470" s="1" t="s">
        <v>74</v>
      </c>
      <c r="S470" s="1" t="s">
        <v>36</v>
      </c>
      <c r="T470" s="1" t="s">
        <v>3037</v>
      </c>
    </row>
    <row r="471" s="1" customFormat="1" spans="1:20">
      <c r="A471" s="1" t="s">
        <v>1021</v>
      </c>
      <c r="B471" s="1" t="s">
        <v>81</v>
      </c>
      <c r="C471" s="1" t="s">
        <v>4348</v>
      </c>
      <c r="D471" s="1" t="s">
        <v>4349</v>
      </c>
      <c r="E471" s="1" t="s">
        <v>1024</v>
      </c>
      <c r="F471" s="1" t="s">
        <v>81</v>
      </c>
      <c r="G471" s="1" t="s">
        <v>82</v>
      </c>
      <c r="H471" s="1" t="s">
        <v>2978</v>
      </c>
      <c r="I471" s="1" t="s">
        <v>3991</v>
      </c>
      <c r="J471" s="1" t="s">
        <v>3032</v>
      </c>
      <c r="K471" s="1" t="s">
        <v>3991</v>
      </c>
      <c r="L471" s="1" t="s">
        <v>3991</v>
      </c>
      <c r="M471" s="1" t="s">
        <v>3033</v>
      </c>
      <c r="N471" s="1" t="s">
        <v>3033</v>
      </c>
      <c r="O471" s="1" t="s">
        <v>3034</v>
      </c>
      <c r="P471" s="1" t="s">
        <v>3035</v>
      </c>
      <c r="Q471" s="1" t="s">
        <v>4350</v>
      </c>
      <c r="R471" s="1" t="s">
        <v>74</v>
      </c>
      <c r="S471" s="1" t="s">
        <v>36</v>
      </c>
      <c r="T471" s="1" t="s">
        <v>3037</v>
      </c>
    </row>
    <row r="472" s="1" customFormat="1" spans="1:20">
      <c r="A472" s="1" t="s">
        <v>572</v>
      </c>
      <c r="B472" s="1" t="s">
        <v>81</v>
      </c>
      <c r="C472" s="1" t="s">
        <v>4351</v>
      </c>
      <c r="D472" s="1" t="s">
        <v>4352</v>
      </c>
      <c r="E472" s="1" t="s">
        <v>575</v>
      </c>
      <c r="F472" s="1" t="s">
        <v>81</v>
      </c>
      <c r="G472" s="1" t="s">
        <v>82</v>
      </c>
      <c r="H472" s="1" t="s">
        <v>2978</v>
      </c>
      <c r="I472" s="1" t="s">
        <v>3334</v>
      </c>
      <c r="J472" s="1" t="s">
        <v>3032</v>
      </c>
      <c r="K472" s="1" t="s">
        <v>3334</v>
      </c>
      <c r="L472" s="1" t="s">
        <v>3334</v>
      </c>
      <c r="M472" s="1" t="s">
        <v>3033</v>
      </c>
      <c r="N472" s="1" t="s">
        <v>3033</v>
      </c>
      <c r="O472" s="1" t="s">
        <v>3034</v>
      </c>
      <c r="P472" s="1" t="s">
        <v>3035</v>
      </c>
      <c r="Q472" s="1" t="s">
        <v>4353</v>
      </c>
      <c r="R472" s="1" t="s">
        <v>74</v>
      </c>
      <c r="S472" s="1" t="s">
        <v>36</v>
      </c>
      <c r="T472" s="1" t="s">
        <v>3037</v>
      </c>
    </row>
    <row r="473" s="1" customFormat="1" spans="1:20">
      <c r="A473" s="1" t="s">
        <v>2485</v>
      </c>
      <c r="B473" s="1" t="s">
        <v>81</v>
      </c>
      <c r="C473" s="1" t="s">
        <v>4354</v>
      </c>
      <c r="D473" s="1" t="s">
        <v>4355</v>
      </c>
      <c r="E473" s="1" t="s">
        <v>2488</v>
      </c>
      <c r="F473" s="1" t="s">
        <v>81</v>
      </c>
      <c r="G473" s="1" t="s">
        <v>82</v>
      </c>
      <c r="H473" s="1" t="s">
        <v>2978</v>
      </c>
      <c r="I473" s="1" t="s">
        <v>3150</v>
      </c>
      <c r="J473" s="1" t="s">
        <v>3032</v>
      </c>
      <c r="K473" s="1" t="s">
        <v>3150</v>
      </c>
      <c r="L473" s="1" t="s">
        <v>3150</v>
      </c>
      <c r="M473" s="1" t="s">
        <v>3033</v>
      </c>
      <c r="N473" s="1" t="s">
        <v>3033</v>
      </c>
      <c r="O473" s="1" t="s">
        <v>3034</v>
      </c>
      <c r="P473" s="1" t="s">
        <v>3035</v>
      </c>
      <c r="Q473" s="1" t="s">
        <v>4356</v>
      </c>
      <c r="R473" s="1" t="s">
        <v>74</v>
      </c>
      <c r="S473" s="1" t="s">
        <v>36</v>
      </c>
      <c r="T473" s="1" t="s">
        <v>3037</v>
      </c>
    </row>
    <row r="474" s="1" customFormat="1" spans="1:20">
      <c r="A474" s="1" t="s">
        <v>584</v>
      </c>
      <c r="B474" s="1" t="s">
        <v>81</v>
      </c>
      <c r="C474" s="1" t="s">
        <v>4357</v>
      </c>
      <c r="D474" s="1" t="s">
        <v>4358</v>
      </c>
      <c r="E474" s="1" t="s">
        <v>587</v>
      </c>
      <c r="F474" s="1" t="s">
        <v>81</v>
      </c>
      <c r="G474" s="1" t="s">
        <v>82</v>
      </c>
      <c r="H474" s="1" t="s">
        <v>2978</v>
      </c>
      <c r="I474" s="1" t="s">
        <v>3412</v>
      </c>
      <c r="J474" s="1" t="s">
        <v>3032</v>
      </c>
      <c r="K474" s="1" t="s">
        <v>3412</v>
      </c>
      <c r="L474" s="1" t="s">
        <v>3412</v>
      </c>
      <c r="M474" s="1" t="s">
        <v>3033</v>
      </c>
      <c r="N474" s="1" t="s">
        <v>3033</v>
      </c>
      <c r="O474" s="1" t="s">
        <v>3034</v>
      </c>
      <c r="P474" s="1" t="s">
        <v>3035</v>
      </c>
      <c r="Q474" s="1" t="s">
        <v>4359</v>
      </c>
      <c r="R474" s="1" t="s">
        <v>74</v>
      </c>
      <c r="S474" s="1" t="s">
        <v>36</v>
      </c>
      <c r="T474" s="1" t="s">
        <v>3037</v>
      </c>
    </row>
    <row r="475" s="1" customFormat="1" spans="1:20">
      <c r="A475" s="1" t="s">
        <v>4360</v>
      </c>
      <c r="B475" s="1" t="s">
        <v>81</v>
      </c>
      <c r="C475" s="1" t="s">
        <v>4361</v>
      </c>
      <c r="D475" s="1" t="s">
        <v>4362</v>
      </c>
      <c r="E475" s="1" t="s">
        <v>4363</v>
      </c>
      <c r="F475" s="1" t="s">
        <v>81</v>
      </c>
      <c r="G475" s="1" t="s">
        <v>82</v>
      </c>
      <c r="H475" s="1" t="s">
        <v>2978</v>
      </c>
      <c r="I475" s="1" t="s">
        <v>3034</v>
      </c>
      <c r="J475" s="1" t="s">
        <v>3032</v>
      </c>
      <c r="K475" s="1" t="s">
        <v>3034</v>
      </c>
      <c r="L475" s="1" t="s">
        <v>3034</v>
      </c>
      <c r="M475" s="1" t="s">
        <v>3033</v>
      </c>
      <c r="N475" s="1" t="s">
        <v>3033</v>
      </c>
      <c r="O475" s="1" t="s">
        <v>3034</v>
      </c>
      <c r="P475" s="1" t="s">
        <v>3035</v>
      </c>
      <c r="Q475" s="1" t="s">
        <v>4364</v>
      </c>
      <c r="R475" s="1" t="s">
        <v>74</v>
      </c>
      <c r="S475" s="1" t="s">
        <v>36</v>
      </c>
      <c r="T475" s="1" t="s">
        <v>3037</v>
      </c>
    </row>
    <row r="476" s="1" customFormat="1" spans="1:20">
      <c r="A476" s="1" t="s">
        <v>1615</v>
      </c>
      <c r="B476" s="1" t="s">
        <v>81</v>
      </c>
      <c r="C476" s="1" t="s">
        <v>4365</v>
      </c>
      <c r="D476" s="1" t="s">
        <v>1617</v>
      </c>
      <c r="E476" s="1" t="s">
        <v>1618</v>
      </c>
      <c r="F476" s="1" t="s">
        <v>81</v>
      </c>
      <c r="G476" s="1" t="s">
        <v>82</v>
      </c>
      <c r="H476" s="1" t="s">
        <v>2978</v>
      </c>
      <c r="I476" s="1" t="s">
        <v>3349</v>
      </c>
      <c r="J476" s="1" t="s">
        <v>3032</v>
      </c>
      <c r="K476" s="1" t="s">
        <v>3349</v>
      </c>
      <c r="L476" s="1" t="s">
        <v>3349</v>
      </c>
      <c r="M476" s="1" t="s">
        <v>3033</v>
      </c>
      <c r="N476" s="1" t="s">
        <v>3033</v>
      </c>
      <c r="O476" s="1" t="s">
        <v>3034</v>
      </c>
      <c r="P476" s="1" t="s">
        <v>3035</v>
      </c>
      <c r="Q476" s="1" t="s">
        <v>4366</v>
      </c>
      <c r="R476" s="1" t="s">
        <v>74</v>
      </c>
      <c r="S476" s="1" t="s">
        <v>36</v>
      </c>
      <c r="T476" s="1" t="s">
        <v>3037</v>
      </c>
    </row>
    <row r="477" s="1" customFormat="1" spans="1:20">
      <c r="A477" s="1" t="s">
        <v>2257</v>
      </c>
      <c r="B477" s="1" t="s">
        <v>81</v>
      </c>
      <c r="C477" s="1" t="s">
        <v>4367</v>
      </c>
      <c r="D477" s="1" t="s">
        <v>2259</v>
      </c>
      <c r="E477" s="1" t="s">
        <v>2260</v>
      </c>
      <c r="F477" s="1" t="s">
        <v>81</v>
      </c>
      <c r="G477" s="1" t="s">
        <v>82</v>
      </c>
      <c r="H477" s="1" t="s">
        <v>2978</v>
      </c>
      <c r="I477" s="1" t="s">
        <v>4368</v>
      </c>
      <c r="J477" s="1" t="s">
        <v>3032</v>
      </c>
      <c r="K477" s="1" t="s">
        <v>4368</v>
      </c>
      <c r="L477" s="1" t="s">
        <v>4368</v>
      </c>
      <c r="M477" s="1" t="s">
        <v>3033</v>
      </c>
      <c r="N477" s="1" t="s">
        <v>3033</v>
      </c>
      <c r="O477" s="1" t="s">
        <v>3034</v>
      </c>
      <c r="P477" s="1" t="s">
        <v>3035</v>
      </c>
      <c r="Q477" s="1" t="s">
        <v>4369</v>
      </c>
      <c r="R477" s="1" t="s">
        <v>74</v>
      </c>
      <c r="S477" s="1" t="s">
        <v>36</v>
      </c>
      <c r="T477" s="1" t="s">
        <v>3037</v>
      </c>
    </row>
    <row r="478" s="1" customFormat="1" spans="1:20">
      <c r="A478" s="1" t="s">
        <v>1318</v>
      </c>
      <c r="B478" s="1" t="s">
        <v>81</v>
      </c>
      <c r="C478" s="1" t="s">
        <v>4370</v>
      </c>
      <c r="D478" s="1" t="s">
        <v>4371</v>
      </c>
      <c r="E478" s="1" t="s">
        <v>1321</v>
      </c>
      <c r="F478" s="1" t="s">
        <v>81</v>
      </c>
      <c r="G478" s="1" t="s">
        <v>82</v>
      </c>
      <c r="H478" s="1" t="s">
        <v>2978</v>
      </c>
      <c r="I478" s="1" t="s">
        <v>4146</v>
      </c>
      <c r="J478" s="1" t="s">
        <v>3032</v>
      </c>
      <c r="K478" s="1" t="s">
        <v>4146</v>
      </c>
      <c r="L478" s="1" t="s">
        <v>4146</v>
      </c>
      <c r="M478" s="1" t="s">
        <v>3033</v>
      </c>
      <c r="N478" s="1" t="s">
        <v>3033</v>
      </c>
      <c r="O478" s="1" t="s">
        <v>3034</v>
      </c>
      <c r="P478" s="1" t="s">
        <v>3035</v>
      </c>
      <c r="Q478" s="1" t="s">
        <v>4372</v>
      </c>
      <c r="R478" s="1" t="s">
        <v>74</v>
      </c>
      <c r="S478" s="1" t="s">
        <v>36</v>
      </c>
      <c r="T478" s="1" t="s">
        <v>3037</v>
      </c>
    </row>
    <row r="479" s="1" customFormat="1" spans="1:20">
      <c r="A479" s="1" t="s">
        <v>1137</v>
      </c>
      <c r="B479" s="1" t="s">
        <v>81</v>
      </c>
      <c r="C479" s="1" t="s">
        <v>4373</v>
      </c>
      <c r="D479" s="1" t="s">
        <v>3777</v>
      </c>
      <c r="E479" s="1" t="s">
        <v>1138</v>
      </c>
      <c r="F479" s="1" t="s">
        <v>81</v>
      </c>
      <c r="G479" s="1" t="s">
        <v>82</v>
      </c>
      <c r="H479" s="1" t="s">
        <v>2978</v>
      </c>
      <c r="I479" s="1" t="s">
        <v>3420</v>
      </c>
      <c r="J479" s="1" t="s">
        <v>3032</v>
      </c>
      <c r="K479" s="1" t="s">
        <v>3420</v>
      </c>
      <c r="L479" s="1" t="s">
        <v>3420</v>
      </c>
      <c r="M479" s="1" t="s">
        <v>3033</v>
      </c>
      <c r="N479" s="1" t="s">
        <v>3033</v>
      </c>
      <c r="O479" s="1" t="s">
        <v>3034</v>
      </c>
      <c r="P479" s="1" t="s">
        <v>3035</v>
      </c>
      <c r="Q479" s="1" t="s">
        <v>4374</v>
      </c>
      <c r="R479" s="1" t="s">
        <v>74</v>
      </c>
      <c r="S479" s="1" t="s">
        <v>36</v>
      </c>
      <c r="T479" s="1" t="s">
        <v>3037</v>
      </c>
    </row>
    <row r="480" s="1" customFormat="1" spans="1:20">
      <c r="A480" s="1" t="s">
        <v>1004</v>
      </c>
      <c r="B480" s="1" t="s">
        <v>81</v>
      </c>
      <c r="C480" s="1" t="s">
        <v>4375</v>
      </c>
      <c r="D480" s="1" t="s">
        <v>4376</v>
      </c>
      <c r="E480" s="1" t="s">
        <v>1007</v>
      </c>
      <c r="F480" s="1" t="s">
        <v>81</v>
      </c>
      <c r="G480" s="1" t="s">
        <v>82</v>
      </c>
      <c r="H480" s="1" t="s">
        <v>2978</v>
      </c>
      <c r="I480" s="1" t="s">
        <v>3334</v>
      </c>
      <c r="J480" s="1" t="s">
        <v>3032</v>
      </c>
      <c r="K480" s="1" t="s">
        <v>3334</v>
      </c>
      <c r="L480" s="1" t="s">
        <v>3334</v>
      </c>
      <c r="M480" s="1" t="s">
        <v>3033</v>
      </c>
      <c r="N480" s="1" t="s">
        <v>3033</v>
      </c>
      <c r="O480" s="1" t="s">
        <v>3034</v>
      </c>
      <c r="P480" s="1" t="s">
        <v>3035</v>
      </c>
      <c r="Q480" s="1" t="s">
        <v>4377</v>
      </c>
      <c r="R480" s="1" t="s">
        <v>74</v>
      </c>
      <c r="S480" s="1" t="s">
        <v>36</v>
      </c>
      <c r="T480" s="1" t="s">
        <v>3037</v>
      </c>
    </row>
    <row r="481" s="1" customFormat="1" spans="1:20">
      <c r="A481" s="1" t="s">
        <v>933</v>
      </c>
      <c r="B481" s="1" t="s">
        <v>81</v>
      </c>
      <c r="C481" s="1" t="s">
        <v>4378</v>
      </c>
      <c r="D481" s="1" t="s">
        <v>935</v>
      </c>
      <c r="E481" s="1" t="s">
        <v>936</v>
      </c>
      <c r="F481" s="1" t="s">
        <v>81</v>
      </c>
      <c r="G481" s="1" t="s">
        <v>82</v>
      </c>
      <c r="H481" s="1" t="s">
        <v>2978</v>
      </c>
      <c r="I481" s="1" t="s">
        <v>3334</v>
      </c>
      <c r="J481" s="1" t="s">
        <v>3032</v>
      </c>
      <c r="K481" s="1" t="s">
        <v>3334</v>
      </c>
      <c r="L481" s="1" t="s">
        <v>3334</v>
      </c>
      <c r="M481" s="1" t="s">
        <v>3033</v>
      </c>
      <c r="N481" s="1" t="s">
        <v>3033</v>
      </c>
      <c r="O481" s="1" t="s">
        <v>3034</v>
      </c>
      <c r="P481" s="1" t="s">
        <v>3035</v>
      </c>
      <c r="Q481" s="1" t="s">
        <v>4379</v>
      </c>
      <c r="R481" s="1" t="s">
        <v>74</v>
      </c>
      <c r="S481" s="1" t="s">
        <v>36</v>
      </c>
      <c r="T481" s="1" t="s">
        <v>3037</v>
      </c>
    </row>
    <row r="482" s="1" customFormat="1" spans="1:20">
      <c r="A482" s="1" t="s">
        <v>938</v>
      </c>
      <c r="B482" s="1" t="s">
        <v>81</v>
      </c>
      <c r="C482" s="1" t="s">
        <v>4380</v>
      </c>
      <c r="D482" s="1" t="s">
        <v>4381</v>
      </c>
      <c r="E482" s="1" t="s">
        <v>941</v>
      </c>
      <c r="F482" s="1" t="s">
        <v>81</v>
      </c>
      <c r="G482" s="1" t="s">
        <v>82</v>
      </c>
      <c r="H482" s="1" t="s">
        <v>2978</v>
      </c>
      <c r="I482" s="1" t="s">
        <v>3416</v>
      </c>
      <c r="J482" s="1" t="s">
        <v>3032</v>
      </c>
      <c r="K482" s="1" t="s">
        <v>3416</v>
      </c>
      <c r="L482" s="1" t="s">
        <v>3416</v>
      </c>
      <c r="M482" s="1" t="s">
        <v>3033</v>
      </c>
      <c r="N482" s="1" t="s">
        <v>3033</v>
      </c>
      <c r="O482" s="1" t="s">
        <v>3034</v>
      </c>
      <c r="P482" s="1" t="s">
        <v>3035</v>
      </c>
      <c r="Q482" s="1" t="s">
        <v>4382</v>
      </c>
      <c r="R482" s="1" t="s">
        <v>74</v>
      </c>
      <c r="S482" s="1" t="s">
        <v>36</v>
      </c>
      <c r="T482" s="1" t="s">
        <v>3037</v>
      </c>
    </row>
    <row r="483" s="1" customFormat="1" spans="1:20">
      <c r="A483" s="1" t="s">
        <v>2341</v>
      </c>
      <c r="B483" s="1" t="s">
        <v>81</v>
      </c>
      <c r="C483" s="1" t="s">
        <v>4383</v>
      </c>
      <c r="D483" s="1" t="s">
        <v>2343</v>
      </c>
      <c r="E483" s="1" t="s">
        <v>2344</v>
      </c>
      <c r="F483" s="1" t="s">
        <v>81</v>
      </c>
      <c r="G483" s="1" t="s">
        <v>82</v>
      </c>
      <c r="H483" s="1" t="s">
        <v>2978</v>
      </c>
      <c r="I483" s="1" t="s">
        <v>3640</v>
      </c>
      <c r="J483" s="1" t="s">
        <v>3032</v>
      </c>
      <c r="K483" s="1" t="s">
        <v>3640</v>
      </c>
      <c r="L483" s="1" t="s">
        <v>3640</v>
      </c>
      <c r="M483" s="1" t="s">
        <v>3033</v>
      </c>
      <c r="N483" s="1" t="s">
        <v>3033</v>
      </c>
      <c r="O483" s="1" t="s">
        <v>3034</v>
      </c>
      <c r="P483" s="1" t="s">
        <v>3035</v>
      </c>
      <c r="Q483" s="1" t="s">
        <v>4384</v>
      </c>
      <c r="R483" s="1" t="s">
        <v>74</v>
      </c>
      <c r="S483" s="1" t="s">
        <v>36</v>
      </c>
      <c r="T483" s="1" t="s">
        <v>3037</v>
      </c>
    </row>
    <row r="484" s="1" customFormat="1" spans="1:20">
      <c r="A484" s="1" t="s">
        <v>1267</v>
      </c>
      <c r="B484" s="1" t="s">
        <v>81</v>
      </c>
      <c r="C484" s="1" t="s">
        <v>4385</v>
      </c>
      <c r="D484" s="1" t="s">
        <v>1269</v>
      </c>
      <c r="E484" s="1" t="s">
        <v>1270</v>
      </c>
      <c r="F484" s="1" t="s">
        <v>81</v>
      </c>
      <c r="G484" s="1" t="s">
        <v>82</v>
      </c>
      <c r="H484" s="1" t="s">
        <v>2978</v>
      </c>
      <c r="I484" s="1" t="s">
        <v>3392</v>
      </c>
      <c r="J484" s="1" t="s">
        <v>3032</v>
      </c>
      <c r="K484" s="1" t="s">
        <v>3392</v>
      </c>
      <c r="L484" s="1" t="s">
        <v>3392</v>
      </c>
      <c r="M484" s="1" t="s">
        <v>3033</v>
      </c>
      <c r="N484" s="1" t="s">
        <v>3033</v>
      </c>
      <c r="O484" s="1" t="s">
        <v>3034</v>
      </c>
      <c r="P484" s="1" t="s">
        <v>3035</v>
      </c>
      <c r="Q484" s="1" t="s">
        <v>4386</v>
      </c>
      <c r="R484" s="1" t="s">
        <v>74</v>
      </c>
      <c r="S484" s="1" t="s">
        <v>36</v>
      </c>
      <c r="T484" s="1" t="s">
        <v>3037</v>
      </c>
    </row>
    <row r="485" s="1" customFormat="1" spans="1:20">
      <c r="A485" s="1" t="s">
        <v>698</v>
      </c>
      <c r="B485" s="1" t="s">
        <v>81</v>
      </c>
      <c r="C485" s="1" t="s">
        <v>4387</v>
      </c>
      <c r="D485" s="1" t="s">
        <v>4388</v>
      </c>
      <c r="E485" s="1" t="s">
        <v>701</v>
      </c>
      <c r="F485" s="1" t="s">
        <v>81</v>
      </c>
      <c r="G485" s="1" t="s">
        <v>82</v>
      </c>
      <c r="H485" s="1" t="s">
        <v>2978</v>
      </c>
      <c r="I485" s="1" t="s">
        <v>3991</v>
      </c>
      <c r="J485" s="1" t="s">
        <v>3032</v>
      </c>
      <c r="K485" s="1" t="s">
        <v>3991</v>
      </c>
      <c r="L485" s="1" t="s">
        <v>3991</v>
      </c>
      <c r="M485" s="1" t="s">
        <v>3033</v>
      </c>
      <c r="N485" s="1" t="s">
        <v>3033</v>
      </c>
      <c r="O485" s="1" t="s">
        <v>3034</v>
      </c>
      <c r="P485" s="1" t="s">
        <v>3035</v>
      </c>
      <c r="Q485" s="1" t="s">
        <v>4389</v>
      </c>
      <c r="R485" s="1" t="s">
        <v>74</v>
      </c>
      <c r="S485" s="1" t="s">
        <v>36</v>
      </c>
      <c r="T485" s="1" t="s">
        <v>3037</v>
      </c>
    </row>
    <row r="486" s="1" customFormat="1" spans="1:20">
      <c r="A486" s="1" t="s">
        <v>1900</v>
      </c>
      <c r="B486" s="1" t="s">
        <v>81</v>
      </c>
      <c r="C486" s="1" t="s">
        <v>4390</v>
      </c>
      <c r="D486" s="1" t="s">
        <v>1902</v>
      </c>
      <c r="E486" s="1" t="s">
        <v>1903</v>
      </c>
      <c r="F486" s="1" t="s">
        <v>81</v>
      </c>
      <c r="G486" s="1" t="s">
        <v>82</v>
      </c>
      <c r="H486" s="1" t="s">
        <v>2978</v>
      </c>
      <c r="I486" s="1" t="s">
        <v>4391</v>
      </c>
      <c r="J486" s="1" t="s">
        <v>3032</v>
      </c>
      <c r="K486" s="1" t="s">
        <v>4391</v>
      </c>
      <c r="L486" s="1" t="s">
        <v>4391</v>
      </c>
      <c r="M486" s="1" t="s">
        <v>3033</v>
      </c>
      <c r="N486" s="1" t="s">
        <v>3033</v>
      </c>
      <c r="O486" s="1" t="s">
        <v>3034</v>
      </c>
      <c r="P486" s="1" t="s">
        <v>3035</v>
      </c>
      <c r="Q486" s="1" t="s">
        <v>4392</v>
      </c>
      <c r="R486" s="1" t="s">
        <v>74</v>
      </c>
      <c r="S486" s="1" t="s">
        <v>36</v>
      </c>
      <c r="T486" s="1" t="s">
        <v>3037</v>
      </c>
    </row>
    <row r="487" s="1" customFormat="1" spans="1:20">
      <c r="A487" s="1" t="s">
        <v>1551</v>
      </c>
      <c r="B487" s="1" t="s">
        <v>81</v>
      </c>
      <c r="C487" s="1" t="s">
        <v>4393</v>
      </c>
      <c r="D487" s="1" t="s">
        <v>3744</v>
      </c>
      <c r="E487" s="1" t="s">
        <v>1552</v>
      </c>
      <c r="F487" s="1" t="s">
        <v>81</v>
      </c>
      <c r="G487" s="1" t="s">
        <v>82</v>
      </c>
      <c r="H487" s="1" t="s">
        <v>2978</v>
      </c>
      <c r="I487" s="1" t="s">
        <v>3745</v>
      </c>
      <c r="J487" s="1" t="s">
        <v>3032</v>
      </c>
      <c r="K487" s="1" t="s">
        <v>3745</v>
      </c>
      <c r="L487" s="1" t="s">
        <v>3745</v>
      </c>
      <c r="M487" s="1" t="s">
        <v>3033</v>
      </c>
      <c r="N487" s="1" t="s">
        <v>3033</v>
      </c>
      <c r="O487" s="1" t="s">
        <v>3034</v>
      </c>
      <c r="P487" s="1" t="s">
        <v>3035</v>
      </c>
      <c r="Q487" s="1" t="s">
        <v>4394</v>
      </c>
      <c r="R487" s="1" t="s">
        <v>74</v>
      </c>
      <c r="S487" s="1" t="s">
        <v>36</v>
      </c>
      <c r="T487" s="1" t="s">
        <v>3037</v>
      </c>
    </row>
    <row r="488" s="1" customFormat="1" spans="1:20">
      <c r="A488" s="1" t="s">
        <v>2469</v>
      </c>
      <c r="B488" s="1" t="s">
        <v>81</v>
      </c>
      <c r="C488" s="1" t="s">
        <v>4395</v>
      </c>
      <c r="D488" s="1" t="s">
        <v>2471</v>
      </c>
      <c r="E488" s="1" t="s">
        <v>2472</v>
      </c>
      <c r="F488" s="1" t="s">
        <v>81</v>
      </c>
      <c r="G488" s="1" t="s">
        <v>82</v>
      </c>
      <c r="H488" s="1" t="s">
        <v>2978</v>
      </c>
      <c r="I488" s="1" t="s">
        <v>3468</v>
      </c>
      <c r="J488" s="1" t="s">
        <v>3032</v>
      </c>
      <c r="K488" s="1" t="s">
        <v>3468</v>
      </c>
      <c r="L488" s="1" t="s">
        <v>3468</v>
      </c>
      <c r="M488" s="1" t="s">
        <v>3033</v>
      </c>
      <c r="N488" s="1" t="s">
        <v>3033</v>
      </c>
      <c r="O488" s="1" t="s">
        <v>3034</v>
      </c>
      <c r="P488" s="1" t="s">
        <v>3035</v>
      </c>
      <c r="Q488" s="1" t="s">
        <v>4396</v>
      </c>
      <c r="R488" s="1" t="s">
        <v>74</v>
      </c>
      <c r="S488" s="1" t="s">
        <v>36</v>
      </c>
      <c r="T488" s="1" t="s">
        <v>3037</v>
      </c>
    </row>
    <row r="489" s="1" customFormat="1" spans="1:20">
      <c r="A489" s="1" t="s">
        <v>2926</v>
      </c>
      <c r="B489" s="1" t="s">
        <v>81</v>
      </c>
      <c r="C489" s="1" t="s">
        <v>4397</v>
      </c>
      <c r="D489" s="1" t="s">
        <v>4398</v>
      </c>
      <c r="E489" s="1" t="s">
        <v>2927</v>
      </c>
      <c r="F489" s="1" t="s">
        <v>81</v>
      </c>
      <c r="G489" s="1" t="s">
        <v>82</v>
      </c>
      <c r="H489" s="1" t="s">
        <v>2978</v>
      </c>
      <c r="I489" s="1" t="s">
        <v>4391</v>
      </c>
      <c r="J489" s="1" t="s">
        <v>3032</v>
      </c>
      <c r="K489" s="1" t="s">
        <v>4391</v>
      </c>
      <c r="L489" s="1" t="s">
        <v>4391</v>
      </c>
      <c r="M489" s="1" t="s">
        <v>3033</v>
      </c>
      <c r="N489" s="1" t="s">
        <v>3033</v>
      </c>
      <c r="O489" s="1" t="s">
        <v>3034</v>
      </c>
      <c r="P489" s="1" t="s">
        <v>3035</v>
      </c>
      <c r="Q489" s="1" t="s">
        <v>4399</v>
      </c>
      <c r="R489" s="1" t="s">
        <v>74</v>
      </c>
      <c r="S489" s="1" t="s">
        <v>36</v>
      </c>
      <c r="T489" s="1" t="s">
        <v>3037</v>
      </c>
    </row>
    <row r="490" s="1" customFormat="1" spans="1:20">
      <c r="A490" s="1" t="s">
        <v>1381</v>
      </c>
      <c r="B490" s="1" t="s">
        <v>81</v>
      </c>
      <c r="C490" s="1" t="s">
        <v>4400</v>
      </c>
      <c r="D490" s="1" t="s">
        <v>4401</v>
      </c>
      <c r="E490" s="1" t="s">
        <v>1384</v>
      </c>
      <c r="F490" s="1" t="s">
        <v>81</v>
      </c>
      <c r="G490" s="1" t="s">
        <v>82</v>
      </c>
      <c r="H490" s="1" t="s">
        <v>2978</v>
      </c>
      <c r="I490" s="1" t="s">
        <v>3343</v>
      </c>
      <c r="J490" s="1" t="s">
        <v>3032</v>
      </c>
      <c r="K490" s="1" t="s">
        <v>3343</v>
      </c>
      <c r="L490" s="1" t="s">
        <v>3343</v>
      </c>
      <c r="M490" s="1" t="s">
        <v>3033</v>
      </c>
      <c r="N490" s="1" t="s">
        <v>3033</v>
      </c>
      <c r="O490" s="1" t="s">
        <v>3034</v>
      </c>
      <c r="P490" s="1" t="s">
        <v>3035</v>
      </c>
      <c r="Q490" s="1" t="s">
        <v>4402</v>
      </c>
      <c r="R490" s="1" t="s">
        <v>74</v>
      </c>
      <c r="S490" s="1" t="s">
        <v>36</v>
      </c>
      <c r="T490" s="1" t="s">
        <v>3037</v>
      </c>
    </row>
    <row r="491" s="1" customFormat="1" spans="1:20">
      <c r="A491" s="1" t="s">
        <v>2800</v>
      </c>
      <c r="B491" s="1" t="s">
        <v>81</v>
      </c>
      <c r="C491" s="1" t="s">
        <v>4403</v>
      </c>
      <c r="D491" s="1" t="s">
        <v>2802</v>
      </c>
      <c r="E491" s="1" t="s">
        <v>2803</v>
      </c>
      <c r="F491" s="1" t="s">
        <v>81</v>
      </c>
      <c r="G491" s="1" t="s">
        <v>82</v>
      </c>
      <c r="H491" s="1" t="s">
        <v>2978</v>
      </c>
      <c r="I491" s="1" t="s">
        <v>4335</v>
      </c>
      <c r="J491" s="1" t="s">
        <v>3032</v>
      </c>
      <c r="K491" s="1" t="s">
        <v>4335</v>
      </c>
      <c r="L491" s="1" t="s">
        <v>4335</v>
      </c>
      <c r="M491" s="1" t="s">
        <v>3033</v>
      </c>
      <c r="N491" s="1" t="s">
        <v>3033</v>
      </c>
      <c r="O491" s="1" t="s">
        <v>3034</v>
      </c>
      <c r="P491" s="1" t="s">
        <v>3035</v>
      </c>
      <c r="Q491" s="1" t="s">
        <v>4404</v>
      </c>
      <c r="R491" s="1" t="s">
        <v>74</v>
      </c>
      <c r="S491" s="1" t="s">
        <v>36</v>
      </c>
      <c r="T491" s="1" t="s">
        <v>3037</v>
      </c>
    </row>
    <row r="492" s="1" customFormat="1" spans="1:20">
      <c r="A492" s="1" t="s">
        <v>986</v>
      </c>
      <c r="B492" s="1" t="s">
        <v>81</v>
      </c>
      <c r="C492" s="1" t="s">
        <v>4405</v>
      </c>
      <c r="D492" s="1" t="s">
        <v>3295</v>
      </c>
      <c r="E492" s="1" t="s">
        <v>989</v>
      </c>
      <c r="F492" s="1" t="s">
        <v>81</v>
      </c>
      <c r="G492" s="1" t="s">
        <v>82</v>
      </c>
      <c r="H492" s="1" t="s">
        <v>2978</v>
      </c>
      <c r="I492" s="1" t="s">
        <v>3187</v>
      </c>
      <c r="J492" s="1" t="s">
        <v>3032</v>
      </c>
      <c r="K492" s="1" t="s">
        <v>3187</v>
      </c>
      <c r="L492" s="1" t="s">
        <v>3187</v>
      </c>
      <c r="M492" s="1" t="s">
        <v>3033</v>
      </c>
      <c r="N492" s="1" t="s">
        <v>3033</v>
      </c>
      <c r="O492" s="1" t="s">
        <v>3034</v>
      </c>
      <c r="P492" s="1" t="s">
        <v>3035</v>
      </c>
      <c r="Q492" s="1" t="s">
        <v>4406</v>
      </c>
      <c r="R492" s="1" t="s">
        <v>74</v>
      </c>
      <c r="S492" s="1" t="s">
        <v>36</v>
      </c>
      <c r="T492" s="1" t="s">
        <v>3037</v>
      </c>
    </row>
    <row r="493" s="1" customFormat="1" spans="1:20">
      <c r="A493" s="1" t="s">
        <v>2619</v>
      </c>
      <c r="B493" s="1" t="s">
        <v>81</v>
      </c>
      <c r="C493" s="1" t="s">
        <v>4407</v>
      </c>
      <c r="D493" s="1" t="s">
        <v>4408</v>
      </c>
      <c r="E493" s="1" t="s">
        <v>2622</v>
      </c>
      <c r="F493" s="1" t="s">
        <v>81</v>
      </c>
      <c r="G493" s="1" t="s">
        <v>82</v>
      </c>
      <c r="H493" s="1" t="s">
        <v>2978</v>
      </c>
      <c r="I493" s="1" t="s">
        <v>3263</v>
      </c>
      <c r="J493" s="1" t="s">
        <v>3032</v>
      </c>
      <c r="K493" s="1" t="s">
        <v>3263</v>
      </c>
      <c r="L493" s="1" t="s">
        <v>3263</v>
      </c>
      <c r="M493" s="1" t="s">
        <v>3033</v>
      </c>
      <c r="N493" s="1" t="s">
        <v>3033</v>
      </c>
      <c r="O493" s="1" t="s">
        <v>3034</v>
      </c>
      <c r="P493" s="1" t="s">
        <v>3035</v>
      </c>
      <c r="Q493" s="1" t="s">
        <v>4409</v>
      </c>
      <c r="R493" s="1" t="s">
        <v>74</v>
      </c>
      <c r="S493" s="1" t="s">
        <v>36</v>
      </c>
      <c r="T493" s="1" t="s">
        <v>3037</v>
      </c>
    </row>
    <row r="494" s="1" customFormat="1" spans="1:20">
      <c r="A494" s="1" t="s">
        <v>1228</v>
      </c>
      <c r="B494" s="1" t="s">
        <v>81</v>
      </c>
      <c r="C494" s="1" t="s">
        <v>4410</v>
      </c>
      <c r="D494" s="1" t="s">
        <v>1230</v>
      </c>
      <c r="E494" s="1" t="s">
        <v>1231</v>
      </c>
      <c r="F494" s="1" t="s">
        <v>81</v>
      </c>
      <c r="G494" s="1" t="s">
        <v>82</v>
      </c>
      <c r="H494" s="1" t="s">
        <v>2978</v>
      </c>
      <c r="I494" s="1" t="s">
        <v>3150</v>
      </c>
      <c r="J494" s="1" t="s">
        <v>3032</v>
      </c>
      <c r="K494" s="1" t="s">
        <v>3150</v>
      </c>
      <c r="L494" s="1" t="s">
        <v>3150</v>
      </c>
      <c r="M494" s="1" t="s">
        <v>3033</v>
      </c>
      <c r="N494" s="1" t="s">
        <v>3033</v>
      </c>
      <c r="O494" s="1" t="s">
        <v>3034</v>
      </c>
      <c r="P494" s="1" t="s">
        <v>3035</v>
      </c>
      <c r="Q494" s="1" t="s">
        <v>4411</v>
      </c>
      <c r="R494" s="1" t="s">
        <v>74</v>
      </c>
      <c r="S494" s="1" t="s">
        <v>36</v>
      </c>
      <c r="T494" s="1" t="s">
        <v>3037</v>
      </c>
    </row>
    <row r="495" s="1" customFormat="1" spans="1:20">
      <c r="A495" s="1" t="s">
        <v>2308</v>
      </c>
      <c r="B495" s="1" t="s">
        <v>81</v>
      </c>
      <c r="C495" s="1" t="s">
        <v>4412</v>
      </c>
      <c r="D495" s="1" t="s">
        <v>4413</v>
      </c>
      <c r="E495" s="1" t="s">
        <v>2311</v>
      </c>
      <c r="F495" s="1" t="s">
        <v>81</v>
      </c>
      <c r="G495" s="1" t="s">
        <v>82</v>
      </c>
      <c r="H495" s="1" t="s">
        <v>2978</v>
      </c>
      <c r="I495" s="1" t="s">
        <v>3782</v>
      </c>
      <c r="J495" s="1" t="s">
        <v>3032</v>
      </c>
      <c r="K495" s="1" t="s">
        <v>3782</v>
      </c>
      <c r="L495" s="1" t="s">
        <v>3782</v>
      </c>
      <c r="M495" s="1" t="s">
        <v>3033</v>
      </c>
      <c r="N495" s="1" t="s">
        <v>3033</v>
      </c>
      <c r="O495" s="1" t="s">
        <v>3034</v>
      </c>
      <c r="P495" s="1" t="s">
        <v>3035</v>
      </c>
      <c r="Q495" s="1" t="s">
        <v>4414</v>
      </c>
      <c r="R495" s="1" t="s">
        <v>74</v>
      </c>
      <c r="S495" s="1" t="s">
        <v>36</v>
      </c>
      <c r="T495" s="1" t="s">
        <v>3037</v>
      </c>
    </row>
    <row r="496" s="1" customFormat="1" spans="1:20">
      <c r="A496" s="1" t="s">
        <v>2678</v>
      </c>
      <c r="B496" s="1" t="s">
        <v>81</v>
      </c>
      <c r="C496" s="1" t="s">
        <v>4415</v>
      </c>
      <c r="D496" s="1" t="s">
        <v>2680</v>
      </c>
      <c r="E496" s="1" t="s">
        <v>2681</v>
      </c>
      <c r="F496" s="1" t="s">
        <v>81</v>
      </c>
      <c r="G496" s="1" t="s">
        <v>82</v>
      </c>
      <c r="H496" s="1" t="s">
        <v>2978</v>
      </c>
      <c r="I496" s="1" t="s">
        <v>3358</v>
      </c>
      <c r="J496" s="1" t="s">
        <v>3032</v>
      </c>
      <c r="K496" s="1" t="s">
        <v>3358</v>
      </c>
      <c r="L496" s="1" t="s">
        <v>3358</v>
      </c>
      <c r="M496" s="1" t="s">
        <v>3033</v>
      </c>
      <c r="N496" s="1" t="s">
        <v>3033</v>
      </c>
      <c r="O496" s="1" t="s">
        <v>3034</v>
      </c>
      <c r="P496" s="1" t="s">
        <v>3035</v>
      </c>
      <c r="Q496" s="1" t="s">
        <v>4416</v>
      </c>
      <c r="R496" s="1" t="s">
        <v>74</v>
      </c>
      <c r="S496" s="1" t="s">
        <v>36</v>
      </c>
      <c r="T496" s="1" t="s">
        <v>3037</v>
      </c>
    </row>
    <row r="497" s="1" customFormat="1" spans="1:20">
      <c r="A497" s="1" t="s">
        <v>2660</v>
      </c>
      <c r="B497" s="1" t="s">
        <v>81</v>
      </c>
      <c r="C497" s="1" t="s">
        <v>4417</v>
      </c>
      <c r="D497" s="1" t="s">
        <v>4418</v>
      </c>
      <c r="E497" s="1" t="s">
        <v>2663</v>
      </c>
      <c r="F497" s="1" t="s">
        <v>81</v>
      </c>
      <c r="G497" s="1" t="s">
        <v>82</v>
      </c>
      <c r="H497" s="1" t="s">
        <v>2978</v>
      </c>
      <c r="I497" s="1" t="s">
        <v>3813</v>
      </c>
      <c r="J497" s="1" t="s">
        <v>3032</v>
      </c>
      <c r="K497" s="1" t="s">
        <v>3813</v>
      </c>
      <c r="L497" s="1" t="s">
        <v>3813</v>
      </c>
      <c r="M497" s="1" t="s">
        <v>3033</v>
      </c>
      <c r="N497" s="1" t="s">
        <v>3033</v>
      </c>
      <c r="O497" s="1" t="s">
        <v>3034</v>
      </c>
      <c r="P497" s="1" t="s">
        <v>3035</v>
      </c>
      <c r="Q497" s="1" t="s">
        <v>4414</v>
      </c>
      <c r="R497" s="1" t="s">
        <v>74</v>
      </c>
      <c r="S497" s="1" t="s">
        <v>36</v>
      </c>
      <c r="T497" s="1" t="s">
        <v>3037</v>
      </c>
    </row>
    <row r="498" s="1" customFormat="1" spans="1:20">
      <c r="A498" s="1" t="s">
        <v>1794</v>
      </c>
      <c r="B498" s="1" t="s">
        <v>81</v>
      </c>
      <c r="C498" s="1" t="s">
        <v>4419</v>
      </c>
      <c r="D498" s="1" t="s">
        <v>1796</v>
      </c>
      <c r="E498" s="1" t="s">
        <v>1797</v>
      </c>
      <c r="F498" s="1" t="s">
        <v>81</v>
      </c>
      <c r="G498" s="1" t="s">
        <v>82</v>
      </c>
      <c r="H498" s="1" t="s">
        <v>2978</v>
      </c>
      <c r="I498" s="1" t="s">
        <v>4146</v>
      </c>
      <c r="J498" s="1" t="s">
        <v>3032</v>
      </c>
      <c r="K498" s="1" t="s">
        <v>4146</v>
      </c>
      <c r="L498" s="1" t="s">
        <v>4146</v>
      </c>
      <c r="M498" s="1" t="s">
        <v>3033</v>
      </c>
      <c r="N498" s="1" t="s">
        <v>3033</v>
      </c>
      <c r="O498" s="1" t="s">
        <v>3034</v>
      </c>
      <c r="P498" s="1" t="s">
        <v>3035</v>
      </c>
      <c r="Q498" s="1" t="s">
        <v>4420</v>
      </c>
      <c r="R498" s="1" t="s">
        <v>74</v>
      </c>
      <c r="S498" s="1" t="s">
        <v>36</v>
      </c>
      <c r="T498" s="1" t="s">
        <v>3037</v>
      </c>
    </row>
    <row r="499" s="1" customFormat="1" spans="1:20">
      <c r="A499" s="1" t="s">
        <v>2593</v>
      </c>
      <c r="B499" s="1" t="s">
        <v>81</v>
      </c>
      <c r="C499" s="1" t="s">
        <v>4421</v>
      </c>
      <c r="D499" s="1" t="s">
        <v>4422</v>
      </c>
      <c r="E499" s="1" t="s">
        <v>2596</v>
      </c>
      <c r="F499" s="1" t="s">
        <v>81</v>
      </c>
      <c r="G499" s="1" t="s">
        <v>82</v>
      </c>
      <c r="H499" s="1" t="s">
        <v>2978</v>
      </c>
      <c r="I499" s="1" t="s">
        <v>3370</v>
      </c>
      <c r="J499" s="1" t="s">
        <v>3032</v>
      </c>
      <c r="K499" s="1" t="s">
        <v>3370</v>
      </c>
      <c r="L499" s="1" t="s">
        <v>3370</v>
      </c>
      <c r="M499" s="1" t="s">
        <v>3033</v>
      </c>
      <c r="N499" s="1" t="s">
        <v>3033</v>
      </c>
      <c r="O499" s="1" t="s">
        <v>3034</v>
      </c>
      <c r="P499" s="1" t="s">
        <v>3035</v>
      </c>
      <c r="Q499" s="1" t="s">
        <v>4423</v>
      </c>
      <c r="R499" s="1" t="s">
        <v>74</v>
      </c>
      <c r="S499" s="1" t="s">
        <v>36</v>
      </c>
      <c r="T499" s="1" t="s">
        <v>3037</v>
      </c>
    </row>
    <row r="500" s="1" customFormat="1" spans="1:20">
      <c r="A500" s="1" t="s">
        <v>470</v>
      </c>
      <c r="B500" s="1" t="s">
        <v>81</v>
      </c>
      <c r="C500" s="1" t="s">
        <v>4424</v>
      </c>
      <c r="D500" s="1" t="s">
        <v>472</v>
      </c>
      <c r="E500" s="1" t="s">
        <v>473</v>
      </c>
      <c r="F500" s="1" t="s">
        <v>81</v>
      </c>
      <c r="G500" s="1" t="s">
        <v>82</v>
      </c>
      <c r="H500" s="1" t="s">
        <v>2978</v>
      </c>
      <c r="I500" s="1" t="s">
        <v>4425</v>
      </c>
      <c r="J500" s="1" t="s">
        <v>3032</v>
      </c>
      <c r="K500" s="1" t="s">
        <v>4425</v>
      </c>
      <c r="L500" s="1" t="s">
        <v>4425</v>
      </c>
      <c r="M500" s="1" t="s">
        <v>3033</v>
      </c>
      <c r="N500" s="1" t="s">
        <v>3033</v>
      </c>
      <c r="O500" s="1" t="s">
        <v>3034</v>
      </c>
      <c r="P500" s="1" t="s">
        <v>3035</v>
      </c>
      <c r="Q500" s="1" t="s">
        <v>4426</v>
      </c>
      <c r="R500" s="1" t="s">
        <v>74</v>
      </c>
      <c r="S500" s="1" t="s">
        <v>36</v>
      </c>
      <c r="T500" s="1" t="s">
        <v>3037</v>
      </c>
    </row>
    <row r="501" s="1" customFormat="1" spans="1:20">
      <c r="A501" s="1" t="s">
        <v>2933</v>
      </c>
      <c r="B501" s="1" t="s">
        <v>81</v>
      </c>
      <c r="C501" s="1" t="s">
        <v>4427</v>
      </c>
      <c r="D501" s="1" t="s">
        <v>2935</v>
      </c>
      <c r="E501" s="1" t="s">
        <v>2936</v>
      </c>
      <c r="F501" s="1" t="s">
        <v>81</v>
      </c>
      <c r="G501" s="1" t="s">
        <v>82</v>
      </c>
      <c r="H501" s="1" t="s">
        <v>2978</v>
      </c>
      <c r="I501" s="1" t="s">
        <v>3031</v>
      </c>
      <c r="J501" s="1" t="s">
        <v>3032</v>
      </c>
      <c r="K501" s="1" t="s">
        <v>3031</v>
      </c>
      <c r="L501" s="1" t="s">
        <v>3031</v>
      </c>
      <c r="M501" s="1" t="s">
        <v>3033</v>
      </c>
      <c r="N501" s="1" t="s">
        <v>3033</v>
      </c>
      <c r="O501" s="1" t="s">
        <v>3034</v>
      </c>
      <c r="P501" s="1" t="s">
        <v>3035</v>
      </c>
      <c r="Q501" s="1" t="s">
        <v>4428</v>
      </c>
      <c r="R501" s="1" t="s">
        <v>74</v>
      </c>
      <c r="S501" s="1" t="s">
        <v>36</v>
      </c>
      <c r="T501" s="1" t="s">
        <v>3037</v>
      </c>
    </row>
    <row r="502" s="1" customFormat="1" spans="1:20">
      <c r="A502" s="1" t="s">
        <v>2387</v>
      </c>
      <c r="B502" s="1" t="s">
        <v>81</v>
      </c>
      <c r="C502" s="1" t="s">
        <v>4429</v>
      </c>
      <c r="D502" s="1" t="s">
        <v>4430</v>
      </c>
      <c r="E502" s="1" t="s">
        <v>2390</v>
      </c>
      <c r="F502" s="1" t="s">
        <v>81</v>
      </c>
      <c r="G502" s="1" t="s">
        <v>82</v>
      </c>
      <c r="H502" s="1" t="s">
        <v>2978</v>
      </c>
      <c r="I502" s="1" t="s">
        <v>3343</v>
      </c>
      <c r="J502" s="1" t="s">
        <v>3032</v>
      </c>
      <c r="K502" s="1" t="s">
        <v>3343</v>
      </c>
      <c r="L502" s="1" t="s">
        <v>3343</v>
      </c>
      <c r="M502" s="1" t="s">
        <v>3033</v>
      </c>
      <c r="N502" s="1" t="s">
        <v>3033</v>
      </c>
      <c r="O502" s="1" t="s">
        <v>3034</v>
      </c>
      <c r="P502" s="1" t="s">
        <v>3035</v>
      </c>
      <c r="Q502" s="1" t="s">
        <v>4431</v>
      </c>
      <c r="R502" s="1" t="s">
        <v>74</v>
      </c>
      <c r="S502" s="1" t="s">
        <v>36</v>
      </c>
      <c r="T502" s="1" t="s">
        <v>3037</v>
      </c>
    </row>
    <row r="503" s="1" customFormat="1" spans="1:20">
      <c r="A503" s="1" t="s">
        <v>1174</v>
      </c>
      <c r="B503" s="1" t="s">
        <v>81</v>
      </c>
      <c r="C503" s="1" t="s">
        <v>4432</v>
      </c>
      <c r="D503" s="1" t="s">
        <v>1176</v>
      </c>
      <c r="E503" s="1" t="s">
        <v>1177</v>
      </c>
      <c r="F503" s="1" t="s">
        <v>81</v>
      </c>
      <c r="G503" s="1" t="s">
        <v>82</v>
      </c>
      <c r="H503" s="1" t="s">
        <v>2978</v>
      </c>
      <c r="I503" s="1" t="s">
        <v>3412</v>
      </c>
      <c r="J503" s="1" t="s">
        <v>3032</v>
      </c>
      <c r="K503" s="1" t="s">
        <v>3412</v>
      </c>
      <c r="L503" s="1" t="s">
        <v>3412</v>
      </c>
      <c r="M503" s="1" t="s">
        <v>3033</v>
      </c>
      <c r="N503" s="1" t="s">
        <v>3033</v>
      </c>
      <c r="O503" s="1" t="s">
        <v>3034</v>
      </c>
      <c r="P503" s="1" t="s">
        <v>3035</v>
      </c>
      <c r="Q503" s="1" t="s">
        <v>4433</v>
      </c>
      <c r="R503" s="1" t="s">
        <v>74</v>
      </c>
      <c r="S503" s="1" t="s">
        <v>36</v>
      </c>
      <c r="T503" s="1" t="s">
        <v>3037</v>
      </c>
    </row>
    <row r="504" s="1" customFormat="1" spans="1:20">
      <c r="A504" s="1" t="s">
        <v>2229</v>
      </c>
      <c r="B504" s="1" t="s">
        <v>81</v>
      </c>
      <c r="C504" s="1" t="s">
        <v>4434</v>
      </c>
      <c r="D504" s="1" t="s">
        <v>2231</v>
      </c>
      <c r="E504" s="1" t="s">
        <v>4435</v>
      </c>
      <c r="F504" s="1" t="s">
        <v>81</v>
      </c>
      <c r="G504" s="1" t="s">
        <v>82</v>
      </c>
      <c r="H504" s="1" t="s">
        <v>2978</v>
      </c>
      <c r="I504" s="1" t="s">
        <v>3529</v>
      </c>
      <c r="J504" s="1" t="s">
        <v>3032</v>
      </c>
      <c r="K504" s="1" t="s">
        <v>3529</v>
      </c>
      <c r="L504" s="1" t="s">
        <v>3529</v>
      </c>
      <c r="M504" s="1" t="s">
        <v>3033</v>
      </c>
      <c r="N504" s="1" t="s">
        <v>3033</v>
      </c>
      <c r="O504" s="1" t="s">
        <v>3034</v>
      </c>
      <c r="P504" s="1" t="s">
        <v>3035</v>
      </c>
      <c r="Q504" s="1" t="s">
        <v>4436</v>
      </c>
      <c r="R504" s="1" t="s">
        <v>74</v>
      </c>
      <c r="S504" s="1" t="s">
        <v>36</v>
      </c>
      <c r="T504" s="1" t="s">
        <v>3037</v>
      </c>
    </row>
    <row r="505" s="1" customFormat="1" spans="1:20">
      <c r="A505" s="1" t="s">
        <v>2835</v>
      </c>
      <c r="B505" s="1" t="s">
        <v>81</v>
      </c>
      <c r="C505" s="1" t="s">
        <v>4437</v>
      </c>
      <c r="D505" s="1" t="s">
        <v>4438</v>
      </c>
      <c r="E505" s="1" t="s">
        <v>2838</v>
      </c>
      <c r="F505" s="1" t="s">
        <v>81</v>
      </c>
      <c r="G505" s="1" t="s">
        <v>82</v>
      </c>
      <c r="H505" s="1" t="s">
        <v>2978</v>
      </c>
      <c r="I505" s="1" t="s">
        <v>3349</v>
      </c>
      <c r="J505" s="1" t="s">
        <v>3032</v>
      </c>
      <c r="K505" s="1" t="s">
        <v>3349</v>
      </c>
      <c r="L505" s="1" t="s">
        <v>3349</v>
      </c>
      <c r="M505" s="1" t="s">
        <v>3033</v>
      </c>
      <c r="N505" s="1" t="s">
        <v>3033</v>
      </c>
      <c r="O505" s="1" t="s">
        <v>3034</v>
      </c>
      <c r="P505" s="1" t="s">
        <v>3035</v>
      </c>
      <c r="Q505" s="1" t="s">
        <v>4439</v>
      </c>
      <c r="R505" s="1" t="s">
        <v>74</v>
      </c>
      <c r="S505" s="1" t="s">
        <v>36</v>
      </c>
      <c r="T505" s="1" t="s">
        <v>3037</v>
      </c>
    </row>
    <row r="506" s="1" customFormat="1" spans="1:20">
      <c r="A506" s="1" t="s">
        <v>519</v>
      </c>
      <c r="B506" s="1" t="s">
        <v>81</v>
      </c>
      <c r="C506" s="1" t="s">
        <v>4440</v>
      </c>
      <c r="D506" s="1" t="s">
        <v>521</v>
      </c>
      <c r="E506" s="1" t="s">
        <v>522</v>
      </c>
      <c r="F506" s="1" t="s">
        <v>81</v>
      </c>
      <c r="G506" s="1" t="s">
        <v>82</v>
      </c>
      <c r="H506" s="1" t="s">
        <v>2978</v>
      </c>
      <c r="I506" s="1" t="s">
        <v>4441</v>
      </c>
      <c r="J506" s="1" t="s">
        <v>3032</v>
      </c>
      <c r="K506" s="1" t="s">
        <v>4441</v>
      </c>
      <c r="L506" s="1" t="s">
        <v>4441</v>
      </c>
      <c r="M506" s="1" t="s">
        <v>3033</v>
      </c>
      <c r="N506" s="1" t="s">
        <v>3033</v>
      </c>
      <c r="O506" s="1" t="s">
        <v>3034</v>
      </c>
      <c r="P506" s="1" t="s">
        <v>3035</v>
      </c>
      <c r="Q506" s="1" t="s">
        <v>4442</v>
      </c>
      <c r="R506" s="1" t="s">
        <v>74</v>
      </c>
      <c r="S506" s="1" t="s">
        <v>36</v>
      </c>
      <c r="T506" s="1" t="s">
        <v>3037</v>
      </c>
    </row>
    <row r="507" s="1" customFormat="1" spans="1:20">
      <c r="A507" s="1" t="s">
        <v>2328</v>
      </c>
      <c r="B507" s="1" t="s">
        <v>81</v>
      </c>
      <c r="C507" s="1" t="s">
        <v>4443</v>
      </c>
      <c r="D507" s="1" t="s">
        <v>4444</v>
      </c>
      <c r="E507" s="1" t="s">
        <v>2331</v>
      </c>
      <c r="F507" s="1" t="s">
        <v>81</v>
      </c>
      <c r="G507" s="1" t="s">
        <v>82</v>
      </c>
      <c r="H507" s="1" t="s">
        <v>2978</v>
      </c>
      <c r="I507" s="1" t="s">
        <v>3263</v>
      </c>
      <c r="J507" s="1" t="s">
        <v>3032</v>
      </c>
      <c r="K507" s="1" t="s">
        <v>3263</v>
      </c>
      <c r="L507" s="1" t="s">
        <v>3263</v>
      </c>
      <c r="M507" s="1" t="s">
        <v>3033</v>
      </c>
      <c r="N507" s="1" t="s">
        <v>3033</v>
      </c>
      <c r="O507" s="1" t="s">
        <v>3034</v>
      </c>
      <c r="P507" s="1" t="s">
        <v>3035</v>
      </c>
      <c r="Q507" s="1" t="s">
        <v>4445</v>
      </c>
      <c r="R507" s="1" t="s">
        <v>74</v>
      </c>
      <c r="S507" s="1" t="s">
        <v>36</v>
      </c>
      <c r="T507" s="1" t="s">
        <v>3037</v>
      </c>
    </row>
    <row r="508" s="1" customFormat="1" spans="1:20">
      <c r="A508" s="1" t="s">
        <v>687</v>
      </c>
      <c r="B508" s="1" t="s">
        <v>81</v>
      </c>
      <c r="C508" s="1" t="s">
        <v>4446</v>
      </c>
      <c r="D508" s="1" t="s">
        <v>4447</v>
      </c>
      <c r="E508" s="1" t="s">
        <v>690</v>
      </c>
      <c r="F508" s="1" t="s">
        <v>81</v>
      </c>
      <c r="G508" s="1" t="s">
        <v>82</v>
      </c>
      <c r="H508" s="1" t="s">
        <v>2978</v>
      </c>
      <c r="I508" s="1" t="s">
        <v>3798</v>
      </c>
      <c r="J508" s="1" t="s">
        <v>3032</v>
      </c>
      <c r="K508" s="1" t="s">
        <v>3798</v>
      </c>
      <c r="L508" s="1" t="s">
        <v>3798</v>
      </c>
      <c r="M508" s="1" t="s">
        <v>3033</v>
      </c>
      <c r="N508" s="1" t="s">
        <v>3033</v>
      </c>
      <c r="O508" s="1" t="s">
        <v>3034</v>
      </c>
      <c r="P508" s="1" t="s">
        <v>3035</v>
      </c>
      <c r="Q508" s="1" t="s">
        <v>4448</v>
      </c>
      <c r="R508" s="1" t="s">
        <v>74</v>
      </c>
      <c r="S508" s="1" t="s">
        <v>36</v>
      </c>
      <c r="T508" s="1" t="s">
        <v>3037</v>
      </c>
    </row>
    <row r="509" s="1" customFormat="1" spans="1:20">
      <c r="A509" s="1" t="s">
        <v>870</v>
      </c>
      <c r="B509" s="1" t="s">
        <v>81</v>
      </c>
      <c r="C509" s="1" t="s">
        <v>4449</v>
      </c>
      <c r="D509" s="1" t="s">
        <v>872</v>
      </c>
      <c r="E509" s="1" t="s">
        <v>873</v>
      </c>
      <c r="F509" s="1" t="s">
        <v>81</v>
      </c>
      <c r="G509" s="1" t="s">
        <v>82</v>
      </c>
      <c r="H509" s="1" t="s">
        <v>2978</v>
      </c>
      <c r="I509" s="1" t="s">
        <v>3209</v>
      </c>
      <c r="J509" s="1" t="s">
        <v>3032</v>
      </c>
      <c r="K509" s="1" t="s">
        <v>3209</v>
      </c>
      <c r="L509" s="1" t="s">
        <v>3209</v>
      </c>
      <c r="M509" s="1" t="s">
        <v>3033</v>
      </c>
      <c r="N509" s="1" t="s">
        <v>3033</v>
      </c>
      <c r="O509" s="1" t="s">
        <v>3034</v>
      </c>
      <c r="P509" s="1" t="s">
        <v>3035</v>
      </c>
      <c r="Q509" s="1" t="s">
        <v>4450</v>
      </c>
      <c r="R509" s="1" t="s">
        <v>74</v>
      </c>
      <c r="S509" s="1" t="s">
        <v>36</v>
      </c>
      <c r="T509" s="1" t="s">
        <v>3037</v>
      </c>
    </row>
    <row r="510" s="1" customFormat="1" spans="1:20">
      <c r="A510" s="1" t="s">
        <v>2631</v>
      </c>
      <c r="B510" s="1" t="s">
        <v>81</v>
      </c>
      <c r="C510" s="1" t="s">
        <v>4451</v>
      </c>
      <c r="D510" s="1" t="s">
        <v>2633</v>
      </c>
      <c r="E510" s="1" t="s">
        <v>2634</v>
      </c>
      <c r="F510" s="1" t="s">
        <v>81</v>
      </c>
      <c r="G510" s="1" t="s">
        <v>82</v>
      </c>
      <c r="H510" s="1" t="s">
        <v>2978</v>
      </c>
      <c r="I510" s="1" t="s">
        <v>3751</v>
      </c>
      <c r="J510" s="1" t="s">
        <v>3032</v>
      </c>
      <c r="K510" s="1" t="s">
        <v>3751</v>
      </c>
      <c r="L510" s="1" t="s">
        <v>3751</v>
      </c>
      <c r="M510" s="1" t="s">
        <v>3033</v>
      </c>
      <c r="N510" s="1" t="s">
        <v>3033</v>
      </c>
      <c r="O510" s="1" t="s">
        <v>3034</v>
      </c>
      <c r="P510" s="1" t="s">
        <v>3035</v>
      </c>
      <c r="Q510" s="1" t="s">
        <v>4452</v>
      </c>
      <c r="R510" s="1" t="s">
        <v>74</v>
      </c>
      <c r="S510" s="1" t="s">
        <v>36</v>
      </c>
      <c r="T510" s="1" t="s">
        <v>3037</v>
      </c>
    </row>
    <row r="511" s="1" customFormat="1" spans="1:20">
      <c r="A511" s="1" t="s">
        <v>2513</v>
      </c>
      <c r="B511" s="1" t="s">
        <v>81</v>
      </c>
      <c r="C511" s="1" t="s">
        <v>4453</v>
      </c>
      <c r="D511" s="1" t="s">
        <v>2515</v>
      </c>
      <c r="E511" s="1" t="s">
        <v>2516</v>
      </c>
      <c r="F511" s="1" t="s">
        <v>81</v>
      </c>
      <c r="G511" s="1" t="s">
        <v>82</v>
      </c>
      <c r="H511" s="1" t="s">
        <v>2978</v>
      </c>
      <c r="I511" s="1" t="s">
        <v>4454</v>
      </c>
      <c r="J511" s="1" t="s">
        <v>3032</v>
      </c>
      <c r="K511" s="1" t="s">
        <v>4454</v>
      </c>
      <c r="L511" s="1" t="s">
        <v>4454</v>
      </c>
      <c r="M511" s="1" t="s">
        <v>3033</v>
      </c>
      <c r="N511" s="1" t="s">
        <v>3033</v>
      </c>
      <c r="O511" s="1" t="s">
        <v>3034</v>
      </c>
      <c r="P511" s="1" t="s">
        <v>3035</v>
      </c>
      <c r="Q511" s="1" t="s">
        <v>4455</v>
      </c>
      <c r="R511" s="1" t="s">
        <v>74</v>
      </c>
      <c r="S511" s="1" t="s">
        <v>36</v>
      </c>
      <c r="T511" s="1" t="s">
        <v>3037</v>
      </c>
    </row>
    <row r="512" s="1" customFormat="1" spans="1:20">
      <c r="A512" s="1" t="s">
        <v>2891</v>
      </c>
      <c r="B512" s="1" t="s">
        <v>81</v>
      </c>
      <c r="C512" s="1" t="s">
        <v>4456</v>
      </c>
      <c r="D512" s="1" t="s">
        <v>2633</v>
      </c>
      <c r="E512" s="1" t="s">
        <v>2634</v>
      </c>
      <c r="F512" s="1" t="s">
        <v>81</v>
      </c>
      <c r="G512" s="1" t="s">
        <v>82</v>
      </c>
      <c r="H512" s="1" t="s">
        <v>2978</v>
      </c>
      <c r="I512" s="1" t="s">
        <v>3751</v>
      </c>
      <c r="J512" s="1" t="s">
        <v>3032</v>
      </c>
      <c r="K512" s="1" t="s">
        <v>3751</v>
      </c>
      <c r="L512" s="1" t="s">
        <v>3751</v>
      </c>
      <c r="M512" s="1" t="s">
        <v>3033</v>
      </c>
      <c r="N512" s="1" t="s">
        <v>3033</v>
      </c>
      <c r="O512" s="1" t="s">
        <v>3034</v>
      </c>
      <c r="P512" s="1" t="s">
        <v>3035</v>
      </c>
      <c r="Q512" s="1" t="s">
        <v>4457</v>
      </c>
      <c r="R512" s="1" t="s">
        <v>74</v>
      </c>
      <c r="S512" s="1" t="s">
        <v>36</v>
      </c>
      <c r="T512" s="1" t="s">
        <v>3037</v>
      </c>
    </row>
    <row r="513" s="1" customFormat="1" spans="1:20">
      <c r="A513" s="1" t="s">
        <v>819</v>
      </c>
      <c r="B513" s="1" t="s">
        <v>81</v>
      </c>
      <c r="C513" s="1" t="s">
        <v>4458</v>
      </c>
      <c r="D513" s="1" t="s">
        <v>821</v>
      </c>
      <c r="E513" s="1" t="s">
        <v>822</v>
      </c>
      <c r="F513" s="1" t="s">
        <v>81</v>
      </c>
      <c r="G513" s="1" t="s">
        <v>82</v>
      </c>
      <c r="H513" s="1" t="s">
        <v>2978</v>
      </c>
      <c r="I513" s="1" t="s">
        <v>3548</v>
      </c>
      <c r="J513" s="1" t="s">
        <v>3032</v>
      </c>
      <c r="K513" s="1" t="s">
        <v>3548</v>
      </c>
      <c r="L513" s="1" t="s">
        <v>3548</v>
      </c>
      <c r="M513" s="1" t="s">
        <v>3033</v>
      </c>
      <c r="N513" s="1" t="s">
        <v>3033</v>
      </c>
      <c r="O513" s="1" t="s">
        <v>3034</v>
      </c>
      <c r="P513" s="1" t="s">
        <v>3035</v>
      </c>
      <c r="Q513" s="1" t="s">
        <v>4459</v>
      </c>
      <c r="R513" s="1" t="s">
        <v>74</v>
      </c>
      <c r="S513" s="1" t="s">
        <v>36</v>
      </c>
      <c r="T513" s="1" t="s">
        <v>3037</v>
      </c>
    </row>
    <row r="514" s="1" customFormat="1" spans="1:20">
      <c r="A514" s="1" t="s">
        <v>2518</v>
      </c>
      <c r="B514" s="1" t="s">
        <v>81</v>
      </c>
      <c r="C514" s="1" t="s">
        <v>4460</v>
      </c>
      <c r="D514" s="1" t="s">
        <v>2520</v>
      </c>
      <c r="E514" s="1" t="s">
        <v>2521</v>
      </c>
      <c r="F514" s="1" t="s">
        <v>81</v>
      </c>
      <c r="G514" s="1" t="s">
        <v>82</v>
      </c>
      <c r="H514" s="1" t="s">
        <v>2978</v>
      </c>
      <c r="I514" s="1" t="s">
        <v>3429</v>
      </c>
      <c r="J514" s="1" t="s">
        <v>3032</v>
      </c>
      <c r="K514" s="1" t="s">
        <v>3429</v>
      </c>
      <c r="L514" s="1" t="s">
        <v>3429</v>
      </c>
      <c r="M514" s="1" t="s">
        <v>3033</v>
      </c>
      <c r="N514" s="1" t="s">
        <v>3033</v>
      </c>
      <c r="O514" s="1" t="s">
        <v>3034</v>
      </c>
      <c r="P514" s="1" t="s">
        <v>3035</v>
      </c>
      <c r="Q514" s="1" t="s">
        <v>4461</v>
      </c>
      <c r="R514" s="1" t="s">
        <v>74</v>
      </c>
      <c r="S514" s="1" t="s">
        <v>36</v>
      </c>
      <c r="T514" s="1" t="s">
        <v>3037</v>
      </c>
    </row>
    <row r="515" s="1" customFormat="1" spans="1:20">
      <c r="A515" s="1" t="s">
        <v>2392</v>
      </c>
      <c r="B515" s="1" t="s">
        <v>81</v>
      </c>
      <c r="C515" s="1" t="s">
        <v>4462</v>
      </c>
      <c r="D515" s="1" t="s">
        <v>4463</v>
      </c>
      <c r="E515" s="1" t="s">
        <v>4464</v>
      </c>
      <c r="F515" s="1" t="s">
        <v>81</v>
      </c>
      <c r="G515" s="1" t="s">
        <v>82</v>
      </c>
      <c r="H515" s="1" t="s">
        <v>2978</v>
      </c>
      <c r="I515" s="1" t="s">
        <v>4465</v>
      </c>
      <c r="J515" s="1" t="s">
        <v>3032</v>
      </c>
      <c r="K515" s="1" t="s">
        <v>4465</v>
      </c>
      <c r="L515" s="1" t="s">
        <v>4465</v>
      </c>
      <c r="M515" s="1" t="s">
        <v>3033</v>
      </c>
      <c r="N515" s="1" t="s">
        <v>3033</v>
      </c>
      <c r="O515" s="1" t="s">
        <v>3034</v>
      </c>
      <c r="P515" s="1" t="s">
        <v>3035</v>
      </c>
      <c r="Q515" s="1" t="s">
        <v>4466</v>
      </c>
      <c r="R515" s="1" t="s">
        <v>74</v>
      </c>
      <c r="S515" s="1" t="s">
        <v>36</v>
      </c>
      <c r="T515" s="1" t="s">
        <v>3037</v>
      </c>
    </row>
    <row r="516" s="1" customFormat="1" spans="1:20">
      <c r="A516" s="1" t="s">
        <v>2144</v>
      </c>
      <c r="B516" s="1" t="s">
        <v>81</v>
      </c>
      <c r="C516" s="1" t="s">
        <v>4467</v>
      </c>
      <c r="D516" s="1" t="s">
        <v>4468</v>
      </c>
      <c r="E516" s="1" t="s">
        <v>2147</v>
      </c>
      <c r="F516" s="1" t="s">
        <v>81</v>
      </c>
      <c r="G516" s="1" t="s">
        <v>82</v>
      </c>
      <c r="H516" s="1" t="s">
        <v>2978</v>
      </c>
      <c r="I516" s="1" t="s">
        <v>3213</v>
      </c>
      <c r="J516" s="1" t="s">
        <v>3032</v>
      </c>
      <c r="K516" s="1" t="s">
        <v>3213</v>
      </c>
      <c r="L516" s="1" t="s">
        <v>3213</v>
      </c>
      <c r="M516" s="1" t="s">
        <v>3033</v>
      </c>
      <c r="N516" s="1" t="s">
        <v>3033</v>
      </c>
      <c r="O516" s="1" t="s">
        <v>3034</v>
      </c>
      <c r="P516" s="1" t="s">
        <v>3035</v>
      </c>
      <c r="Q516" s="1" t="s">
        <v>4469</v>
      </c>
      <c r="R516" s="1" t="s">
        <v>74</v>
      </c>
      <c r="S516" s="1" t="s">
        <v>36</v>
      </c>
      <c r="T516" s="1" t="s">
        <v>3037</v>
      </c>
    </row>
    <row r="517" s="1" customFormat="1" spans="1:20">
      <c r="A517" s="1" t="s">
        <v>1412</v>
      </c>
      <c r="B517" s="1" t="s">
        <v>81</v>
      </c>
      <c r="C517" s="1" t="s">
        <v>4470</v>
      </c>
      <c r="D517" s="1" t="s">
        <v>4471</v>
      </c>
      <c r="E517" s="1" t="s">
        <v>1415</v>
      </c>
      <c r="F517" s="1" t="s">
        <v>81</v>
      </c>
      <c r="G517" s="1" t="s">
        <v>82</v>
      </c>
      <c r="H517" s="1" t="s">
        <v>2978</v>
      </c>
      <c r="I517" s="1" t="s">
        <v>3813</v>
      </c>
      <c r="J517" s="1" t="s">
        <v>3032</v>
      </c>
      <c r="K517" s="1" t="s">
        <v>3813</v>
      </c>
      <c r="L517" s="1" t="s">
        <v>3813</v>
      </c>
      <c r="M517" s="1" t="s">
        <v>3033</v>
      </c>
      <c r="N517" s="1" t="s">
        <v>3033</v>
      </c>
      <c r="O517" s="1" t="s">
        <v>3034</v>
      </c>
      <c r="P517" s="1" t="s">
        <v>3035</v>
      </c>
      <c r="Q517" s="1" t="s">
        <v>4472</v>
      </c>
      <c r="R517" s="1" t="s">
        <v>74</v>
      </c>
      <c r="S517" s="1" t="s">
        <v>36</v>
      </c>
      <c r="T517" s="1" t="s">
        <v>3037</v>
      </c>
    </row>
    <row r="518" s="1" customFormat="1" spans="1:20">
      <c r="A518" s="1" t="s">
        <v>1000</v>
      </c>
      <c r="B518" s="1" t="s">
        <v>81</v>
      </c>
      <c r="C518" s="1" t="s">
        <v>4473</v>
      </c>
      <c r="D518" s="1" t="s">
        <v>4474</v>
      </c>
      <c r="E518" s="1" t="s">
        <v>1003</v>
      </c>
      <c r="F518" s="1" t="s">
        <v>81</v>
      </c>
      <c r="G518" s="1" t="s">
        <v>82</v>
      </c>
      <c r="H518" s="1" t="s">
        <v>2978</v>
      </c>
      <c r="I518" s="1" t="s">
        <v>4475</v>
      </c>
      <c r="J518" s="1" t="s">
        <v>3032</v>
      </c>
      <c r="K518" s="1" t="s">
        <v>4475</v>
      </c>
      <c r="L518" s="1" t="s">
        <v>4475</v>
      </c>
      <c r="M518" s="1" t="s">
        <v>3033</v>
      </c>
      <c r="N518" s="1" t="s">
        <v>3033</v>
      </c>
      <c r="O518" s="1" t="s">
        <v>3034</v>
      </c>
      <c r="P518" s="1" t="s">
        <v>3035</v>
      </c>
      <c r="Q518" s="1" t="s">
        <v>4476</v>
      </c>
      <c r="R518" s="1" t="s">
        <v>74</v>
      </c>
      <c r="S518" s="1" t="s">
        <v>36</v>
      </c>
      <c r="T518" s="1" t="s">
        <v>3037</v>
      </c>
    </row>
    <row r="519" s="1" customFormat="1" spans="1:20">
      <c r="A519" s="1" t="s">
        <v>1119</v>
      </c>
      <c r="B519" s="1" t="s">
        <v>81</v>
      </c>
      <c r="C519" s="1" t="s">
        <v>4477</v>
      </c>
      <c r="D519" s="1" t="s">
        <v>1121</v>
      </c>
      <c r="E519" s="1" t="s">
        <v>1122</v>
      </c>
      <c r="F519" s="1" t="s">
        <v>81</v>
      </c>
      <c r="G519" s="1" t="s">
        <v>82</v>
      </c>
      <c r="H519" s="1" t="s">
        <v>2978</v>
      </c>
      <c r="I519" s="1" t="s">
        <v>3436</v>
      </c>
      <c r="J519" s="1" t="s">
        <v>3032</v>
      </c>
      <c r="K519" s="1" t="s">
        <v>3436</v>
      </c>
      <c r="L519" s="1" t="s">
        <v>3436</v>
      </c>
      <c r="M519" s="1" t="s">
        <v>3033</v>
      </c>
      <c r="N519" s="1" t="s">
        <v>3033</v>
      </c>
      <c r="O519" s="1" t="s">
        <v>3034</v>
      </c>
      <c r="P519" s="1" t="s">
        <v>3035</v>
      </c>
      <c r="Q519" s="1" t="s">
        <v>4478</v>
      </c>
      <c r="R519" s="1" t="s">
        <v>74</v>
      </c>
      <c r="S519" s="1" t="s">
        <v>36</v>
      </c>
      <c r="T519" s="1" t="s">
        <v>3037</v>
      </c>
    </row>
    <row r="520" s="1" customFormat="1" spans="1:20">
      <c r="A520" s="1" t="s">
        <v>1816</v>
      </c>
      <c r="B520" s="1" t="s">
        <v>81</v>
      </c>
      <c r="C520" s="1" t="s">
        <v>4479</v>
      </c>
      <c r="D520" s="1" t="s">
        <v>1818</v>
      </c>
      <c r="E520" s="1" t="s">
        <v>4480</v>
      </c>
      <c r="F520" s="1" t="s">
        <v>81</v>
      </c>
      <c r="G520" s="1" t="s">
        <v>82</v>
      </c>
      <c r="H520" s="1" t="s">
        <v>2978</v>
      </c>
      <c r="I520" s="1" t="s">
        <v>3853</v>
      </c>
      <c r="J520" s="1" t="s">
        <v>3032</v>
      </c>
      <c r="K520" s="1" t="s">
        <v>3853</v>
      </c>
      <c r="L520" s="1" t="s">
        <v>3853</v>
      </c>
      <c r="M520" s="1" t="s">
        <v>3033</v>
      </c>
      <c r="N520" s="1" t="s">
        <v>3033</v>
      </c>
      <c r="O520" s="1" t="s">
        <v>3034</v>
      </c>
      <c r="P520" s="1" t="s">
        <v>3035</v>
      </c>
      <c r="Q520" s="1" t="s">
        <v>4481</v>
      </c>
      <c r="R520" s="1" t="s">
        <v>74</v>
      </c>
      <c r="S520" s="1" t="s">
        <v>36</v>
      </c>
      <c r="T520" s="1" t="s">
        <v>3037</v>
      </c>
    </row>
    <row r="521" s="1" customFormat="1" spans="1:20">
      <c r="A521" s="1" t="s">
        <v>2542</v>
      </c>
      <c r="B521" s="1" t="s">
        <v>81</v>
      </c>
      <c r="C521" s="1" t="s">
        <v>4482</v>
      </c>
      <c r="D521" s="1" t="s">
        <v>2544</v>
      </c>
      <c r="E521" s="1" t="s">
        <v>2545</v>
      </c>
      <c r="F521" s="1" t="s">
        <v>81</v>
      </c>
      <c r="G521" s="1" t="s">
        <v>82</v>
      </c>
      <c r="H521" s="1" t="s">
        <v>2978</v>
      </c>
      <c r="I521" s="1" t="s">
        <v>3505</v>
      </c>
      <c r="J521" s="1" t="s">
        <v>3032</v>
      </c>
      <c r="K521" s="1" t="s">
        <v>3505</v>
      </c>
      <c r="L521" s="1" t="s">
        <v>3505</v>
      </c>
      <c r="M521" s="1" t="s">
        <v>3033</v>
      </c>
      <c r="N521" s="1" t="s">
        <v>3033</v>
      </c>
      <c r="O521" s="1" t="s">
        <v>3034</v>
      </c>
      <c r="P521" s="1" t="s">
        <v>3035</v>
      </c>
      <c r="Q521" s="1" t="s">
        <v>4483</v>
      </c>
      <c r="R521" s="1" t="s">
        <v>74</v>
      </c>
      <c r="S521" s="1" t="s">
        <v>36</v>
      </c>
      <c r="T521" s="1" t="s">
        <v>3037</v>
      </c>
    </row>
    <row r="522" s="1" customFormat="1" spans="1:20">
      <c r="A522" s="1" t="s">
        <v>1565</v>
      </c>
      <c r="B522" s="1" t="s">
        <v>81</v>
      </c>
      <c r="C522" s="1" t="s">
        <v>4484</v>
      </c>
      <c r="D522" s="1" t="s">
        <v>1567</v>
      </c>
      <c r="E522" s="1" t="s">
        <v>1568</v>
      </c>
      <c r="F522" s="1" t="s">
        <v>81</v>
      </c>
      <c r="G522" s="1" t="s">
        <v>82</v>
      </c>
      <c r="H522" s="1" t="s">
        <v>2978</v>
      </c>
      <c r="I522" s="1" t="s">
        <v>3798</v>
      </c>
      <c r="J522" s="1" t="s">
        <v>3032</v>
      </c>
      <c r="K522" s="1" t="s">
        <v>3798</v>
      </c>
      <c r="L522" s="1" t="s">
        <v>3798</v>
      </c>
      <c r="M522" s="1" t="s">
        <v>3033</v>
      </c>
      <c r="N522" s="1" t="s">
        <v>3033</v>
      </c>
      <c r="O522" s="1" t="s">
        <v>3034</v>
      </c>
      <c r="P522" s="1" t="s">
        <v>3035</v>
      </c>
      <c r="Q522" s="1" t="s">
        <v>4485</v>
      </c>
      <c r="R522" s="1" t="s">
        <v>74</v>
      </c>
      <c r="S522" s="1" t="s">
        <v>36</v>
      </c>
      <c r="T522" s="1" t="s">
        <v>3037</v>
      </c>
    </row>
    <row r="523" s="1" customFormat="1" spans="1:20">
      <c r="A523" s="1" t="s">
        <v>752</v>
      </c>
      <c r="B523" s="1" t="s">
        <v>81</v>
      </c>
      <c r="C523" s="1" t="s">
        <v>4486</v>
      </c>
      <c r="D523" s="1" t="s">
        <v>3856</v>
      </c>
      <c r="E523" s="1" t="s">
        <v>755</v>
      </c>
      <c r="F523" s="1" t="s">
        <v>81</v>
      </c>
      <c r="G523" s="1" t="s">
        <v>82</v>
      </c>
      <c r="H523" s="1" t="s">
        <v>2978</v>
      </c>
      <c r="I523" s="1" t="s">
        <v>4335</v>
      </c>
      <c r="J523" s="1" t="s">
        <v>3032</v>
      </c>
      <c r="K523" s="1" t="s">
        <v>4335</v>
      </c>
      <c r="L523" s="1" t="s">
        <v>4335</v>
      </c>
      <c r="M523" s="1" t="s">
        <v>3033</v>
      </c>
      <c r="N523" s="1" t="s">
        <v>3033</v>
      </c>
      <c r="O523" s="1" t="s">
        <v>3034</v>
      </c>
      <c r="P523" s="1" t="s">
        <v>3035</v>
      </c>
      <c r="Q523" s="1" t="s">
        <v>4487</v>
      </c>
      <c r="R523" s="1" t="s">
        <v>74</v>
      </c>
      <c r="S523" s="1" t="s">
        <v>36</v>
      </c>
      <c r="T523" s="1" t="s">
        <v>3037</v>
      </c>
    </row>
    <row r="524" s="1" customFormat="1" spans="1:20">
      <c r="A524" s="1" t="s">
        <v>884</v>
      </c>
      <c r="B524" s="1" t="s">
        <v>81</v>
      </c>
      <c r="C524" s="1" t="s">
        <v>4488</v>
      </c>
      <c r="D524" s="1" t="s">
        <v>4489</v>
      </c>
      <c r="E524" s="1" t="s">
        <v>887</v>
      </c>
      <c r="F524" s="1" t="s">
        <v>81</v>
      </c>
      <c r="G524" s="1" t="s">
        <v>82</v>
      </c>
      <c r="H524" s="1" t="s">
        <v>2978</v>
      </c>
      <c r="I524" s="1" t="s">
        <v>3791</v>
      </c>
      <c r="J524" s="1" t="s">
        <v>3032</v>
      </c>
      <c r="K524" s="1" t="s">
        <v>3791</v>
      </c>
      <c r="L524" s="1" t="s">
        <v>3791</v>
      </c>
      <c r="M524" s="1" t="s">
        <v>3033</v>
      </c>
      <c r="N524" s="1" t="s">
        <v>3033</v>
      </c>
      <c r="O524" s="1" t="s">
        <v>3034</v>
      </c>
      <c r="P524" s="1" t="s">
        <v>3035</v>
      </c>
      <c r="Q524" s="1" t="s">
        <v>4490</v>
      </c>
      <c r="R524" s="1" t="s">
        <v>74</v>
      </c>
      <c r="S524" s="1" t="s">
        <v>36</v>
      </c>
      <c r="T524" s="1" t="s">
        <v>3037</v>
      </c>
    </row>
    <row r="525" s="1" customFormat="1" spans="1:20">
      <c r="A525" s="1" t="s">
        <v>589</v>
      </c>
      <c r="B525" s="1" t="s">
        <v>81</v>
      </c>
      <c r="C525" s="1" t="s">
        <v>4491</v>
      </c>
      <c r="D525" s="1" t="s">
        <v>4492</v>
      </c>
      <c r="E525" s="1" t="s">
        <v>592</v>
      </c>
      <c r="F525" s="1" t="s">
        <v>81</v>
      </c>
      <c r="G525" s="1" t="s">
        <v>82</v>
      </c>
      <c r="H525" s="1" t="s">
        <v>2978</v>
      </c>
      <c r="I525" s="1" t="s">
        <v>3412</v>
      </c>
      <c r="J525" s="1" t="s">
        <v>3032</v>
      </c>
      <c r="K525" s="1" t="s">
        <v>3412</v>
      </c>
      <c r="L525" s="1" t="s">
        <v>3412</v>
      </c>
      <c r="M525" s="1" t="s">
        <v>3033</v>
      </c>
      <c r="N525" s="1" t="s">
        <v>3033</v>
      </c>
      <c r="O525" s="1" t="s">
        <v>3034</v>
      </c>
      <c r="P525" s="1" t="s">
        <v>3035</v>
      </c>
      <c r="Q525" s="1" t="s">
        <v>4493</v>
      </c>
      <c r="R525" s="1" t="s">
        <v>74</v>
      </c>
      <c r="S525" s="1" t="s">
        <v>36</v>
      </c>
      <c r="T525" s="1" t="s">
        <v>3037</v>
      </c>
    </row>
    <row r="526" s="1" customFormat="1" spans="1:20">
      <c r="A526" s="1" t="s">
        <v>1178</v>
      </c>
      <c r="B526" s="1" t="s">
        <v>81</v>
      </c>
      <c r="C526" s="1" t="s">
        <v>4494</v>
      </c>
      <c r="D526" s="1" t="s">
        <v>4495</v>
      </c>
      <c r="E526" s="1" t="s">
        <v>1181</v>
      </c>
      <c r="F526" s="1" t="s">
        <v>81</v>
      </c>
      <c r="G526" s="1" t="s">
        <v>82</v>
      </c>
      <c r="H526" s="1" t="s">
        <v>2978</v>
      </c>
      <c r="I526" s="1" t="s">
        <v>3200</v>
      </c>
      <c r="J526" s="1" t="s">
        <v>3032</v>
      </c>
      <c r="K526" s="1" t="s">
        <v>3200</v>
      </c>
      <c r="L526" s="1" t="s">
        <v>3200</v>
      </c>
      <c r="M526" s="1" t="s">
        <v>3033</v>
      </c>
      <c r="N526" s="1" t="s">
        <v>3033</v>
      </c>
      <c r="O526" s="1" t="s">
        <v>3034</v>
      </c>
      <c r="P526" s="1" t="s">
        <v>3035</v>
      </c>
      <c r="Q526" s="1" t="s">
        <v>4496</v>
      </c>
      <c r="R526" s="1" t="s">
        <v>74</v>
      </c>
      <c r="S526" s="1" t="s">
        <v>36</v>
      </c>
      <c r="T526" s="1" t="s">
        <v>3037</v>
      </c>
    </row>
    <row r="527" s="1" customFormat="1" spans="1:20">
      <c r="A527" s="1" t="s">
        <v>1593</v>
      </c>
      <c r="B527" s="1" t="s">
        <v>81</v>
      </c>
      <c r="C527" s="1" t="s">
        <v>4497</v>
      </c>
      <c r="D527" s="1" t="s">
        <v>842</v>
      </c>
      <c r="E527" s="1" t="s">
        <v>1594</v>
      </c>
      <c r="F527" s="1" t="s">
        <v>81</v>
      </c>
      <c r="G527" s="1" t="s">
        <v>82</v>
      </c>
      <c r="H527" s="1" t="s">
        <v>2978</v>
      </c>
      <c r="I527" s="1" t="s">
        <v>3786</v>
      </c>
      <c r="J527" s="1" t="s">
        <v>3032</v>
      </c>
      <c r="K527" s="1" t="s">
        <v>3786</v>
      </c>
      <c r="L527" s="1" t="s">
        <v>3786</v>
      </c>
      <c r="M527" s="1" t="s">
        <v>3033</v>
      </c>
      <c r="N527" s="1" t="s">
        <v>3033</v>
      </c>
      <c r="O527" s="1" t="s">
        <v>3034</v>
      </c>
      <c r="P527" s="1" t="s">
        <v>3035</v>
      </c>
      <c r="Q527" s="1" t="s">
        <v>4498</v>
      </c>
      <c r="R527" s="1" t="s">
        <v>74</v>
      </c>
      <c r="S527" s="1" t="s">
        <v>36</v>
      </c>
      <c r="T527" s="1" t="s">
        <v>3037</v>
      </c>
    </row>
    <row r="528" s="1" customFormat="1" spans="1:20">
      <c r="A528" s="1" t="s">
        <v>490</v>
      </c>
      <c r="B528" s="1" t="s">
        <v>81</v>
      </c>
      <c r="C528" s="1" t="s">
        <v>4499</v>
      </c>
      <c r="D528" s="1" t="s">
        <v>492</v>
      </c>
      <c r="E528" s="1" t="s">
        <v>493</v>
      </c>
      <c r="F528" s="1" t="s">
        <v>81</v>
      </c>
      <c r="G528" s="1" t="s">
        <v>82</v>
      </c>
      <c r="H528" s="1" t="s">
        <v>2978</v>
      </c>
      <c r="I528" s="1" t="s">
        <v>3857</v>
      </c>
      <c r="J528" s="1" t="s">
        <v>3032</v>
      </c>
      <c r="K528" s="1" t="s">
        <v>3857</v>
      </c>
      <c r="L528" s="1" t="s">
        <v>3857</v>
      </c>
      <c r="M528" s="1" t="s">
        <v>3033</v>
      </c>
      <c r="N528" s="1" t="s">
        <v>3033</v>
      </c>
      <c r="O528" s="1" t="s">
        <v>3034</v>
      </c>
      <c r="P528" s="1" t="s">
        <v>3035</v>
      </c>
      <c r="Q528" s="1" t="s">
        <v>4500</v>
      </c>
      <c r="R528" s="1" t="s">
        <v>74</v>
      </c>
      <c r="S528" s="1" t="s">
        <v>36</v>
      </c>
      <c r="T528" s="1" t="s">
        <v>3037</v>
      </c>
    </row>
    <row r="529" s="1" customFormat="1" spans="1:20">
      <c r="A529" s="1" t="s">
        <v>1406</v>
      </c>
      <c r="B529" s="1" t="s">
        <v>81</v>
      </c>
      <c r="C529" s="1" t="s">
        <v>4501</v>
      </c>
      <c r="D529" s="1" t="s">
        <v>1408</v>
      </c>
      <c r="E529" s="1" t="s">
        <v>4502</v>
      </c>
      <c r="F529" s="1" t="s">
        <v>81</v>
      </c>
      <c r="G529" s="1" t="s">
        <v>82</v>
      </c>
      <c r="H529" s="1" t="s">
        <v>2978</v>
      </c>
      <c r="I529" s="1" t="s">
        <v>3323</v>
      </c>
      <c r="J529" s="1" t="s">
        <v>3032</v>
      </c>
      <c r="K529" s="1" t="s">
        <v>3323</v>
      </c>
      <c r="L529" s="1" t="s">
        <v>3323</v>
      </c>
      <c r="M529" s="1" t="s">
        <v>3033</v>
      </c>
      <c r="N529" s="1" t="s">
        <v>3033</v>
      </c>
      <c r="O529" s="1" t="s">
        <v>3034</v>
      </c>
      <c r="P529" s="1" t="s">
        <v>3035</v>
      </c>
      <c r="Q529" s="1" t="s">
        <v>4503</v>
      </c>
      <c r="R529" s="1" t="s">
        <v>74</v>
      </c>
      <c r="S529" s="1" t="s">
        <v>36</v>
      </c>
      <c r="T529" s="1" t="s">
        <v>3037</v>
      </c>
    </row>
    <row r="530" s="1" customFormat="1" spans="1:20">
      <c r="A530" s="1" t="s">
        <v>1662</v>
      </c>
      <c r="B530" s="1" t="s">
        <v>81</v>
      </c>
      <c r="C530" s="1" t="s">
        <v>4504</v>
      </c>
      <c r="D530" s="1" t="s">
        <v>1617</v>
      </c>
      <c r="E530" s="1" t="s">
        <v>1663</v>
      </c>
      <c r="F530" s="1" t="s">
        <v>81</v>
      </c>
      <c r="G530" s="1" t="s">
        <v>82</v>
      </c>
      <c r="H530" s="1" t="s">
        <v>2978</v>
      </c>
      <c r="I530" s="1" t="s">
        <v>3505</v>
      </c>
      <c r="J530" s="1" t="s">
        <v>3032</v>
      </c>
      <c r="K530" s="1" t="s">
        <v>3505</v>
      </c>
      <c r="L530" s="1" t="s">
        <v>3505</v>
      </c>
      <c r="M530" s="1" t="s">
        <v>3033</v>
      </c>
      <c r="N530" s="1" t="s">
        <v>3033</v>
      </c>
      <c r="O530" s="1" t="s">
        <v>3034</v>
      </c>
      <c r="P530" s="1" t="s">
        <v>3035</v>
      </c>
      <c r="Q530" s="1" t="s">
        <v>4505</v>
      </c>
      <c r="R530" s="1" t="s">
        <v>74</v>
      </c>
      <c r="S530" s="1" t="s">
        <v>36</v>
      </c>
      <c r="T530" s="1" t="s">
        <v>3037</v>
      </c>
    </row>
    <row r="531" s="1" customFormat="1" spans="1:20">
      <c r="A531" s="1" t="s">
        <v>1025</v>
      </c>
      <c r="B531" s="1" t="s">
        <v>81</v>
      </c>
      <c r="C531" s="1" t="s">
        <v>4506</v>
      </c>
      <c r="D531" s="1" t="s">
        <v>1027</v>
      </c>
      <c r="E531" s="1" t="s">
        <v>1028</v>
      </c>
      <c r="F531" s="1" t="s">
        <v>81</v>
      </c>
      <c r="G531" s="1" t="s">
        <v>82</v>
      </c>
      <c r="H531" s="1" t="s">
        <v>2978</v>
      </c>
      <c r="I531" s="1" t="s">
        <v>3420</v>
      </c>
      <c r="J531" s="1" t="s">
        <v>3032</v>
      </c>
      <c r="K531" s="1" t="s">
        <v>3420</v>
      </c>
      <c r="L531" s="1" t="s">
        <v>3420</v>
      </c>
      <c r="M531" s="1" t="s">
        <v>3033</v>
      </c>
      <c r="N531" s="1" t="s">
        <v>3033</v>
      </c>
      <c r="O531" s="1" t="s">
        <v>3034</v>
      </c>
      <c r="P531" s="1" t="s">
        <v>3035</v>
      </c>
      <c r="Q531" s="1" t="s">
        <v>4507</v>
      </c>
      <c r="R531" s="1" t="s">
        <v>74</v>
      </c>
      <c r="S531" s="1" t="s">
        <v>36</v>
      </c>
      <c r="T531" s="1" t="s">
        <v>3037</v>
      </c>
    </row>
    <row r="532" s="1" customFormat="1" spans="1:20">
      <c r="A532" s="1" t="s">
        <v>2117</v>
      </c>
      <c r="B532" s="1" t="s">
        <v>81</v>
      </c>
      <c r="C532" s="1" t="s">
        <v>4508</v>
      </c>
      <c r="D532" s="1" t="s">
        <v>1981</v>
      </c>
      <c r="E532" s="1" t="s">
        <v>2118</v>
      </c>
      <c r="F532" s="1" t="s">
        <v>81</v>
      </c>
      <c r="G532" s="1" t="s">
        <v>82</v>
      </c>
      <c r="H532" s="1" t="s">
        <v>2978</v>
      </c>
      <c r="I532" s="1" t="s">
        <v>3412</v>
      </c>
      <c r="J532" s="1" t="s">
        <v>3032</v>
      </c>
      <c r="K532" s="1" t="s">
        <v>3412</v>
      </c>
      <c r="L532" s="1" t="s">
        <v>3412</v>
      </c>
      <c r="M532" s="1" t="s">
        <v>3033</v>
      </c>
      <c r="N532" s="1" t="s">
        <v>3033</v>
      </c>
      <c r="O532" s="1" t="s">
        <v>3034</v>
      </c>
      <c r="P532" s="1" t="s">
        <v>3035</v>
      </c>
      <c r="Q532" s="1" t="s">
        <v>4509</v>
      </c>
      <c r="R532" s="1" t="s">
        <v>74</v>
      </c>
      <c r="S532" s="1" t="s">
        <v>36</v>
      </c>
      <c r="T532" s="1" t="s">
        <v>3037</v>
      </c>
    </row>
    <row r="533" s="1" customFormat="1" spans="1:20">
      <c r="A533" s="1" t="s">
        <v>894</v>
      </c>
      <c r="B533" s="1" t="s">
        <v>81</v>
      </c>
      <c r="C533" s="1" t="s">
        <v>4510</v>
      </c>
      <c r="D533" s="1" t="s">
        <v>4511</v>
      </c>
      <c r="E533" s="1" t="s">
        <v>4512</v>
      </c>
      <c r="F533" s="1" t="s">
        <v>81</v>
      </c>
      <c r="G533" s="1" t="s">
        <v>82</v>
      </c>
      <c r="H533" s="1" t="s">
        <v>2978</v>
      </c>
      <c r="I533" s="1" t="s">
        <v>4513</v>
      </c>
      <c r="J533" s="1" t="s">
        <v>3032</v>
      </c>
      <c r="K533" s="1" t="s">
        <v>4513</v>
      </c>
      <c r="L533" s="1" t="s">
        <v>4513</v>
      </c>
      <c r="M533" s="1" t="s">
        <v>3033</v>
      </c>
      <c r="N533" s="1" t="s">
        <v>3033</v>
      </c>
      <c r="O533" s="1" t="s">
        <v>3034</v>
      </c>
      <c r="P533" s="1" t="s">
        <v>3035</v>
      </c>
      <c r="Q533" s="1" t="s">
        <v>4514</v>
      </c>
      <c r="R533" s="1" t="s">
        <v>74</v>
      </c>
      <c r="S533" s="1" t="s">
        <v>36</v>
      </c>
      <c r="T533" s="1" t="s">
        <v>3037</v>
      </c>
    </row>
    <row r="534" s="1" customFormat="1" spans="1:20">
      <c r="A534" s="1" t="s">
        <v>1778</v>
      </c>
      <c r="B534" s="1" t="s">
        <v>81</v>
      </c>
      <c r="C534" s="1" t="s">
        <v>4515</v>
      </c>
      <c r="D534" s="1" t="s">
        <v>1780</v>
      </c>
      <c r="E534" s="1" t="s">
        <v>1781</v>
      </c>
      <c r="F534" s="1" t="s">
        <v>81</v>
      </c>
      <c r="G534" s="1" t="s">
        <v>82</v>
      </c>
      <c r="H534" s="1" t="s">
        <v>2978</v>
      </c>
      <c r="I534" s="1" t="s">
        <v>4516</v>
      </c>
      <c r="J534" s="1" t="s">
        <v>3032</v>
      </c>
      <c r="K534" s="1" t="s">
        <v>4516</v>
      </c>
      <c r="L534" s="1" t="s">
        <v>4516</v>
      </c>
      <c r="M534" s="1" t="s">
        <v>3033</v>
      </c>
      <c r="N534" s="1" t="s">
        <v>3033</v>
      </c>
      <c r="O534" s="1" t="s">
        <v>3034</v>
      </c>
      <c r="P534" s="1" t="s">
        <v>3035</v>
      </c>
      <c r="Q534" s="1" t="s">
        <v>4517</v>
      </c>
      <c r="R534" s="1" t="s">
        <v>74</v>
      </c>
      <c r="S534" s="1" t="s">
        <v>36</v>
      </c>
      <c r="T534" s="1" t="s">
        <v>3037</v>
      </c>
    </row>
    <row r="535" s="1" customFormat="1" spans="1:20">
      <c r="A535" s="1" t="s">
        <v>1009</v>
      </c>
      <c r="B535" s="1" t="s">
        <v>81</v>
      </c>
      <c r="C535" s="1" t="s">
        <v>4518</v>
      </c>
      <c r="D535" s="1" t="s">
        <v>1011</v>
      </c>
      <c r="E535" s="1" t="s">
        <v>1012</v>
      </c>
      <c r="F535" s="1" t="s">
        <v>81</v>
      </c>
      <c r="G535" s="1" t="s">
        <v>82</v>
      </c>
      <c r="H535" s="1" t="s">
        <v>2978</v>
      </c>
      <c r="I535" s="1" t="s">
        <v>4519</v>
      </c>
      <c r="J535" s="1" t="s">
        <v>3032</v>
      </c>
      <c r="K535" s="1" t="s">
        <v>4519</v>
      </c>
      <c r="L535" s="1" t="s">
        <v>4519</v>
      </c>
      <c r="M535" s="1" t="s">
        <v>3033</v>
      </c>
      <c r="N535" s="1" t="s">
        <v>3033</v>
      </c>
      <c r="O535" s="1" t="s">
        <v>3034</v>
      </c>
      <c r="P535" s="1" t="s">
        <v>3035</v>
      </c>
      <c r="Q535" s="1" t="s">
        <v>4520</v>
      </c>
      <c r="R535" s="1" t="s">
        <v>74</v>
      </c>
      <c r="S535" s="1" t="s">
        <v>36</v>
      </c>
      <c r="T535" s="1" t="s">
        <v>3037</v>
      </c>
    </row>
    <row r="536" s="1" customFormat="1" spans="1:20">
      <c r="A536" s="1" t="s">
        <v>2465</v>
      </c>
      <c r="B536" s="1" t="s">
        <v>81</v>
      </c>
      <c r="C536" s="1" t="s">
        <v>4521</v>
      </c>
      <c r="D536" s="1" t="s">
        <v>2467</v>
      </c>
      <c r="E536" s="1" t="s">
        <v>2468</v>
      </c>
      <c r="F536" s="1" t="s">
        <v>81</v>
      </c>
      <c r="G536" s="1" t="s">
        <v>82</v>
      </c>
      <c r="H536" s="1" t="s">
        <v>2978</v>
      </c>
      <c r="I536" s="1" t="s">
        <v>3031</v>
      </c>
      <c r="J536" s="1" t="s">
        <v>3032</v>
      </c>
      <c r="K536" s="1" t="s">
        <v>3031</v>
      </c>
      <c r="L536" s="1" t="s">
        <v>3031</v>
      </c>
      <c r="M536" s="1" t="s">
        <v>3033</v>
      </c>
      <c r="N536" s="1" t="s">
        <v>3033</v>
      </c>
      <c r="O536" s="1" t="s">
        <v>3034</v>
      </c>
      <c r="P536" s="1" t="s">
        <v>3035</v>
      </c>
      <c r="Q536" s="1" t="s">
        <v>4522</v>
      </c>
      <c r="R536" s="1" t="s">
        <v>74</v>
      </c>
      <c r="S536" s="1" t="s">
        <v>36</v>
      </c>
      <c r="T536" s="1" t="s">
        <v>3037</v>
      </c>
    </row>
    <row r="537" s="1" customFormat="1" spans="1:20">
      <c r="A537" s="1" t="s">
        <v>1605</v>
      </c>
      <c r="B537" s="1" t="s">
        <v>81</v>
      </c>
      <c r="C537" s="1" t="s">
        <v>4523</v>
      </c>
      <c r="D537" s="1" t="s">
        <v>1607</v>
      </c>
      <c r="E537" s="1" t="s">
        <v>1608</v>
      </c>
      <c r="F537" s="1" t="s">
        <v>81</v>
      </c>
      <c r="G537" s="1" t="s">
        <v>82</v>
      </c>
      <c r="H537" s="1" t="s">
        <v>2978</v>
      </c>
      <c r="I537" s="1" t="s">
        <v>3511</v>
      </c>
      <c r="J537" s="1" t="s">
        <v>3032</v>
      </c>
      <c r="K537" s="1" t="s">
        <v>3511</v>
      </c>
      <c r="L537" s="1" t="s">
        <v>3511</v>
      </c>
      <c r="M537" s="1" t="s">
        <v>3033</v>
      </c>
      <c r="N537" s="1" t="s">
        <v>3033</v>
      </c>
      <c r="O537" s="1" t="s">
        <v>3034</v>
      </c>
      <c r="P537" s="1" t="s">
        <v>3035</v>
      </c>
      <c r="Q537" s="1" t="s">
        <v>4524</v>
      </c>
      <c r="R537" s="1" t="s">
        <v>74</v>
      </c>
      <c r="S537" s="1" t="s">
        <v>36</v>
      </c>
      <c r="T537" s="1" t="s">
        <v>3037</v>
      </c>
    </row>
    <row r="538" s="1" customFormat="1" spans="1:20">
      <c r="A538" s="1" t="s">
        <v>990</v>
      </c>
      <c r="B538" s="1" t="s">
        <v>81</v>
      </c>
      <c r="C538" s="1" t="s">
        <v>4525</v>
      </c>
      <c r="D538" s="1" t="s">
        <v>4526</v>
      </c>
      <c r="E538" s="1" t="s">
        <v>993</v>
      </c>
      <c r="F538" s="1" t="s">
        <v>81</v>
      </c>
      <c r="G538" s="1" t="s">
        <v>82</v>
      </c>
      <c r="H538" s="1" t="s">
        <v>2978</v>
      </c>
      <c r="I538" s="1" t="s">
        <v>3334</v>
      </c>
      <c r="J538" s="1" t="s">
        <v>3032</v>
      </c>
      <c r="K538" s="1" t="s">
        <v>3334</v>
      </c>
      <c r="L538" s="1" t="s">
        <v>3334</v>
      </c>
      <c r="M538" s="1" t="s">
        <v>3033</v>
      </c>
      <c r="N538" s="1" t="s">
        <v>3033</v>
      </c>
      <c r="O538" s="1" t="s">
        <v>3034</v>
      </c>
      <c r="P538" s="1" t="s">
        <v>3035</v>
      </c>
      <c r="Q538" s="1" t="s">
        <v>4527</v>
      </c>
      <c r="R538" s="1" t="s">
        <v>74</v>
      </c>
      <c r="S538" s="1" t="s">
        <v>36</v>
      </c>
      <c r="T538" s="1" t="s">
        <v>3037</v>
      </c>
    </row>
    <row r="539" s="1" customFormat="1" spans="1:20">
      <c r="A539" s="1" t="s">
        <v>2648</v>
      </c>
      <c r="B539" s="1" t="s">
        <v>81</v>
      </c>
      <c r="C539" s="1" t="s">
        <v>4528</v>
      </c>
      <c r="D539" s="1" t="s">
        <v>4529</v>
      </c>
      <c r="E539" s="1" t="s">
        <v>2651</v>
      </c>
      <c r="F539" s="1" t="s">
        <v>81</v>
      </c>
      <c r="G539" s="1" t="s">
        <v>82</v>
      </c>
      <c r="H539" s="1" t="s">
        <v>2978</v>
      </c>
      <c r="I539" s="1" t="s">
        <v>3480</v>
      </c>
      <c r="J539" s="1" t="s">
        <v>3032</v>
      </c>
      <c r="K539" s="1" t="s">
        <v>3480</v>
      </c>
      <c r="L539" s="1" t="s">
        <v>3480</v>
      </c>
      <c r="M539" s="1" t="s">
        <v>3033</v>
      </c>
      <c r="N539" s="1" t="s">
        <v>3033</v>
      </c>
      <c r="O539" s="1" t="s">
        <v>3034</v>
      </c>
      <c r="P539" s="1" t="s">
        <v>3035</v>
      </c>
      <c r="Q539" s="1" t="s">
        <v>4530</v>
      </c>
      <c r="R539" s="1" t="s">
        <v>74</v>
      </c>
      <c r="S539" s="1" t="s">
        <v>36</v>
      </c>
      <c r="T539" s="1" t="s">
        <v>3037</v>
      </c>
    </row>
    <row r="540" s="1" customFormat="1" spans="1:20">
      <c r="A540" s="1" t="s">
        <v>2713</v>
      </c>
      <c r="B540" s="1" t="s">
        <v>81</v>
      </c>
      <c r="C540" s="1" t="s">
        <v>4531</v>
      </c>
      <c r="D540" s="1" t="s">
        <v>4532</v>
      </c>
      <c r="E540" s="1" t="s">
        <v>2716</v>
      </c>
      <c r="F540" s="1" t="s">
        <v>81</v>
      </c>
      <c r="G540" s="1" t="s">
        <v>82</v>
      </c>
      <c r="H540" s="1" t="s">
        <v>2978</v>
      </c>
      <c r="I540" s="1" t="s">
        <v>3468</v>
      </c>
      <c r="J540" s="1" t="s">
        <v>3032</v>
      </c>
      <c r="K540" s="1" t="s">
        <v>3468</v>
      </c>
      <c r="L540" s="1" t="s">
        <v>3468</v>
      </c>
      <c r="M540" s="1" t="s">
        <v>3033</v>
      </c>
      <c r="N540" s="1" t="s">
        <v>3033</v>
      </c>
      <c r="O540" s="1" t="s">
        <v>3034</v>
      </c>
      <c r="P540" s="1" t="s">
        <v>3035</v>
      </c>
      <c r="Q540" s="1" t="s">
        <v>4533</v>
      </c>
      <c r="R540" s="1" t="s">
        <v>74</v>
      </c>
      <c r="S540" s="1" t="s">
        <v>36</v>
      </c>
      <c r="T540" s="1" t="s">
        <v>3037</v>
      </c>
    </row>
    <row r="541" s="1" customFormat="1" spans="1:20">
      <c r="A541" s="1" t="s">
        <v>1673</v>
      </c>
      <c r="B541" s="1" t="s">
        <v>81</v>
      </c>
      <c r="C541" s="1" t="s">
        <v>4534</v>
      </c>
      <c r="D541" s="1" t="s">
        <v>4535</v>
      </c>
      <c r="E541" s="1" t="s">
        <v>1674</v>
      </c>
      <c r="F541" s="1" t="s">
        <v>81</v>
      </c>
      <c r="G541" s="1" t="s">
        <v>82</v>
      </c>
      <c r="H541" s="1" t="s">
        <v>2978</v>
      </c>
      <c r="I541" s="1" t="s">
        <v>3813</v>
      </c>
      <c r="J541" s="1" t="s">
        <v>3032</v>
      </c>
      <c r="K541" s="1" t="s">
        <v>3813</v>
      </c>
      <c r="L541" s="1" t="s">
        <v>3813</v>
      </c>
      <c r="M541" s="1" t="s">
        <v>3033</v>
      </c>
      <c r="N541" s="1" t="s">
        <v>3033</v>
      </c>
      <c r="O541" s="1" t="s">
        <v>3034</v>
      </c>
      <c r="P541" s="1" t="s">
        <v>3035</v>
      </c>
      <c r="Q541" s="1" t="s">
        <v>4536</v>
      </c>
      <c r="R541" s="1" t="s">
        <v>74</v>
      </c>
      <c r="S541" s="1" t="s">
        <v>36</v>
      </c>
      <c r="T541" s="1" t="s">
        <v>3037</v>
      </c>
    </row>
    <row r="542" s="1" customFormat="1" spans="1:20">
      <c r="A542" s="1" t="s">
        <v>2807</v>
      </c>
      <c r="B542" s="1" t="s">
        <v>81</v>
      </c>
      <c r="C542" s="1" t="s">
        <v>4537</v>
      </c>
      <c r="D542" s="1" t="s">
        <v>3739</v>
      </c>
      <c r="E542" s="1" t="s">
        <v>2808</v>
      </c>
      <c r="F542" s="1" t="s">
        <v>81</v>
      </c>
      <c r="G542" s="1" t="s">
        <v>82</v>
      </c>
      <c r="H542" s="1" t="s">
        <v>2978</v>
      </c>
      <c r="I542" s="1" t="s">
        <v>3334</v>
      </c>
      <c r="J542" s="1" t="s">
        <v>3032</v>
      </c>
      <c r="K542" s="1" t="s">
        <v>3334</v>
      </c>
      <c r="L542" s="1" t="s">
        <v>3334</v>
      </c>
      <c r="M542" s="1" t="s">
        <v>3033</v>
      </c>
      <c r="N542" s="1" t="s">
        <v>3033</v>
      </c>
      <c r="O542" s="1" t="s">
        <v>3034</v>
      </c>
      <c r="P542" s="1" t="s">
        <v>3035</v>
      </c>
      <c r="Q542" s="1" t="s">
        <v>4538</v>
      </c>
      <c r="R542" s="1" t="s">
        <v>74</v>
      </c>
      <c r="S542" s="1" t="s">
        <v>36</v>
      </c>
      <c r="T542" s="1" t="s">
        <v>3037</v>
      </c>
    </row>
    <row r="543" s="1" customFormat="1" spans="1:20">
      <c r="A543" s="1" t="s">
        <v>2274</v>
      </c>
      <c r="B543" s="1" t="s">
        <v>81</v>
      </c>
      <c r="C543" s="1" t="s">
        <v>4539</v>
      </c>
      <c r="D543" s="1" t="s">
        <v>4540</v>
      </c>
      <c r="E543" s="1" t="s">
        <v>2277</v>
      </c>
      <c r="F543" s="1" t="s">
        <v>81</v>
      </c>
      <c r="G543" s="1" t="s">
        <v>82</v>
      </c>
      <c r="H543" s="1" t="s">
        <v>2978</v>
      </c>
      <c r="I543" s="1" t="s">
        <v>3166</v>
      </c>
      <c r="J543" s="1" t="s">
        <v>3032</v>
      </c>
      <c r="K543" s="1" t="s">
        <v>3166</v>
      </c>
      <c r="L543" s="1" t="s">
        <v>3166</v>
      </c>
      <c r="M543" s="1" t="s">
        <v>3033</v>
      </c>
      <c r="N543" s="1" t="s">
        <v>3033</v>
      </c>
      <c r="O543" s="1" t="s">
        <v>3034</v>
      </c>
      <c r="P543" s="1" t="s">
        <v>3035</v>
      </c>
      <c r="Q543" s="1" t="s">
        <v>4541</v>
      </c>
      <c r="R543" s="1" t="s">
        <v>74</v>
      </c>
      <c r="S543" s="1" t="s">
        <v>36</v>
      </c>
      <c r="T543" s="1" t="s">
        <v>3037</v>
      </c>
    </row>
    <row r="544" s="1" customFormat="1" spans="1:20">
      <c r="A544" s="1" t="s">
        <v>2496</v>
      </c>
      <c r="B544" s="1" t="s">
        <v>81</v>
      </c>
      <c r="C544" s="1" t="s">
        <v>4542</v>
      </c>
      <c r="D544" s="1" t="s">
        <v>4543</v>
      </c>
      <c r="E544" s="1" t="s">
        <v>2499</v>
      </c>
      <c r="F544" s="1" t="s">
        <v>81</v>
      </c>
      <c r="G544" s="1" t="s">
        <v>82</v>
      </c>
      <c r="H544" s="1" t="s">
        <v>2978</v>
      </c>
      <c r="I544" s="1" t="s">
        <v>3420</v>
      </c>
      <c r="J544" s="1" t="s">
        <v>3032</v>
      </c>
      <c r="K544" s="1" t="s">
        <v>3420</v>
      </c>
      <c r="L544" s="1" t="s">
        <v>3420</v>
      </c>
      <c r="M544" s="1" t="s">
        <v>3033</v>
      </c>
      <c r="N544" s="1" t="s">
        <v>3033</v>
      </c>
      <c r="O544" s="1" t="s">
        <v>3034</v>
      </c>
      <c r="P544" s="1" t="s">
        <v>3035</v>
      </c>
      <c r="Q544" s="1" t="s">
        <v>4544</v>
      </c>
      <c r="R544" s="1" t="s">
        <v>74</v>
      </c>
      <c r="S544" s="1" t="s">
        <v>36</v>
      </c>
      <c r="T544" s="1" t="s">
        <v>3037</v>
      </c>
    </row>
    <row r="545" s="1" customFormat="1" spans="1:20">
      <c r="A545" s="1" t="s">
        <v>2636</v>
      </c>
      <c r="B545" s="1" t="s">
        <v>81</v>
      </c>
      <c r="C545" s="1" t="s">
        <v>4545</v>
      </c>
      <c r="D545" s="1" t="s">
        <v>2638</v>
      </c>
      <c r="E545" s="1" t="s">
        <v>2639</v>
      </c>
      <c r="F545" s="1" t="s">
        <v>81</v>
      </c>
      <c r="G545" s="1" t="s">
        <v>82</v>
      </c>
      <c r="H545" s="1" t="s">
        <v>2978</v>
      </c>
      <c r="I545" s="1" t="s">
        <v>3798</v>
      </c>
      <c r="J545" s="1" t="s">
        <v>3032</v>
      </c>
      <c r="K545" s="1" t="s">
        <v>3798</v>
      </c>
      <c r="L545" s="1" t="s">
        <v>3798</v>
      </c>
      <c r="M545" s="1" t="s">
        <v>3033</v>
      </c>
      <c r="N545" s="1" t="s">
        <v>3033</v>
      </c>
      <c r="O545" s="1" t="s">
        <v>3034</v>
      </c>
      <c r="P545" s="1" t="s">
        <v>3035</v>
      </c>
      <c r="Q545" s="1" t="s">
        <v>4546</v>
      </c>
      <c r="R545" s="1" t="s">
        <v>74</v>
      </c>
      <c r="S545" s="1" t="s">
        <v>36</v>
      </c>
      <c r="T545" s="1" t="s">
        <v>3037</v>
      </c>
    </row>
    <row r="546" s="1" customFormat="1" spans="1:20">
      <c r="A546" s="1" t="s">
        <v>2354</v>
      </c>
      <c r="B546" s="1" t="s">
        <v>81</v>
      </c>
      <c r="C546" s="1" t="s">
        <v>4547</v>
      </c>
      <c r="D546" s="1" t="s">
        <v>2356</v>
      </c>
      <c r="E546" s="1" t="s">
        <v>2357</v>
      </c>
      <c r="F546" s="1" t="s">
        <v>81</v>
      </c>
      <c r="G546" s="1" t="s">
        <v>82</v>
      </c>
      <c r="H546" s="1" t="s">
        <v>2978</v>
      </c>
      <c r="I546" s="1" t="s">
        <v>3861</v>
      </c>
      <c r="J546" s="1" t="s">
        <v>3032</v>
      </c>
      <c r="K546" s="1" t="s">
        <v>3861</v>
      </c>
      <c r="L546" s="1" t="s">
        <v>3861</v>
      </c>
      <c r="M546" s="1" t="s">
        <v>3033</v>
      </c>
      <c r="N546" s="1" t="s">
        <v>3033</v>
      </c>
      <c r="O546" s="1" t="s">
        <v>3034</v>
      </c>
      <c r="P546" s="1" t="s">
        <v>3035</v>
      </c>
      <c r="Q546" s="1" t="s">
        <v>4548</v>
      </c>
      <c r="R546" s="1" t="s">
        <v>74</v>
      </c>
      <c r="S546" s="1" t="s">
        <v>36</v>
      </c>
      <c r="T546" s="1" t="s">
        <v>3037</v>
      </c>
    </row>
    <row r="547" s="1" customFormat="1" spans="1:20">
      <c r="A547" s="1" t="s">
        <v>2224</v>
      </c>
      <c r="B547" s="1" t="s">
        <v>81</v>
      </c>
      <c r="C547" s="1" t="s">
        <v>4549</v>
      </c>
      <c r="D547" s="1" t="s">
        <v>4550</v>
      </c>
      <c r="E547" s="1" t="s">
        <v>2227</v>
      </c>
      <c r="F547" s="1" t="s">
        <v>81</v>
      </c>
      <c r="G547" s="1" t="s">
        <v>82</v>
      </c>
      <c r="H547" s="1" t="s">
        <v>2978</v>
      </c>
      <c r="I547" s="1" t="s">
        <v>3946</v>
      </c>
      <c r="J547" s="1" t="s">
        <v>3032</v>
      </c>
      <c r="K547" s="1" t="s">
        <v>3946</v>
      </c>
      <c r="L547" s="1" t="s">
        <v>3946</v>
      </c>
      <c r="M547" s="1" t="s">
        <v>3033</v>
      </c>
      <c r="N547" s="1" t="s">
        <v>3033</v>
      </c>
      <c r="O547" s="1" t="s">
        <v>3034</v>
      </c>
      <c r="P547" s="1" t="s">
        <v>3035</v>
      </c>
      <c r="Q547" s="1" t="s">
        <v>4551</v>
      </c>
      <c r="R547" s="1" t="s">
        <v>74</v>
      </c>
      <c r="S547" s="1" t="s">
        <v>36</v>
      </c>
      <c r="T547" s="1" t="s">
        <v>3037</v>
      </c>
    </row>
    <row r="548" s="1" customFormat="1" spans="1:20">
      <c r="A548" s="1" t="s">
        <v>2383</v>
      </c>
      <c r="B548" s="1" t="s">
        <v>81</v>
      </c>
      <c r="C548" s="1" t="s">
        <v>4552</v>
      </c>
      <c r="D548" s="1" t="s">
        <v>4553</v>
      </c>
      <c r="E548" s="1" t="s">
        <v>2386</v>
      </c>
      <c r="F548" s="1" t="s">
        <v>81</v>
      </c>
      <c r="G548" s="1" t="s">
        <v>82</v>
      </c>
      <c r="H548" s="1" t="s">
        <v>2978</v>
      </c>
      <c r="I548" s="1" t="s">
        <v>3200</v>
      </c>
      <c r="J548" s="1" t="s">
        <v>3032</v>
      </c>
      <c r="K548" s="1" t="s">
        <v>3200</v>
      </c>
      <c r="L548" s="1" t="s">
        <v>3200</v>
      </c>
      <c r="M548" s="1" t="s">
        <v>3033</v>
      </c>
      <c r="N548" s="1" t="s">
        <v>3033</v>
      </c>
      <c r="O548" s="1" t="s">
        <v>3034</v>
      </c>
      <c r="P548" s="1" t="s">
        <v>3035</v>
      </c>
      <c r="Q548" s="1" t="s">
        <v>4554</v>
      </c>
      <c r="R548" s="1" t="s">
        <v>74</v>
      </c>
      <c r="S548" s="1" t="s">
        <v>36</v>
      </c>
      <c r="T548" s="1" t="s">
        <v>3037</v>
      </c>
    </row>
    <row r="549" s="1" customFormat="1" spans="1:20">
      <c r="A549" s="1" t="s">
        <v>1853</v>
      </c>
      <c r="B549" s="1" t="s">
        <v>81</v>
      </c>
      <c r="C549" s="1" t="s">
        <v>4555</v>
      </c>
      <c r="D549" s="1" t="s">
        <v>1855</v>
      </c>
      <c r="E549" s="1" t="s">
        <v>1856</v>
      </c>
      <c r="F549" s="1" t="s">
        <v>81</v>
      </c>
      <c r="G549" s="1" t="s">
        <v>82</v>
      </c>
      <c r="H549" s="1" t="s">
        <v>2978</v>
      </c>
      <c r="I549" s="1" t="s">
        <v>3412</v>
      </c>
      <c r="J549" s="1" t="s">
        <v>3032</v>
      </c>
      <c r="K549" s="1" t="s">
        <v>3412</v>
      </c>
      <c r="L549" s="1" t="s">
        <v>3412</v>
      </c>
      <c r="M549" s="1" t="s">
        <v>3033</v>
      </c>
      <c r="N549" s="1" t="s">
        <v>3033</v>
      </c>
      <c r="O549" s="1" t="s">
        <v>3034</v>
      </c>
      <c r="P549" s="1" t="s">
        <v>3035</v>
      </c>
      <c r="Q549" s="1" t="s">
        <v>4556</v>
      </c>
      <c r="R549" s="1" t="s">
        <v>74</v>
      </c>
      <c r="S549" s="1" t="s">
        <v>36</v>
      </c>
      <c r="T549" s="1" t="s">
        <v>3037</v>
      </c>
    </row>
    <row r="550" s="1" customFormat="1" spans="1:20">
      <c r="A550" s="1" t="s">
        <v>1720</v>
      </c>
      <c r="B550" s="1" t="s">
        <v>81</v>
      </c>
      <c r="C550" s="1" t="s">
        <v>4557</v>
      </c>
      <c r="D550" s="1" t="s">
        <v>1722</v>
      </c>
      <c r="E550" s="1" t="s">
        <v>1723</v>
      </c>
      <c r="F550" s="1" t="s">
        <v>81</v>
      </c>
      <c r="G550" s="1" t="s">
        <v>82</v>
      </c>
      <c r="H550" s="1" t="s">
        <v>2978</v>
      </c>
      <c r="I550" s="1" t="s">
        <v>3514</v>
      </c>
      <c r="J550" s="1" t="s">
        <v>3032</v>
      </c>
      <c r="K550" s="1" t="s">
        <v>3514</v>
      </c>
      <c r="L550" s="1" t="s">
        <v>3514</v>
      </c>
      <c r="M550" s="1" t="s">
        <v>3033</v>
      </c>
      <c r="N550" s="1" t="s">
        <v>3033</v>
      </c>
      <c r="O550" s="1" t="s">
        <v>3034</v>
      </c>
      <c r="P550" s="1" t="s">
        <v>3035</v>
      </c>
      <c r="Q550" s="1" t="s">
        <v>4558</v>
      </c>
      <c r="R550" s="1" t="s">
        <v>74</v>
      </c>
      <c r="S550" s="1" t="s">
        <v>36</v>
      </c>
      <c r="T550" s="1" t="s">
        <v>3037</v>
      </c>
    </row>
    <row r="551" s="1" customFormat="1" spans="1:20">
      <c r="A551" s="1" t="s">
        <v>742</v>
      </c>
      <c r="B551" s="1" t="s">
        <v>81</v>
      </c>
      <c r="C551" s="1" t="s">
        <v>4559</v>
      </c>
      <c r="D551" s="1" t="s">
        <v>744</v>
      </c>
      <c r="E551" s="1" t="s">
        <v>745</v>
      </c>
      <c r="F551" s="1" t="s">
        <v>81</v>
      </c>
      <c r="G551" s="1" t="s">
        <v>82</v>
      </c>
      <c r="H551" s="1" t="s">
        <v>2978</v>
      </c>
      <c r="I551" s="1" t="s">
        <v>3468</v>
      </c>
      <c r="J551" s="1" t="s">
        <v>3032</v>
      </c>
      <c r="K551" s="1" t="s">
        <v>3468</v>
      </c>
      <c r="L551" s="1" t="s">
        <v>3468</v>
      </c>
      <c r="M551" s="1" t="s">
        <v>3033</v>
      </c>
      <c r="N551" s="1" t="s">
        <v>3033</v>
      </c>
      <c r="O551" s="1" t="s">
        <v>3034</v>
      </c>
      <c r="P551" s="1" t="s">
        <v>3035</v>
      </c>
      <c r="Q551" s="1" t="s">
        <v>4560</v>
      </c>
      <c r="R551" s="1" t="s">
        <v>74</v>
      </c>
      <c r="S551" s="1" t="s">
        <v>36</v>
      </c>
      <c r="T551" s="1" t="s">
        <v>3037</v>
      </c>
    </row>
    <row r="552" s="1" customFormat="1" spans="1:20">
      <c r="A552" s="1" t="s">
        <v>1288</v>
      </c>
      <c r="B552" s="1" t="s">
        <v>81</v>
      </c>
      <c r="C552" s="1" t="s">
        <v>4561</v>
      </c>
      <c r="D552" s="1" t="s">
        <v>623</v>
      </c>
      <c r="E552" s="1" t="s">
        <v>1289</v>
      </c>
      <c r="F552" s="1" t="s">
        <v>81</v>
      </c>
      <c r="G552" s="1" t="s">
        <v>82</v>
      </c>
      <c r="H552" s="1" t="s">
        <v>2978</v>
      </c>
      <c r="I552" s="1" t="s">
        <v>3436</v>
      </c>
      <c r="J552" s="1" t="s">
        <v>3032</v>
      </c>
      <c r="K552" s="1" t="s">
        <v>3436</v>
      </c>
      <c r="L552" s="1" t="s">
        <v>3436</v>
      </c>
      <c r="M552" s="1" t="s">
        <v>3033</v>
      </c>
      <c r="N552" s="1" t="s">
        <v>3033</v>
      </c>
      <c r="O552" s="1" t="s">
        <v>3034</v>
      </c>
      <c r="P552" s="1" t="s">
        <v>3035</v>
      </c>
      <c r="Q552" s="1" t="s">
        <v>4562</v>
      </c>
      <c r="R552" s="1" t="s">
        <v>74</v>
      </c>
      <c r="S552" s="1" t="s">
        <v>36</v>
      </c>
      <c r="T552" s="1" t="s">
        <v>3037</v>
      </c>
    </row>
    <row r="553" s="1" customFormat="1" spans="1:20">
      <c r="A553" s="1" t="s">
        <v>1103</v>
      </c>
      <c r="B553" s="1" t="s">
        <v>81</v>
      </c>
      <c r="C553" s="1" t="s">
        <v>4563</v>
      </c>
      <c r="D553" s="1" t="s">
        <v>1105</v>
      </c>
      <c r="E553" s="1" t="s">
        <v>1106</v>
      </c>
      <c r="F553" s="1" t="s">
        <v>81</v>
      </c>
      <c r="G553" s="1" t="s">
        <v>82</v>
      </c>
      <c r="H553" s="1" t="s">
        <v>2978</v>
      </c>
      <c r="I553" s="1" t="s">
        <v>3487</v>
      </c>
      <c r="J553" s="1" t="s">
        <v>3032</v>
      </c>
      <c r="K553" s="1" t="s">
        <v>3487</v>
      </c>
      <c r="L553" s="1" t="s">
        <v>3487</v>
      </c>
      <c r="M553" s="1" t="s">
        <v>3033</v>
      </c>
      <c r="N553" s="1" t="s">
        <v>3033</v>
      </c>
      <c r="O553" s="1" t="s">
        <v>3034</v>
      </c>
      <c r="P553" s="1" t="s">
        <v>3035</v>
      </c>
      <c r="Q553" s="1" t="s">
        <v>4564</v>
      </c>
      <c r="R553" s="1" t="s">
        <v>74</v>
      </c>
      <c r="S553" s="1" t="s">
        <v>36</v>
      </c>
      <c r="T553" s="1" t="s">
        <v>3037</v>
      </c>
    </row>
    <row r="554" s="1" customFormat="1" spans="1:20">
      <c r="A554" s="1" t="s">
        <v>2577</v>
      </c>
      <c r="B554" s="1" t="s">
        <v>81</v>
      </c>
      <c r="C554" s="1" t="s">
        <v>4565</v>
      </c>
      <c r="D554" s="1" t="s">
        <v>623</v>
      </c>
      <c r="E554" s="1" t="s">
        <v>2578</v>
      </c>
      <c r="F554" s="1" t="s">
        <v>81</v>
      </c>
      <c r="G554" s="1" t="s">
        <v>82</v>
      </c>
      <c r="H554" s="1" t="s">
        <v>2978</v>
      </c>
      <c r="I554" s="1" t="s">
        <v>3436</v>
      </c>
      <c r="J554" s="1" t="s">
        <v>3032</v>
      </c>
      <c r="K554" s="1" t="s">
        <v>3436</v>
      </c>
      <c r="L554" s="1" t="s">
        <v>3436</v>
      </c>
      <c r="M554" s="1" t="s">
        <v>3033</v>
      </c>
      <c r="N554" s="1" t="s">
        <v>3033</v>
      </c>
      <c r="O554" s="1" t="s">
        <v>3034</v>
      </c>
      <c r="P554" s="1" t="s">
        <v>3035</v>
      </c>
      <c r="Q554" s="1" t="s">
        <v>4566</v>
      </c>
      <c r="R554" s="1" t="s">
        <v>74</v>
      </c>
      <c r="S554" s="1" t="s">
        <v>36</v>
      </c>
      <c r="T554" s="1" t="s">
        <v>3037</v>
      </c>
    </row>
    <row r="555" s="1" customFormat="1" spans="1:20">
      <c r="A555" s="1" t="s">
        <v>2852</v>
      </c>
      <c r="B555" s="1" t="s">
        <v>81</v>
      </c>
      <c r="C555" s="1" t="s">
        <v>4567</v>
      </c>
      <c r="D555" s="1" t="s">
        <v>4568</v>
      </c>
      <c r="E555" s="1" t="s">
        <v>2855</v>
      </c>
      <c r="F555" s="1" t="s">
        <v>81</v>
      </c>
      <c r="G555" s="1" t="s">
        <v>82</v>
      </c>
      <c r="H555" s="1" t="s">
        <v>2978</v>
      </c>
      <c r="I555" s="1" t="s">
        <v>3263</v>
      </c>
      <c r="J555" s="1" t="s">
        <v>3032</v>
      </c>
      <c r="K555" s="1" t="s">
        <v>3263</v>
      </c>
      <c r="L555" s="1" t="s">
        <v>3263</v>
      </c>
      <c r="M555" s="1" t="s">
        <v>3033</v>
      </c>
      <c r="N555" s="1" t="s">
        <v>3033</v>
      </c>
      <c r="O555" s="1" t="s">
        <v>3034</v>
      </c>
      <c r="P555" s="1" t="s">
        <v>3035</v>
      </c>
      <c r="Q555" s="1" t="s">
        <v>4569</v>
      </c>
      <c r="R555" s="1" t="s">
        <v>74</v>
      </c>
      <c r="S555" s="1" t="s">
        <v>36</v>
      </c>
      <c r="T555" s="1" t="s">
        <v>3037</v>
      </c>
    </row>
    <row r="556" s="1" customFormat="1" spans="1:20">
      <c r="A556" s="1" t="s">
        <v>2136</v>
      </c>
      <c r="B556" s="1" t="s">
        <v>81</v>
      </c>
      <c r="C556" s="1" t="s">
        <v>4570</v>
      </c>
      <c r="D556" s="1" t="s">
        <v>4571</v>
      </c>
      <c r="E556" s="1" t="s">
        <v>2139</v>
      </c>
      <c r="F556" s="1" t="s">
        <v>81</v>
      </c>
      <c r="G556" s="1" t="s">
        <v>82</v>
      </c>
      <c r="H556" s="1" t="s">
        <v>2978</v>
      </c>
      <c r="I556" s="1" t="s">
        <v>3514</v>
      </c>
      <c r="J556" s="1" t="s">
        <v>3032</v>
      </c>
      <c r="K556" s="1" t="s">
        <v>3514</v>
      </c>
      <c r="L556" s="1" t="s">
        <v>3514</v>
      </c>
      <c r="M556" s="1" t="s">
        <v>3033</v>
      </c>
      <c r="N556" s="1" t="s">
        <v>3033</v>
      </c>
      <c r="O556" s="1" t="s">
        <v>3034</v>
      </c>
      <c r="P556" s="1" t="s">
        <v>3035</v>
      </c>
      <c r="Q556" s="1" t="s">
        <v>4572</v>
      </c>
      <c r="R556" s="1" t="s">
        <v>74</v>
      </c>
      <c r="S556" s="1" t="s">
        <v>36</v>
      </c>
      <c r="T556" s="1" t="s">
        <v>3037</v>
      </c>
    </row>
    <row r="557" s="1" customFormat="1" spans="1:20">
      <c r="A557" s="1" t="s">
        <v>1700</v>
      </c>
      <c r="B557" s="1" t="s">
        <v>81</v>
      </c>
      <c r="C557" s="1" t="s">
        <v>4573</v>
      </c>
      <c r="D557" s="1" t="s">
        <v>1702</v>
      </c>
      <c r="E557" s="1" t="s">
        <v>1703</v>
      </c>
      <c r="F557" s="1" t="s">
        <v>81</v>
      </c>
      <c r="G557" s="1" t="s">
        <v>82</v>
      </c>
      <c r="H557" s="1" t="s">
        <v>2978</v>
      </c>
      <c r="I557" s="1" t="s">
        <v>4465</v>
      </c>
      <c r="J557" s="1" t="s">
        <v>3032</v>
      </c>
      <c r="K557" s="1" t="s">
        <v>4465</v>
      </c>
      <c r="L557" s="1" t="s">
        <v>4465</v>
      </c>
      <c r="M557" s="1" t="s">
        <v>3033</v>
      </c>
      <c r="N557" s="1" t="s">
        <v>3033</v>
      </c>
      <c r="O557" s="1" t="s">
        <v>3034</v>
      </c>
      <c r="P557" s="1" t="s">
        <v>3035</v>
      </c>
      <c r="Q557" s="1" t="s">
        <v>4574</v>
      </c>
      <c r="R557" s="1" t="s">
        <v>74</v>
      </c>
      <c r="S557" s="1" t="s">
        <v>36</v>
      </c>
      <c r="T557" s="1" t="s">
        <v>3037</v>
      </c>
    </row>
    <row r="558" s="1" customFormat="1" spans="1:20">
      <c r="A558" s="1" t="s">
        <v>1199</v>
      </c>
      <c r="B558" s="1" t="s">
        <v>81</v>
      </c>
      <c r="C558" s="1" t="s">
        <v>4575</v>
      </c>
      <c r="D558" s="1" t="s">
        <v>1201</v>
      </c>
      <c r="E558" s="1" t="s">
        <v>1202</v>
      </c>
      <c r="F558" s="1" t="s">
        <v>81</v>
      </c>
      <c r="G558" s="1" t="s">
        <v>82</v>
      </c>
      <c r="H558" s="1" t="s">
        <v>2978</v>
      </c>
      <c r="I558" s="1" t="s">
        <v>3436</v>
      </c>
      <c r="J558" s="1" t="s">
        <v>3032</v>
      </c>
      <c r="K558" s="1" t="s">
        <v>3436</v>
      </c>
      <c r="L558" s="1" t="s">
        <v>3436</v>
      </c>
      <c r="M558" s="1" t="s">
        <v>3033</v>
      </c>
      <c r="N558" s="1" t="s">
        <v>3033</v>
      </c>
      <c r="O558" s="1" t="s">
        <v>3034</v>
      </c>
      <c r="P558" s="1" t="s">
        <v>3035</v>
      </c>
      <c r="Q558" s="1" t="s">
        <v>4576</v>
      </c>
      <c r="R558" s="1" t="s">
        <v>74</v>
      </c>
      <c r="S558" s="1" t="s">
        <v>36</v>
      </c>
      <c r="T558" s="1" t="s">
        <v>3037</v>
      </c>
    </row>
    <row r="559" s="1" customFormat="1" spans="1:20">
      <c r="A559" s="1" t="s">
        <v>1479</v>
      </c>
      <c r="B559" s="1" t="s">
        <v>81</v>
      </c>
      <c r="C559" s="1" t="s">
        <v>4577</v>
      </c>
      <c r="D559" s="1" t="s">
        <v>4578</v>
      </c>
      <c r="E559" s="1" t="s">
        <v>1482</v>
      </c>
      <c r="F559" s="1" t="s">
        <v>81</v>
      </c>
      <c r="G559" s="1" t="s">
        <v>82</v>
      </c>
      <c r="H559" s="1" t="s">
        <v>2978</v>
      </c>
      <c r="I559" s="1" t="s">
        <v>3334</v>
      </c>
      <c r="J559" s="1" t="s">
        <v>3032</v>
      </c>
      <c r="K559" s="1" t="s">
        <v>3334</v>
      </c>
      <c r="L559" s="1" t="s">
        <v>3334</v>
      </c>
      <c r="M559" s="1" t="s">
        <v>3033</v>
      </c>
      <c r="N559" s="1" t="s">
        <v>3033</v>
      </c>
      <c r="O559" s="1" t="s">
        <v>3034</v>
      </c>
      <c r="P559" s="1" t="s">
        <v>3035</v>
      </c>
      <c r="Q559" s="1" t="s">
        <v>4579</v>
      </c>
      <c r="R559" s="1" t="s">
        <v>74</v>
      </c>
      <c r="S559" s="1" t="s">
        <v>36</v>
      </c>
      <c r="T559" s="1" t="s">
        <v>3037</v>
      </c>
    </row>
    <row r="560" s="1" customFormat="1" spans="1:20">
      <c r="A560" s="1" t="s">
        <v>1837</v>
      </c>
      <c r="B560" s="1" t="s">
        <v>81</v>
      </c>
      <c r="C560" s="1" t="s">
        <v>4580</v>
      </c>
      <c r="D560" s="1" t="s">
        <v>1839</v>
      </c>
      <c r="E560" s="1" t="s">
        <v>1840</v>
      </c>
      <c r="F560" s="1" t="s">
        <v>81</v>
      </c>
      <c r="G560" s="1" t="s">
        <v>82</v>
      </c>
      <c r="H560" s="1" t="s">
        <v>2978</v>
      </c>
      <c r="I560" s="1" t="s">
        <v>3343</v>
      </c>
      <c r="J560" s="1" t="s">
        <v>3032</v>
      </c>
      <c r="K560" s="1" t="s">
        <v>3343</v>
      </c>
      <c r="L560" s="1" t="s">
        <v>3343</v>
      </c>
      <c r="M560" s="1" t="s">
        <v>3033</v>
      </c>
      <c r="N560" s="1" t="s">
        <v>3033</v>
      </c>
      <c r="O560" s="1" t="s">
        <v>3034</v>
      </c>
      <c r="P560" s="1" t="s">
        <v>3035</v>
      </c>
      <c r="Q560" s="1" t="s">
        <v>4581</v>
      </c>
      <c r="R560" s="1" t="s">
        <v>74</v>
      </c>
      <c r="S560" s="1" t="s">
        <v>36</v>
      </c>
      <c r="T560" s="1" t="s">
        <v>3037</v>
      </c>
    </row>
    <row r="561" s="1" customFormat="1" spans="1:20">
      <c r="A561" s="1" t="s">
        <v>2178</v>
      </c>
      <c r="B561" s="1" t="s">
        <v>81</v>
      </c>
      <c r="C561" s="1" t="s">
        <v>4582</v>
      </c>
      <c r="D561" s="1" t="s">
        <v>1056</v>
      </c>
      <c r="E561" s="1" t="s">
        <v>2179</v>
      </c>
      <c r="F561" s="1" t="s">
        <v>81</v>
      </c>
      <c r="G561" s="1" t="s">
        <v>82</v>
      </c>
      <c r="H561" s="1" t="s">
        <v>2978</v>
      </c>
      <c r="I561" s="1" t="s">
        <v>3548</v>
      </c>
      <c r="J561" s="1" t="s">
        <v>3032</v>
      </c>
      <c r="K561" s="1" t="s">
        <v>3548</v>
      </c>
      <c r="L561" s="1" t="s">
        <v>3548</v>
      </c>
      <c r="M561" s="1" t="s">
        <v>3033</v>
      </c>
      <c r="N561" s="1" t="s">
        <v>3033</v>
      </c>
      <c r="O561" s="1" t="s">
        <v>3034</v>
      </c>
      <c r="P561" s="1" t="s">
        <v>3035</v>
      </c>
      <c r="Q561" s="1" t="s">
        <v>4583</v>
      </c>
      <c r="R561" s="1" t="s">
        <v>74</v>
      </c>
      <c r="S561" s="1" t="s">
        <v>36</v>
      </c>
      <c r="T561" s="1" t="s">
        <v>3037</v>
      </c>
    </row>
    <row r="562" s="1" customFormat="1" spans="1:20">
      <c r="A562" s="1" t="s">
        <v>2769</v>
      </c>
      <c r="B562" s="1" t="s">
        <v>81</v>
      </c>
      <c r="C562" s="1" t="s">
        <v>4584</v>
      </c>
      <c r="D562" s="1" t="s">
        <v>4585</v>
      </c>
      <c r="E562" s="1" t="s">
        <v>2772</v>
      </c>
      <c r="F562" s="1" t="s">
        <v>81</v>
      </c>
      <c r="G562" s="1" t="s">
        <v>82</v>
      </c>
      <c r="H562" s="1" t="s">
        <v>2978</v>
      </c>
      <c r="I562" s="1" t="s">
        <v>4586</v>
      </c>
      <c r="J562" s="1" t="s">
        <v>3032</v>
      </c>
      <c r="K562" s="1" t="s">
        <v>4586</v>
      </c>
      <c r="L562" s="1" t="s">
        <v>4586</v>
      </c>
      <c r="M562" s="1" t="s">
        <v>3033</v>
      </c>
      <c r="N562" s="1" t="s">
        <v>3033</v>
      </c>
      <c r="O562" s="1" t="s">
        <v>3034</v>
      </c>
      <c r="P562" s="1" t="s">
        <v>3035</v>
      </c>
      <c r="Q562" s="1" t="s">
        <v>4587</v>
      </c>
      <c r="R562" s="1" t="s">
        <v>74</v>
      </c>
      <c r="S562" s="1" t="s">
        <v>36</v>
      </c>
      <c r="T562" s="1" t="s">
        <v>3037</v>
      </c>
    </row>
    <row r="563" s="1" customFormat="1" spans="1:20">
      <c r="A563" s="1" t="s">
        <v>594</v>
      </c>
      <c r="B563" s="1" t="s">
        <v>81</v>
      </c>
      <c r="C563" s="1" t="s">
        <v>4588</v>
      </c>
      <c r="D563" s="1" t="s">
        <v>596</v>
      </c>
      <c r="E563" s="1" t="s">
        <v>597</v>
      </c>
      <c r="F563" s="1" t="s">
        <v>81</v>
      </c>
      <c r="G563" s="1" t="s">
        <v>82</v>
      </c>
      <c r="H563" s="1" t="s">
        <v>2978</v>
      </c>
      <c r="I563" s="1" t="s">
        <v>3086</v>
      </c>
      <c r="J563" s="1" t="s">
        <v>3032</v>
      </c>
      <c r="K563" s="1" t="s">
        <v>3086</v>
      </c>
      <c r="L563" s="1" t="s">
        <v>3086</v>
      </c>
      <c r="M563" s="1" t="s">
        <v>3033</v>
      </c>
      <c r="N563" s="1" t="s">
        <v>3033</v>
      </c>
      <c r="O563" s="1" t="s">
        <v>3034</v>
      </c>
      <c r="P563" s="1" t="s">
        <v>3035</v>
      </c>
      <c r="Q563" s="1" t="s">
        <v>4589</v>
      </c>
      <c r="R563" s="1" t="s">
        <v>74</v>
      </c>
      <c r="S563" s="1" t="s">
        <v>36</v>
      </c>
      <c r="T563" s="1" t="s">
        <v>3037</v>
      </c>
    </row>
    <row r="564" s="1" customFormat="1" spans="1:20">
      <c r="A564" s="1" t="s">
        <v>2332</v>
      </c>
      <c r="B564" s="1" t="s">
        <v>81</v>
      </c>
      <c r="C564" s="1" t="s">
        <v>4590</v>
      </c>
      <c r="D564" s="1" t="s">
        <v>2334</v>
      </c>
      <c r="E564" s="1" t="s">
        <v>2335</v>
      </c>
      <c r="F564" s="1" t="s">
        <v>81</v>
      </c>
      <c r="G564" s="1" t="s">
        <v>82</v>
      </c>
      <c r="H564" s="1" t="s">
        <v>2978</v>
      </c>
      <c r="I564" s="1" t="s">
        <v>3334</v>
      </c>
      <c r="J564" s="1" t="s">
        <v>3032</v>
      </c>
      <c r="K564" s="1" t="s">
        <v>3334</v>
      </c>
      <c r="L564" s="1" t="s">
        <v>3334</v>
      </c>
      <c r="M564" s="1" t="s">
        <v>3033</v>
      </c>
      <c r="N564" s="1" t="s">
        <v>3033</v>
      </c>
      <c r="O564" s="1" t="s">
        <v>3034</v>
      </c>
      <c r="P564" s="1" t="s">
        <v>3035</v>
      </c>
      <c r="Q564" s="1" t="s">
        <v>4591</v>
      </c>
      <c r="R564" s="1" t="s">
        <v>74</v>
      </c>
      <c r="S564" s="1" t="s">
        <v>36</v>
      </c>
      <c r="T564" s="1" t="s">
        <v>3037</v>
      </c>
    </row>
    <row r="565" s="1" customFormat="1" spans="1:20">
      <c r="A565" s="1" t="s">
        <v>2602</v>
      </c>
      <c r="B565" s="1" t="s">
        <v>81</v>
      </c>
      <c r="C565" s="1" t="s">
        <v>4592</v>
      </c>
      <c r="D565" s="1" t="s">
        <v>4593</v>
      </c>
      <c r="E565" s="1" t="s">
        <v>2605</v>
      </c>
      <c r="F565" s="1" t="s">
        <v>81</v>
      </c>
      <c r="G565" s="1" t="s">
        <v>82</v>
      </c>
      <c r="H565" s="1" t="s">
        <v>2978</v>
      </c>
      <c r="I565" s="1" t="s">
        <v>3420</v>
      </c>
      <c r="J565" s="1" t="s">
        <v>3032</v>
      </c>
      <c r="K565" s="1" t="s">
        <v>3420</v>
      </c>
      <c r="L565" s="1" t="s">
        <v>3420</v>
      </c>
      <c r="M565" s="1" t="s">
        <v>3033</v>
      </c>
      <c r="N565" s="1" t="s">
        <v>3033</v>
      </c>
      <c r="O565" s="1" t="s">
        <v>3034</v>
      </c>
      <c r="P565" s="1" t="s">
        <v>3035</v>
      </c>
      <c r="Q565" s="1" t="s">
        <v>4594</v>
      </c>
      <c r="R565" s="1" t="s">
        <v>74</v>
      </c>
      <c r="S565" s="1" t="s">
        <v>36</v>
      </c>
      <c r="T565" s="1" t="s">
        <v>3037</v>
      </c>
    </row>
    <row r="566" s="1" customFormat="1" spans="1:20">
      <c r="A566" s="1" t="s">
        <v>905</v>
      </c>
      <c r="B566" s="1" t="s">
        <v>81</v>
      </c>
      <c r="C566" s="1" t="s">
        <v>4595</v>
      </c>
      <c r="D566" s="1" t="s">
        <v>4596</v>
      </c>
      <c r="E566" s="1" t="s">
        <v>908</v>
      </c>
      <c r="F566" s="1" t="s">
        <v>81</v>
      </c>
      <c r="G566" s="1" t="s">
        <v>82</v>
      </c>
      <c r="H566" s="1" t="s">
        <v>2978</v>
      </c>
      <c r="I566" s="1" t="s">
        <v>3491</v>
      </c>
      <c r="J566" s="1" t="s">
        <v>3032</v>
      </c>
      <c r="K566" s="1" t="s">
        <v>3491</v>
      </c>
      <c r="L566" s="1" t="s">
        <v>3491</v>
      </c>
      <c r="M566" s="1" t="s">
        <v>3033</v>
      </c>
      <c r="N566" s="1" t="s">
        <v>3033</v>
      </c>
      <c r="O566" s="1" t="s">
        <v>3034</v>
      </c>
      <c r="P566" s="1" t="s">
        <v>3035</v>
      </c>
      <c r="Q566" s="1" t="s">
        <v>4597</v>
      </c>
      <c r="R566" s="1" t="s">
        <v>74</v>
      </c>
      <c r="S566" s="1" t="s">
        <v>36</v>
      </c>
      <c r="T566" s="1" t="s">
        <v>3037</v>
      </c>
    </row>
    <row r="567" s="1" customFormat="1" spans="1:20">
      <c r="A567" s="1" t="s">
        <v>1302</v>
      </c>
      <c r="B567" s="1" t="s">
        <v>81</v>
      </c>
      <c r="C567" s="1" t="s">
        <v>4598</v>
      </c>
      <c r="D567" s="1" t="s">
        <v>4599</v>
      </c>
      <c r="E567" s="1" t="s">
        <v>1305</v>
      </c>
      <c r="F567" s="1" t="s">
        <v>81</v>
      </c>
      <c r="G567" s="1" t="s">
        <v>82</v>
      </c>
      <c r="H567" s="1" t="s">
        <v>2978</v>
      </c>
      <c r="I567" s="1" t="s">
        <v>3412</v>
      </c>
      <c r="J567" s="1" t="s">
        <v>3032</v>
      </c>
      <c r="K567" s="1" t="s">
        <v>3412</v>
      </c>
      <c r="L567" s="1" t="s">
        <v>3412</v>
      </c>
      <c r="M567" s="1" t="s">
        <v>3033</v>
      </c>
      <c r="N567" s="1" t="s">
        <v>3033</v>
      </c>
      <c r="O567" s="1" t="s">
        <v>3034</v>
      </c>
      <c r="P567" s="1" t="s">
        <v>3035</v>
      </c>
      <c r="Q567" s="1" t="s">
        <v>4600</v>
      </c>
      <c r="R567" s="1" t="s">
        <v>74</v>
      </c>
      <c r="S567" s="1" t="s">
        <v>36</v>
      </c>
      <c r="T567" s="1" t="s">
        <v>3037</v>
      </c>
    </row>
    <row r="568" s="1" customFormat="1" spans="1:20">
      <c r="A568" s="1" t="s">
        <v>1195</v>
      </c>
      <c r="B568" s="1" t="s">
        <v>81</v>
      </c>
      <c r="C568" s="1" t="s">
        <v>4601</v>
      </c>
      <c r="D568" s="1" t="s">
        <v>4602</v>
      </c>
      <c r="E568" s="1" t="s">
        <v>1198</v>
      </c>
      <c r="F568" s="1" t="s">
        <v>81</v>
      </c>
      <c r="G568" s="1" t="s">
        <v>82</v>
      </c>
      <c r="H568" s="1" t="s">
        <v>2978</v>
      </c>
      <c r="I568" s="1" t="s">
        <v>3640</v>
      </c>
      <c r="J568" s="1" t="s">
        <v>3032</v>
      </c>
      <c r="K568" s="1" t="s">
        <v>3640</v>
      </c>
      <c r="L568" s="1" t="s">
        <v>3640</v>
      </c>
      <c r="M568" s="1" t="s">
        <v>3033</v>
      </c>
      <c r="N568" s="1" t="s">
        <v>3033</v>
      </c>
      <c r="O568" s="1" t="s">
        <v>3034</v>
      </c>
      <c r="P568" s="1" t="s">
        <v>3035</v>
      </c>
      <c r="Q568" s="1" t="s">
        <v>4603</v>
      </c>
      <c r="R568" s="1" t="s">
        <v>74</v>
      </c>
      <c r="S568" s="1" t="s">
        <v>36</v>
      </c>
      <c r="T568" s="1" t="s">
        <v>3037</v>
      </c>
    </row>
    <row r="569" s="1" customFormat="1" spans="1:20">
      <c r="A569" s="1" t="s">
        <v>1704</v>
      </c>
      <c r="B569" s="1" t="s">
        <v>81</v>
      </c>
      <c r="C569" s="1" t="s">
        <v>4604</v>
      </c>
      <c r="D569" s="1" t="s">
        <v>1706</v>
      </c>
      <c r="E569" s="1" t="s">
        <v>1707</v>
      </c>
      <c r="F569" s="1" t="s">
        <v>81</v>
      </c>
      <c r="G569" s="1" t="s">
        <v>82</v>
      </c>
      <c r="H569" s="1" t="s">
        <v>2978</v>
      </c>
      <c r="I569" s="1" t="s">
        <v>3200</v>
      </c>
      <c r="J569" s="1" t="s">
        <v>3032</v>
      </c>
      <c r="K569" s="1" t="s">
        <v>3200</v>
      </c>
      <c r="L569" s="1" t="s">
        <v>3200</v>
      </c>
      <c r="M569" s="1" t="s">
        <v>3033</v>
      </c>
      <c r="N569" s="1" t="s">
        <v>3033</v>
      </c>
      <c r="O569" s="1" t="s">
        <v>3034</v>
      </c>
      <c r="P569" s="1" t="s">
        <v>3035</v>
      </c>
      <c r="Q569" s="1" t="s">
        <v>4605</v>
      </c>
      <c r="R569" s="1" t="s">
        <v>74</v>
      </c>
      <c r="S569" s="1" t="s">
        <v>36</v>
      </c>
      <c r="T569" s="1" t="s">
        <v>3037</v>
      </c>
    </row>
    <row r="570" s="1" customFormat="1" spans="1:20">
      <c r="A570" s="1" t="s">
        <v>2152</v>
      </c>
      <c r="B570" s="1" t="s">
        <v>81</v>
      </c>
      <c r="C570" s="1" t="s">
        <v>4606</v>
      </c>
      <c r="D570" s="1" t="s">
        <v>2046</v>
      </c>
      <c r="E570" s="1" t="s">
        <v>2153</v>
      </c>
      <c r="F570" s="1" t="s">
        <v>81</v>
      </c>
      <c r="G570" s="1" t="s">
        <v>82</v>
      </c>
      <c r="H570" s="1" t="s">
        <v>2978</v>
      </c>
      <c r="I570" s="1" t="s">
        <v>3263</v>
      </c>
      <c r="J570" s="1" t="s">
        <v>3032</v>
      </c>
      <c r="K570" s="1" t="s">
        <v>3263</v>
      </c>
      <c r="L570" s="1" t="s">
        <v>3263</v>
      </c>
      <c r="M570" s="1" t="s">
        <v>3033</v>
      </c>
      <c r="N570" s="1" t="s">
        <v>3033</v>
      </c>
      <c r="O570" s="1" t="s">
        <v>3034</v>
      </c>
      <c r="P570" s="1" t="s">
        <v>3035</v>
      </c>
      <c r="Q570" s="1" t="s">
        <v>4607</v>
      </c>
      <c r="R570" s="1" t="s">
        <v>74</v>
      </c>
      <c r="S570" s="1" t="s">
        <v>36</v>
      </c>
      <c r="T570" s="1" t="s">
        <v>3037</v>
      </c>
    </row>
    <row r="571" s="1" customFormat="1" spans="1:20">
      <c r="A571" s="1" t="s">
        <v>1676</v>
      </c>
      <c r="B571" s="1" t="s">
        <v>81</v>
      </c>
      <c r="C571" s="1" t="s">
        <v>4608</v>
      </c>
      <c r="D571" s="1" t="s">
        <v>1678</v>
      </c>
      <c r="E571" s="1" t="s">
        <v>4609</v>
      </c>
      <c r="F571" s="1" t="s">
        <v>81</v>
      </c>
      <c r="G571" s="1" t="s">
        <v>82</v>
      </c>
      <c r="H571" s="1" t="s">
        <v>2978</v>
      </c>
      <c r="I571" s="1" t="s">
        <v>3116</v>
      </c>
      <c r="J571" s="1" t="s">
        <v>3032</v>
      </c>
      <c r="K571" s="1" t="s">
        <v>3116</v>
      </c>
      <c r="L571" s="1" t="s">
        <v>3116</v>
      </c>
      <c r="M571" s="1" t="s">
        <v>3033</v>
      </c>
      <c r="N571" s="1" t="s">
        <v>3033</v>
      </c>
      <c r="O571" s="1" t="s">
        <v>3034</v>
      </c>
      <c r="P571" s="1" t="s">
        <v>3035</v>
      </c>
      <c r="Q571" s="1" t="s">
        <v>4610</v>
      </c>
      <c r="R571" s="1" t="s">
        <v>74</v>
      </c>
      <c r="S571" s="1" t="s">
        <v>36</v>
      </c>
      <c r="T571" s="1" t="s">
        <v>3037</v>
      </c>
    </row>
    <row r="572" s="1" customFormat="1" spans="1:20">
      <c r="A572" s="1" t="s">
        <v>1798</v>
      </c>
      <c r="B572" s="1" t="s">
        <v>81</v>
      </c>
      <c r="C572" s="1" t="s">
        <v>4611</v>
      </c>
      <c r="D572" s="1" t="s">
        <v>4612</v>
      </c>
      <c r="E572" s="1" t="s">
        <v>1801</v>
      </c>
      <c r="F572" s="1" t="s">
        <v>81</v>
      </c>
      <c r="G572" s="1" t="s">
        <v>82</v>
      </c>
      <c r="H572" s="1" t="s">
        <v>2978</v>
      </c>
      <c r="I572" s="1" t="s">
        <v>3349</v>
      </c>
      <c r="J572" s="1" t="s">
        <v>3032</v>
      </c>
      <c r="K572" s="1" t="s">
        <v>3349</v>
      </c>
      <c r="L572" s="1" t="s">
        <v>3349</v>
      </c>
      <c r="M572" s="1" t="s">
        <v>3033</v>
      </c>
      <c r="N572" s="1" t="s">
        <v>3033</v>
      </c>
      <c r="O572" s="1" t="s">
        <v>3034</v>
      </c>
      <c r="P572" s="1" t="s">
        <v>3035</v>
      </c>
      <c r="Q572" s="1" t="s">
        <v>4613</v>
      </c>
      <c r="R572" s="1" t="s">
        <v>74</v>
      </c>
      <c r="S572" s="1" t="s">
        <v>36</v>
      </c>
      <c r="T572" s="1" t="s">
        <v>3037</v>
      </c>
    </row>
    <row r="573" s="1" customFormat="1" spans="1:20">
      <c r="A573" s="1" t="s">
        <v>2101</v>
      </c>
      <c r="B573" s="1" t="s">
        <v>81</v>
      </c>
      <c r="C573" s="1" t="s">
        <v>4614</v>
      </c>
      <c r="D573" s="1" t="s">
        <v>4615</v>
      </c>
      <c r="E573" s="1" t="s">
        <v>2104</v>
      </c>
      <c r="F573" s="1" t="s">
        <v>81</v>
      </c>
      <c r="G573" s="1" t="s">
        <v>82</v>
      </c>
      <c r="H573" s="1" t="s">
        <v>2978</v>
      </c>
      <c r="I573" s="1" t="s">
        <v>3663</v>
      </c>
      <c r="J573" s="1" t="s">
        <v>3032</v>
      </c>
      <c r="K573" s="1" t="s">
        <v>3663</v>
      </c>
      <c r="L573" s="1" t="s">
        <v>3663</v>
      </c>
      <c r="M573" s="1" t="s">
        <v>3033</v>
      </c>
      <c r="N573" s="1" t="s">
        <v>3033</v>
      </c>
      <c r="O573" s="1" t="s">
        <v>3034</v>
      </c>
      <c r="P573" s="1" t="s">
        <v>3035</v>
      </c>
      <c r="Q573" s="1" t="s">
        <v>4616</v>
      </c>
      <c r="R573" s="1" t="s">
        <v>74</v>
      </c>
      <c r="S573" s="1" t="s">
        <v>36</v>
      </c>
      <c r="T573" s="1" t="s">
        <v>3037</v>
      </c>
    </row>
    <row r="574" s="1" customFormat="1" spans="1:20">
      <c r="A574" s="1" t="s">
        <v>1306</v>
      </c>
      <c r="B574" s="1" t="s">
        <v>81</v>
      </c>
      <c r="C574" s="1" t="s">
        <v>4617</v>
      </c>
      <c r="D574" s="1" t="s">
        <v>1308</v>
      </c>
      <c r="E574" s="1" t="s">
        <v>1309</v>
      </c>
      <c r="F574" s="1" t="s">
        <v>81</v>
      </c>
      <c r="G574" s="1" t="s">
        <v>82</v>
      </c>
      <c r="H574" s="1" t="s">
        <v>2978</v>
      </c>
      <c r="I574" s="1" t="s">
        <v>3334</v>
      </c>
      <c r="J574" s="1" t="s">
        <v>3032</v>
      </c>
      <c r="K574" s="1" t="s">
        <v>3334</v>
      </c>
      <c r="L574" s="1" t="s">
        <v>3334</v>
      </c>
      <c r="M574" s="1" t="s">
        <v>3033</v>
      </c>
      <c r="N574" s="1" t="s">
        <v>3033</v>
      </c>
      <c r="O574" s="1" t="s">
        <v>3034</v>
      </c>
      <c r="P574" s="1" t="s">
        <v>3035</v>
      </c>
      <c r="Q574" s="1" t="s">
        <v>4618</v>
      </c>
      <c r="R574" s="1" t="s">
        <v>74</v>
      </c>
      <c r="S574" s="1" t="s">
        <v>36</v>
      </c>
      <c r="T574" s="1" t="s">
        <v>3037</v>
      </c>
    </row>
    <row r="575" s="1" customFormat="1" spans="1:20">
      <c r="A575" s="1" t="s">
        <v>2148</v>
      </c>
      <c r="B575" s="1" t="s">
        <v>81</v>
      </c>
      <c r="C575" s="1" t="s">
        <v>4619</v>
      </c>
      <c r="D575" s="1" t="s">
        <v>2150</v>
      </c>
      <c r="E575" s="1" t="s">
        <v>2151</v>
      </c>
      <c r="F575" s="1" t="s">
        <v>81</v>
      </c>
      <c r="G575" s="1" t="s">
        <v>82</v>
      </c>
      <c r="H575" s="1" t="s">
        <v>2978</v>
      </c>
      <c r="I575" s="1" t="s">
        <v>4223</v>
      </c>
      <c r="J575" s="1" t="s">
        <v>3032</v>
      </c>
      <c r="K575" s="1" t="s">
        <v>4223</v>
      </c>
      <c r="L575" s="1" t="s">
        <v>4223</v>
      </c>
      <c r="M575" s="1" t="s">
        <v>3033</v>
      </c>
      <c r="N575" s="1" t="s">
        <v>3033</v>
      </c>
      <c r="O575" s="1" t="s">
        <v>3034</v>
      </c>
      <c r="P575" s="1" t="s">
        <v>3035</v>
      </c>
      <c r="Q575" s="1" t="s">
        <v>4620</v>
      </c>
      <c r="R575" s="1" t="s">
        <v>74</v>
      </c>
      <c r="S575" s="1" t="s">
        <v>36</v>
      </c>
      <c r="T575" s="1" t="s">
        <v>3037</v>
      </c>
    </row>
    <row r="576" s="1" customFormat="1" spans="1:20">
      <c r="A576" s="1" t="s">
        <v>1866</v>
      </c>
      <c r="B576" s="1" t="s">
        <v>81</v>
      </c>
      <c r="C576" s="1" t="s">
        <v>4621</v>
      </c>
      <c r="D576" s="1" t="s">
        <v>1868</v>
      </c>
      <c r="E576" s="1" t="s">
        <v>1869</v>
      </c>
      <c r="F576" s="1" t="s">
        <v>81</v>
      </c>
      <c r="G576" s="1" t="s">
        <v>82</v>
      </c>
      <c r="H576" s="1" t="s">
        <v>2978</v>
      </c>
      <c r="I576" s="1" t="s">
        <v>3349</v>
      </c>
      <c r="J576" s="1" t="s">
        <v>3032</v>
      </c>
      <c r="K576" s="1" t="s">
        <v>3349</v>
      </c>
      <c r="L576" s="1" t="s">
        <v>3349</v>
      </c>
      <c r="M576" s="1" t="s">
        <v>3033</v>
      </c>
      <c r="N576" s="1" t="s">
        <v>3033</v>
      </c>
      <c r="O576" s="1" t="s">
        <v>3034</v>
      </c>
      <c r="P576" s="1" t="s">
        <v>3035</v>
      </c>
      <c r="Q576" s="1" t="s">
        <v>4622</v>
      </c>
      <c r="R576" s="1" t="s">
        <v>74</v>
      </c>
      <c r="S576" s="1" t="s">
        <v>36</v>
      </c>
      <c r="T576" s="1" t="s">
        <v>3037</v>
      </c>
    </row>
    <row r="577" s="1" customFormat="1" spans="1:20">
      <c r="A577" s="1" t="s">
        <v>627</v>
      </c>
      <c r="B577" s="1" t="s">
        <v>81</v>
      </c>
      <c r="C577" s="1" t="s">
        <v>4623</v>
      </c>
      <c r="D577" s="1" t="s">
        <v>629</v>
      </c>
      <c r="E577" s="1" t="s">
        <v>630</v>
      </c>
      <c r="F577" s="1" t="s">
        <v>81</v>
      </c>
      <c r="G577" s="1" t="s">
        <v>82</v>
      </c>
      <c r="H577" s="1" t="s">
        <v>2978</v>
      </c>
      <c r="I577" s="1" t="s">
        <v>3480</v>
      </c>
      <c r="J577" s="1" t="s">
        <v>3032</v>
      </c>
      <c r="K577" s="1" t="s">
        <v>3480</v>
      </c>
      <c r="L577" s="1" t="s">
        <v>3480</v>
      </c>
      <c r="M577" s="1" t="s">
        <v>3033</v>
      </c>
      <c r="N577" s="1" t="s">
        <v>3033</v>
      </c>
      <c r="O577" s="1" t="s">
        <v>3034</v>
      </c>
      <c r="P577" s="1" t="s">
        <v>3035</v>
      </c>
      <c r="Q577" s="1" t="s">
        <v>4624</v>
      </c>
      <c r="R577" s="1" t="s">
        <v>74</v>
      </c>
      <c r="S577" s="1" t="s">
        <v>36</v>
      </c>
      <c r="T577" s="1" t="s">
        <v>3037</v>
      </c>
    </row>
    <row r="578" s="1" customFormat="1" spans="1:20">
      <c r="A578" s="1" t="s">
        <v>654</v>
      </c>
      <c r="B578" s="1" t="s">
        <v>81</v>
      </c>
      <c r="C578" s="1" t="s">
        <v>4625</v>
      </c>
      <c r="D578" s="1" t="s">
        <v>656</v>
      </c>
      <c r="E578" s="1" t="s">
        <v>657</v>
      </c>
      <c r="F578" s="1" t="s">
        <v>81</v>
      </c>
      <c r="G578" s="1" t="s">
        <v>82</v>
      </c>
      <c r="H578" s="1" t="s">
        <v>2978</v>
      </c>
      <c r="I578" s="1" t="s">
        <v>3150</v>
      </c>
      <c r="J578" s="1" t="s">
        <v>3032</v>
      </c>
      <c r="K578" s="1" t="s">
        <v>3150</v>
      </c>
      <c r="L578" s="1" t="s">
        <v>3150</v>
      </c>
      <c r="M578" s="1" t="s">
        <v>3033</v>
      </c>
      <c r="N578" s="1" t="s">
        <v>3033</v>
      </c>
      <c r="O578" s="1" t="s">
        <v>3034</v>
      </c>
      <c r="P578" s="1" t="s">
        <v>3035</v>
      </c>
      <c r="Q578" s="1" t="s">
        <v>4626</v>
      </c>
      <c r="R578" s="1" t="s">
        <v>74</v>
      </c>
      <c r="S578" s="1" t="s">
        <v>36</v>
      </c>
      <c r="T578" s="1" t="s">
        <v>3037</v>
      </c>
    </row>
    <row r="579" s="1" customFormat="1" spans="1:20">
      <c r="A579" s="1" t="s">
        <v>2206</v>
      </c>
      <c r="B579" s="1" t="s">
        <v>81</v>
      </c>
      <c r="C579" s="1" t="s">
        <v>4627</v>
      </c>
      <c r="D579" s="1" t="s">
        <v>4628</v>
      </c>
      <c r="E579" s="1" t="s">
        <v>2209</v>
      </c>
      <c r="F579" s="1" t="s">
        <v>81</v>
      </c>
      <c r="G579" s="1" t="s">
        <v>82</v>
      </c>
      <c r="H579" s="1" t="s">
        <v>2978</v>
      </c>
      <c r="I579" s="1" t="s">
        <v>3334</v>
      </c>
      <c r="J579" s="1" t="s">
        <v>3032</v>
      </c>
      <c r="K579" s="1" t="s">
        <v>3334</v>
      </c>
      <c r="L579" s="1" t="s">
        <v>3334</v>
      </c>
      <c r="M579" s="1" t="s">
        <v>3033</v>
      </c>
      <c r="N579" s="1" t="s">
        <v>3033</v>
      </c>
      <c r="O579" s="1" t="s">
        <v>3034</v>
      </c>
      <c r="P579" s="1" t="s">
        <v>3035</v>
      </c>
      <c r="Q579" s="1" t="s">
        <v>4629</v>
      </c>
      <c r="R579" s="1" t="s">
        <v>74</v>
      </c>
      <c r="S579" s="1" t="s">
        <v>36</v>
      </c>
      <c r="T579" s="1" t="s">
        <v>3037</v>
      </c>
    </row>
    <row r="580" s="1" customFormat="1" spans="1:20">
      <c r="A580" s="1" t="s">
        <v>2119</v>
      </c>
      <c r="B580" s="1" t="s">
        <v>81</v>
      </c>
      <c r="C580" s="1" t="s">
        <v>4630</v>
      </c>
      <c r="D580" s="1" t="s">
        <v>3809</v>
      </c>
      <c r="E580" s="1" t="s">
        <v>2122</v>
      </c>
      <c r="F580" s="1" t="s">
        <v>81</v>
      </c>
      <c r="G580" s="1" t="s">
        <v>82</v>
      </c>
      <c r="H580" s="1" t="s">
        <v>2978</v>
      </c>
      <c r="I580" s="1" t="s">
        <v>3412</v>
      </c>
      <c r="J580" s="1" t="s">
        <v>3032</v>
      </c>
      <c r="K580" s="1" t="s">
        <v>3412</v>
      </c>
      <c r="L580" s="1" t="s">
        <v>3412</v>
      </c>
      <c r="M580" s="1" t="s">
        <v>3033</v>
      </c>
      <c r="N580" s="1" t="s">
        <v>3033</v>
      </c>
      <c r="O580" s="1" t="s">
        <v>3034</v>
      </c>
      <c r="P580" s="1" t="s">
        <v>3035</v>
      </c>
      <c r="Q580" s="1" t="s">
        <v>4631</v>
      </c>
      <c r="R580" s="1" t="s">
        <v>74</v>
      </c>
      <c r="S580" s="1" t="s">
        <v>36</v>
      </c>
      <c r="T580" s="1" t="s">
        <v>3037</v>
      </c>
    </row>
    <row r="581" s="1" customFormat="1" spans="1:20">
      <c r="A581" s="1" t="s">
        <v>723</v>
      </c>
      <c r="B581" s="1" t="s">
        <v>81</v>
      </c>
      <c r="C581" s="1" t="s">
        <v>4632</v>
      </c>
      <c r="D581" s="1" t="s">
        <v>3982</v>
      </c>
      <c r="E581" s="1" t="s">
        <v>726</v>
      </c>
      <c r="F581" s="1" t="s">
        <v>81</v>
      </c>
      <c r="G581" s="1" t="s">
        <v>82</v>
      </c>
      <c r="H581" s="1" t="s">
        <v>2978</v>
      </c>
      <c r="I581" s="1" t="s">
        <v>3334</v>
      </c>
      <c r="J581" s="1" t="s">
        <v>3032</v>
      </c>
      <c r="K581" s="1" t="s">
        <v>3334</v>
      </c>
      <c r="L581" s="1" t="s">
        <v>3334</v>
      </c>
      <c r="M581" s="1" t="s">
        <v>3033</v>
      </c>
      <c r="N581" s="1" t="s">
        <v>3033</v>
      </c>
      <c r="O581" s="1" t="s">
        <v>3034</v>
      </c>
      <c r="P581" s="1" t="s">
        <v>3035</v>
      </c>
      <c r="Q581" s="1" t="s">
        <v>4633</v>
      </c>
      <c r="R581" s="1" t="s">
        <v>74</v>
      </c>
      <c r="S581" s="1" t="s">
        <v>36</v>
      </c>
      <c r="T581" s="1" t="s">
        <v>3037</v>
      </c>
    </row>
    <row r="582" s="1" customFormat="1" spans="1:20">
      <c r="A582" s="1" t="s">
        <v>2527</v>
      </c>
      <c r="B582" s="1" t="s">
        <v>81</v>
      </c>
      <c r="C582" s="1" t="s">
        <v>4634</v>
      </c>
      <c r="D582" s="1" t="s">
        <v>2529</v>
      </c>
      <c r="E582" s="1" t="s">
        <v>2530</v>
      </c>
      <c r="F582" s="1" t="s">
        <v>81</v>
      </c>
      <c r="G582" s="1" t="s">
        <v>82</v>
      </c>
      <c r="H582" s="1" t="s">
        <v>2978</v>
      </c>
      <c r="I582" s="1" t="s">
        <v>3455</v>
      </c>
      <c r="J582" s="1" t="s">
        <v>3032</v>
      </c>
      <c r="K582" s="1" t="s">
        <v>3455</v>
      </c>
      <c r="L582" s="1" t="s">
        <v>3455</v>
      </c>
      <c r="M582" s="1" t="s">
        <v>3033</v>
      </c>
      <c r="N582" s="1" t="s">
        <v>3033</v>
      </c>
      <c r="O582" s="1" t="s">
        <v>3034</v>
      </c>
      <c r="P582" s="1" t="s">
        <v>3035</v>
      </c>
      <c r="Q582" s="1" t="s">
        <v>4635</v>
      </c>
      <c r="R582" s="1" t="s">
        <v>74</v>
      </c>
      <c r="S582" s="1" t="s">
        <v>36</v>
      </c>
      <c r="T582" s="1" t="s">
        <v>3037</v>
      </c>
    </row>
    <row r="583" s="1" customFormat="1" spans="1:20">
      <c r="A583" s="1" t="s">
        <v>2804</v>
      </c>
      <c r="B583" s="1" t="s">
        <v>81</v>
      </c>
      <c r="C583" s="1" t="s">
        <v>4636</v>
      </c>
      <c r="D583" s="1" t="s">
        <v>4398</v>
      </c>
      <c r="E583" s="1" t="s">
        <v>309</v>
      </c>
      <c r="F583" s="1" t="s">
        <v>81</v>
      </c>
      <c r="G583" s="1" t="s">
        <v>82</v>
      </c>
      <c r="H583" s="1" t="s">
        <v>2978</v>
      </c>
      <c r="I583" s="1" t="s">
        <v>3163</v>
      </c>
      <c r="J583" s="1" t="s">
        <v>3032</v>
      </c>
      <c r="K583" s="1" t="s">
        <v>3163</v>
      </c>
      <c r="L583" s="1" t="s">
        <v>3163</v>
      </c>
      <c r="M583" s="1" t="s">
        <v>3033</v>
      </c>
      <c r="N583" s="1" t="s">
        <v>3033</v>
      </c>
      <c r="O583" s="1" t="s">
        <v>3034</v>
      </c>
      <c r="P583" s="1" t="s">
        <v>3035</v>
      </c>
      <c r="Q583" s="1" t="s">
        <v>4637</v>
      </c>
      <c r="R583" s="1" t="s">
        <v>74</v>
      </c>
      <c r="S583" s="1" t="s">
        <v>36</v>
      </c>
      <c r="T583" s="1" t="s">
        <v>3037</v>
      </c>
    </row>
    <row r="584" s="1" customFormat="1" spans="1:20">
      <c r="A584" s="1" t="s">
        <v>2831</v>
      </c>
      <c r="B584" s="1" t="s">
        <v>81</v>
      </c>
      <c r="C584" s="1" t="s">
        <v>4638</v>
      </c>
      <c r="D584" s="1" t="s">
        <v>2833</v>
      </c>
      <c r="E584" s="1" t="s">
        <v>2834</v>
      </c>
      <c r="F584" s="1" t="s">
        <v>81</v>
      </c>
      <c r="G584" s="1" t="s">
        <v>82</v>
      </c>
      <c r="H584" s="1" t="s">
        <v>2978</v>
      </c>
      <c r="I584" s="1" t="s">
        <v>3170</v>
      </c>
      <c r="J584" s="1" t="s">
        <v>3032</v>
      </c>
      <c r="K584" s="1" t="s">
        <v>3170</v>
      </c>
      <c r="L584" s="1" t="s">
        <v>3170</v>
      </c>
      <c r="M584" s="1" t="s">
        <v>3033</v>
      </c>
      <c r="N584" s="1" t="s">
        <v>3033</v>
      </c>
      <c r="O584" s="1" t="s">
        <v>3034</v>
      </c>
      <c r="P584" s="1" t="s">
        <v>3035</v>
      </c>
      <c r="Q584" s="1" t="s">
        <v>4639</v>
      </c>
      <c r="R584" s="1" t="s">
        <v>74</v>
      </c>
      <c r="S584" s="1" t="s">
        <v>36</v>
      </c>
      <c r="T584" s="1" t="s">
        <v>3037</v>
      </c>
    </row>
    <row r="585" s="1" customFormat="1" spans="1:20">
      <c r="A585" s="1" t="s">
        <v>599</v>
      </c>
      <c r="B585" s="1" t="s">
        <v>81</v>
      </c>
      <c r="C585" s="1" t="s">
        <v>4640</v>
      </c>
      <c r="D585" s="1" t="s">
        <v>4641</v>
      </c>
      <c r="E585" s="1" t="s">
        <v>602</v>
      </c>
      <c r="F585" s="1" t="s">
        <v>81</v>
      </c>
      <c r="G585" s="1" t="s">
        <v>82</v>
      </c>
      <c r="H585" s="1" t="s">
        <v>2978</v>
      </c>
      <c r="I585" s="1" t="s">
        <v>3491</v>
      </c>
      <c r="J585" s="1" t="s">
        <v>3032</v>
      </c>
      <c r="K585" s="1" t="s">
        <v>3491</v>
      </c>
      <c r="L585" s="1" t="s">
        <v>3491</v>
      </c>
      <c r="M585" s="1" t="s">
        <v>3033</v>
      </c>
      <c r="N585" s="1" t="s">
        <v>3033</v>
      </c>
      <c r="O585" s="1" t="s">
        <v>3034</v>
      </c>
      <c r="P585" s="1" t="s">
        <v>3035</v>
      </c>
      <c r="Q585" s="1" t="s">
        <v>4642</v>
      </c>
      <c r="R585" s="1" t="s">
        <v>74</v>
      </c>
      <c r="S585" s="1" t="s">
        <v>36</v>
      </c>
      <c r="T585" s="1" t="s">
        <v>3037</v>
      </c>
    </row>
    <row r="586" s="1" customFormat="1" spans="1:20">
      <c r="A586" s="1" t="s">
        <v>2781</v>
      </c>
      <c r="B586" s="1" t="s">
        <v>81</v>
      </c>
      <c r="C586" s="1" t="s">
        <v>4643</v>
      </c>
      <c r="D586" s="1" t="s">
        <v>4644</v>
      </c>
      <c r="E586" s="1" t="s">
        <v>2784</v>
      </c>
      <c r="F586" s="1" t="s">
        <v>81</v>
      </c>
      <c r="G586" s="1" t="s">
        <v>82</v>
      </c>
      <c r="H586" s="1" t="s">
        <v>2978</v>
      </c>
      <c r="I586" s="1" t="s">
        <v>3569</v>
      </c>
      <c r="J586" s="1" t="s">
        <v>3032</v>
      </c>
      <c r="K586" s="1" t="s">
        <v>3569</v>
      </c>
      <c r="L586" s="1" t="s">
        <v>3569</v>
      </c>
      <c r="M586" s="1" t="s">
        <v>3033</v>
      </c>
      <c r="N586" s="1" t="s">
        <v>3033</v>
      </c>
      <c r="O586" s="1" t="s">
        <v>3034</v>
      </c>
      <c r="P586" s="1" t="s">
        <v>3035</v>
      </c>
      <c r="Q586" s="1" t="s">
        <v>4645</v>
      </c>
      <c r="R586" s="1" t="s">
        <v>74</v>
      </c>
      <c r="S586" s="1" t="s">
        <v>36</v>
      </c>
      <c r="T586" s="1" t="s">
        <v>3037</v>
      </c>
    </row>
    <row r="587" s="1" customFormat="1" spans="1:20">
      <c r="A587" s="1" t="s">
        <v>2941</v>
      </c>
      <c r="B587" s="1" t="s">
        <v>81</v>
      </c>
      <c r="C587" s="1" t="s">
        <v>4646</v>
      </c>
      <c r="D587" s="1" t="s">
        <v>2943</v>
      </c>
      <c r="E587" s="1" t="s">
        <v>2944</v>
      </c>
      <c r="F587" s="1" t="s">
        <v>81</v>
      </c>
      <c r="G587" s="1" t="s">
        <v>82</v>
      </c>
      <c r="H587" s="1" t="s">
        <v>2978</v>
      </c>
      <c r="I587" s="1" t="s">
        <v>3263</v>
      </c>
      <c r="J587" s="1" t="s">
        <v>3032</v>
      </c>
      <c r="K587" s="1" t="s">
        <v>3263</v>
      </c>
      <c r="L587" s="1" t="s">
        <v>3263</v>
      </c>
      <c r="M587" s="1" t="s">
        <v>3033</v>
      </c>
      <c r="N587" s="1" t="s">
        <v>3033</v>
      </c>
      <c r="O587" s="1" t="s">
        <v>3034</v>
      </c>
      <c r="P587" s="1" t="s">
        <v>3035</v>
      </c>
      <c r="Q587" s="1" t="s">
        <v>4647</v>
      </c>
      <c r="R587" s="1" t="s">
        <v>74</v>
      </c>
      <c r="S587" s="1" t="s">
        <v>36</v>
      </c>
      <c r="T587" s="1" t="s">
        <v>3037</v>
      </c>
    </row>
    <row r="588" s="1" customFormat="1" spans="1:20">
      <c r="A588" s="1" t="s">
        <v>2857</v>
      </c>
      <c r="B588" s="1" t="s">
        <v>81</v>
      </c>
      <c r="C588" s="1" t="s">
        <v>4648</v>
      </c>
      <c r="D588" s="1" t="s">
        <v>4649</v>
      </c>
      <c r="E588" s="1" t="s">
        <v>2860</v>
      </c>
      <c r="F588" s="1" t="s">
        <v>81</v>
      </c>
      <c r="G588" s="1" t="s">
        <v>82</v>
      </c>
      <c r="H588" s="1" t="s">
        <v>2978</v>
      </c>
      <c r="I588" s="1" t="s">
        <v>3209</v>
      </c>
      <c r="J588" s="1" t="s">
        <v>3032</v>
      </c>
      <c r="K588" s="1" t="s">
        <v>3209</v>
      </c>
      <c r="L588" s="1" t="s">
        <v>3209</v>
      </c>
      <c r="M588" s="1" t="s">
        <v>3033</v>
      </c>
      <c r="N588" s="1" t="s">
        <v>3033</v>
      </c>
      <c r="O588" s="1" t="s">
        <v>3034</v>
      </c>
      <c r="P588" s="1" t="s">
        <v>3035</v>
      </c>
      <c r="Q588" s="1" t="s">
        <v>4650</v>
      </c>
      <c r="R588" s="1" t="s">
        <v>74</v>
      </c>
      <c r="S588" s="1" t="s">
        <v>36</v>
      </c>
      <c r="T588" s="1" t="s">
        <v>3037</v>
      </c>
    </row>
    <row r="589" s="1" customFormat="1" spans="1:20">
      <c r="A589" s="1" t="s">
        <v>2871</v>
      </c>
      <c r="B589" s="1" t="s">
        <v>81</v>
      </c>
      <c r="C589" s="1" t="s">
        <v>4651</v>
      </c>
      <c r="D589" s="1" t="s">
        <v>2873</v>
      </c>
      <c r="E589" s="1" t="s">
        <v>2874</v>
      </c>
      <c r="F589" s="1" t="s">
        <v>81</v>
      </c>
      <c r="G589" s="1" t="s">
        <v>82</v>
      </c>
      <c r="H589" s="1" t="s">
        <v>2978</v>
      </c>
      <c r="I589" s="1" t="s">
        <v>3304</v>
      </c>
      <c r="J589" s="1" t="s">
        <v>3032</v>
      </c>
      <c r="K589" s="1" t="s">
        <v>3304</v>
      </c>
      <c r="L589" s="1" t="s">
        <v>3304</v>
      </c>
      <c r="M589" s="1" t="s">
        <v>3033</v>
      </c>
      <c r="N589" s="1" t="s">
        <v>3033</v>
      </c>
      <c r="O589" s="1" t="s">
        <v>3034</v>
      </c>
      <c r="P589" s="1" t="s">
        <v>3035</v>
      </c>
      <c r="Q589" s="1" t="s">
        <v>4652</v>
      </c>
      <c r="R589" s="1" t="s">
        <v>74</v>
      </c>
      <c r="S589" s="1" t="s">
        <v>36</v>
      </c>
      <c r="T589" s="1" t="s">
        <v>3037</v>
      </c>
    </row>
    <row r="590" s="1" customFormat="1" spans="1:20">
      <c r="A590" s="1" t="s">
        <v>810</v>
      </c>
      <c r="B590" s="1" t="s">
        <v>81</v>
      </c>
      <c r="C590" s="1" t="s">
        <v>4653</v>
      </c>
      <c r="D590" s="1" t="s">
        <v>4654</v>
      </c>
      <c r="E590" s="1" t="s">
        <v>813</v>
      </c>
      <c r="F590" s="1" t="s">
        <v>81</v>
      </c>
      <c r="G590" s="1" t="s">
        <v>82</v>
      </c>
      <c r="H590" s="1" t="s">
        <v>2978</v>
      </c>
      <c r="I590" s="1" t="s">
        <v>3569</v>
      </c>
      <c r="J590" s="1" t="s">
        <v>3032</v>
      </c>
      <c r="K590" s="1" t="s">
        <v>3569</v>
      </c>
      <c r="L590" s="1" t="s">
        <v>3569</v>
      </c>
      <c r="M590" s="1" t="s">
        <v>3033</v>
      </c>
      <c r="N590" s="1" t="s">
        <v>3033</v>
      </c>
      <c r="O590" s="1" t="s">
        <v>3034</v>
      </c>
      <c r="P590" s="1" t="s">
        <v>3035</v>
      </c>
      <c r="Q590" s="1" t="s">
        <v>4655</v>
      </c>
      <c r="R590" s="1" t="s">
        <v>74</v>
      </c>
      <c r="S590" s="1" t="s">
        <v>36</v>
      </c>
      <c r="T590" s="1" t="s">
        <v>3037</v>
      </c>
    </row>
    <row r="591" s="1" customFormat="1" spans="1:20">
      <c r="A591" s="1" t="s">
        <v>2434</v>
      </c>
      <c r="B591" s="1" t="s">
        <v>81</v>
      </c>
      <c r="C591" s="1" t="s">
        <v>4656</v>
      </c>
      <c r="D591" s="1" t="s">
        <v>2436</v>
      </c>
      <c r="E591" s="1" t="s">
        <v>2437</v>
      </c>
      <c r="F591" s="1" t="s">
        <v>81</v>
      </c>
      <c r="G591" s="1" t="s">
        <v>82</v>
      </c>
      <c r="H591" s="1" t="s">
        <v>2978</v>
      </c>
      <c r="I591" s="1" t="s">
        <v>3163</v>
      </c>
      <c r="J591" s="1" t="s">
        <v>3032</v>
      </c>
      <c r="K591" s="1" t="s">
        <v>3163</v>
      </c>
      <c r="L591" s="1" t="s">
        <v>3163</v>
      </c>
      <c r="M591" s="1" t="s">
        <v>3033</v>
      </c>
      <c r="N591" s="1" t="s">
        <v>3033</v>
      </c>
      <c r="O591" s="1" t="s">
        <v>3034</v>
      </c>
      <c r="P591" s="1" t="s">
        <v>3035</v>
      </c>
      <c r="Q591" s="1" t="s">
        <v>4657</v>
      </c>
      <c r="R591" s="1" t="s">
        <v>74</v>
      </c>
      <c r="S591" s="1" t="s">
        <v>36</v>
      </c>
      <c r="T591" s="1" t="s">
        <v>3037</v>
      </c>
    </row>
    <row r="592" s="1" customFormat="1" spans="1:20">
      <c r="A592" s="1" t="s">
        <v>2758</v>
      </c>
      <c r="B592" s="1" t="s">
        <v>81</v>
      </c>
      <c r="C592" s="1" t="s">
        <v>4658</v>
      </c>
      <c r="D592" s="1" t="s">
        <v>4659</v>
      </c>
      <c r="E592" s="1" t="s">
        <v>2759</v>
      </c>
      <c r="F592" s="1" t="s">
        <v>81</v>
      </c>
      <c r="G592" s="1" t="s">
        <v>82</v>
      </c>
      <c r="H592" s="1" t="s">
        <v>2978</v>
      </c>
      <c r="I592" s="1" t="s">
        <v>3400</v>
      </c>
      <c r="J592" s="1" t="s">
        <v>3032</v>
      </c>
      <c r="K592" s="1" t="s">
        <v>3400</v>
      </c>
      <c r="L592" s="1" t="s">
        <v>3400</v>
      </c>
      <c r="M592" s="1" t="s">
        <v>3033</v>
      </c>
      <c r="N592" s="1" t="s">
        <v>3033</v>
      </c>
      <c r="O592" s="1" t="s">
        <v>3034</v>
      </c>
      <c r="P592" s="1" t="s">
        <v>3035</v>
      </c>
      <c r="Q592" s="1" t="s">
        <v>4660</v>
      </c>
      <c r="R592" s="1" t="s">
        <v>74</v>
      </c>
      <c r="S592" s="1" t="s">
        <v>36</v>
      </c>
      <c r="T592" s="1" t="s">
        <v>3037</v>
      </c>
    </row>
    <row r="593" s="1" customFormat="1" spans="1:20">
      <c r="A593" s="1" t="s">
        <v>1820</v>
      </c>
      <c r="B593" s="1" t="s">
        <v>81</v>
      </c>
      <c r="C593" s="1" t="s">
        <v>4661</v>
      </c>
      <c r="D593" s="1" t="s">
        <v>1822</v>
      </c>
      <c r="E593" s="1" t="s">
        <v>1823</v>
      </c>
      <c r="F593" s="1" t="s">
        <v>81</v>
      </c>
      <c r="G593" s="1" t="s">
        <v>82</v>
      </c>
      <c r="H593" s="1" t="s">
        <v>2978</v>
      </c>
      <c r="I593" s="1" t="s">
        <v>3334</v>
      </c>
      <c r="J593" s="1" t="s">
        <v>3032</v>
      </c>
      <c r="K593" s="1" t="s">
        <v>3334</v>
      </c>
      <c r="L593" s="1" t="s">
        <v>3334</v>
      </c>
      <c r="M593" s="1" t="s">
        <v>3033</v>
      </c>
      <c r="N593" s="1" t="s">
        <v>3033</v>
      </c>
      <c r="O593" s="1" t="s">
        <v>3034</v>
      </c>
      <c r="P593" s="1" t="s">
        <v>3035</v>
      </c>
      <c r="Q593" s="1" t="s">
        <v>4662</v>
      </c>
      <c r="R593" s="1" t="s">
        <v>74</v>
      </c>
      <c r="S593" s="1" t="s">
        <v>36</v>
      </c>
      <c r="T593" s="1" t="s">
        <v>3037</v>
      </c>
    </row>
    <row r="594" s="1" customFormat="1" spans="1:20">
      <c r="A594" s="1" t="s">
        <v>2879</v>
      </c>
      <c r="B594" s="1" t="s">
        <v>81</v>
      </c>
      <c r="C594" s="1" t="s">
        <v>4663</v>
      </c>
      <c r="D594" s="1" t="s">
        <v>4664</v>
      </c>
      <c r="E594" s="1" t="s">
        <v>2882</v>
      </c>
      <c r="F594" s="1" t="s">
        <v>81</v>
      </c>
      <c r="G594" s="1" t="s">
        <v>82</v>
      </c>
      <c r="H594" s="1" t="s">
        <v>2978</v>
      </c>
      <c r="I594" s="1" t="s">
        <v>3263</v>
      </c>
      <c r="J594" s="1" t="s">
        <v>3032</v>
      </c>
      <c r="K594" s="1" t="s">
        <v>3263</v>
      </c>
      <c r="L594" s="1" t="s">
        <v>3263</v>
      </c>
      <c r="M594" s="1" t="s">
        <v>3033</v>
      </c>
      <c r="N594" s="1" t="s">
        <v>3033</v>
      </c>
      <c r="O594" s="1" t="s">
        <v>3034</v>
      </c>
      <c r="P594" s="1" t="s">
        <v>3035</v>
      </c>
      <c r="Q594" s="1" t="s">
        <v>4665</v>
      </c>
      <c r="R594" s="1" t="s">
        <v>74</v>
      </c>
      <c r="S594" s="1" t="s">
        <v>36</v>
      </c>
      <c r="T594" s="1" t="s">
        <v>3037</v>
      </c>
    </row>
    <row r="595" s="1" customFormat="1" spans="1:20">
      <c r="A595" s="1" t="s">
        <v>2531</v>
      </c>
      <c r="B595" s="1" t="s">
        <v>81</v>
      </c>
      <c r="C595" s="1" t="s">
        <v>4666</v>
      </c>
      <c r="D595" s="1" t="s">
        <v>2533</v>
      </c>
      <c r="E595" s="1" t="s">
        <v>2534</v>
      </c>
      <c r="F595" s="1" t="s">
        <v>81</v>
      </c>
      <c r="G595" s="1" t="s">
        <v>82</v>
      </c>
      <c r="H595" s="1" t="s">
        <v>2978</v>
      </c>
      <c r="I595" s="1" t="s">
        <v>3412</v>
      </c>
      <c r="J595" s="1" t="s">
        <v>3032</v>
      </c>
      <c r="K595" s="1" t="s">
        <v>3412</v>
      </c>
      <c r="L595" s="1" t="s">
        <v>3412</v>
      </c>
      <c r="M595" s="1" t="s">
        <v>3033</v>
      </c>
      <c r="N595" s="1" t="s">
        <v>3033</v>
      </c>
      <c r="O595" s="1" t="s">
        <v>3034</v>
      </c>
      <c r="P595" s="1" t="s">
        <v>3035</v>
      </c>
      <c r="Q595" s="1" t="s">
        <v>4667</v>
      </c>
      <c r="R595" s="1" t="s">
        <v>74</v>
      </c>
      <c r="S595" s="1" t="s">
        <v>36</v>
      </c>
      <c r="T595" s="1" t="s">
        <v>3037</v>
      </c>
    </row>
    <row r="596" s="1" customFormat="1" spans="1:20">
      <c r="A596" s="1" t="s">
        <v>1712</v>
      </c>
      <c r="B596" s="1" t="s">
        <v>81</v>
      </c>
      <c r="C596" s="1" t="s">
        <v>4668</v>
      </c>
      <c r="D596" s="1" t="s">
        <v>1714</v>
      </c>
      <c r="E596" s="1" t="s">
        <v>1715</v>
      </c>
      <c r="F596" s="1" t="s">
        <v>81</v>
      </c>
      <c r="G596" s="1" t="s">
        <v>82</v>
      </c>
      <c r="H596" s="1" t="s">
        <v>2978</v>
      </c>
      <c r="I596" s="1" t="s">
        <v>3640</v>
      </c>
      <c r="J596" s="1" t="s">
        <v>3032</v>
      </c>
      <c r="K596" s="1" t="s">
        <v>3640</v>
      </c>
      <c r="L596" s="1" t="s">
        <v>3640</v>
      </c>
      <c r="M596" s="1" t="s">
        <v>3033</v>
      </c>
      <c r="N596" s="1" t="s">
        <v>3033</v>
      </c>
      <c r="O596" s="1" t="s">
        <v>3034</v>
      </c>
      <c r="P596" s="1" t="s">
        <v>3035</v>
      </c>
      <c r="Q596" s="1" t="s">
        <v>4669</v>
      </c>
      <c r="R596" s="1" t="s">
        <v>74</v>
      </c>
      <c r="S596" s="1" t="s">
        <v>36</v>
      </c>
      <c r="T596" s="1" t="s">
        <v>3037</v>
      </c>
    </row>
    <row r="597" s="1" customFormat="1" spans="1:20">
      <c r="A597" s="1" t="s">
        <v>2127</v>
      </c>
      <c r="B597" s="1" t="s">
        <v>81</v>
      </c>
      <c r="C597" s="1" t="s">
        <v>4670</v>
      </c>
      <c r="D597" s="1" t="s">
        <v>2129</v>
      </c>
      <c r="E597" s="1" t="s">
        <v>2130</v>
      </c>
      <c r="F597" s="1" t="s">
        <v>81</v>
      </c>
      <c r="G597" s="1" t="s">
        <v>82</v>
      </c>
      <c r="H597" s="1" t="s">
        <v>2978</v>
      </c>
      <c r="I597" s="1" t="s">
        <v>3416</v>
      </c>
      <c r="J597" s="1" t="s">
        <v>3032</v>
      </c>
      <c r="K597" s="1" t="s">
        <v>3416</v>
      </c>
      <c r="L597" s="1" t="s">
        <v>3416</v>
      </c>
      <c r="M597" s="1" t="s">
        <v>3033</v>
      </c>
      <c r="N597" s="1" t="s">
        <v>3033</v>
      </c>
      <c r="O597" s="1" t="s">
        <v>3034</v>
      </c>
      <c r="P597" s="1" t="s">
        <v>3035</v>
      </c>
      <c r="Q597" s="1" t="s">
        <v>4671</v>
      </c>
      <c r="R597" s="1" t="s">
        <v>74</v>
      </c>
      <c r="S597" s="1" t="s">
        <v>36</v>
      </c>
      <c r="T597" s="1" t="s">
        <v>3037</v>
      </c>
    </row>
    <row r="598" s="1" customFormat="1" spans="1:20">
      <c r="A598" s="1" t="s">
        <v>1833</v>
      </c>
      <c r="B598" s="1" t="s">
        <v>81</v>
      </c>
      <c r="C598" s="1" t="s">
        <v>4672</v>
      </c>
      <c r="D598" s="1" t="s">
        <v>1835</v>
      </c>
      <c r="E598" s="1" t="s">
        <v>1836</v>
      </c>
      <c r="F598" s="1" t="s">
        <v>81</v>
      </c>
      <c r="G598" s="1" t="s">
        <v>82</v>
      </c>
      <c r="H598" s="1" t="s">
        <v>2978</v>
      </c>
      <c r="I598" s="1" t="s">
        <v>3420</v>
      </c>
      <c r="J598" s="1" t="s">
        <v>3032</v>
      </c>
      <c r="K598" s="1" t="s">
        <v>3420</v>
      </c>
      <c r="L598" s="1" t="s">
        <v>3420</v>
      </c>
      <c r="M598" s="1" t="s">
        <v>3033</v>
      </c>
      <c r="N598" s="1" t="s">
        <v>3033</v>
      </c>
      <c r="O598" s="1" t="s">
        <v>3034</v>
      </c>
      <c r="P598" s="1" t="s">
        <v>3035</v>
      </c>
      <c r="Q598" s="1" t="s">
        <v>4673</v>
      </c>
      <c r="R598" s="1" t="s">
        <v>74</v>
      </c>
      <c r="S598" s="1" t="s">
        <v>36</v>
      </c>
      <c r="T598" s="1" t="s">
        <v>3037</v>
      </c>
    </row>
    <row r="599" s="1" customFormat="1" spans="1:20">
      <c r="A599" s="1" t="s">
        <v>1523</v>
      </c>
      <c r="B599" s="1" t="s">
        <v>81</v>
      </c>
      <c r="C599" s="1" t="s">
        <v>4674</v>
      </c>
      <c r="D599" s="1" t="s">
        <v>4675</v>
      </c>
      <c r="E599" s="1" t="s">
        <v>1526</v>
      </c>
      <c r="F599" s="1" t="s">
        <v>81</v>
      </c>
      <c r="G599" s="1" t="s">
        <v>82</v>
      </c>
      <c r="H599" s="1" t="s">
        <v>2978</v>
      </c>
      <c r="I599" s="1" t="s">
        <v>4146</v>
      </c>
      <c r="J599" s="1" t="s">
        <v>3032</v>
      </c>
      <c r="K599" s="1" t="s">
        <v>4146</v>
      </c>
      <c r="L599" s="1" t="s">
        <v>4146</v>
      </c>
      <c r="M599" s="1" t="s">
        <v>3033</v>
      </c>
      <c r="N599" s="1" t="s">
        <v>3033</v>
      </c>
      <c r="O599" s="1" t="s">
        <v>3034</v>
      </c>
      <c r="P599" s="1" t="s">
        <v>3035</v>
      </c>
      <c r="Q599" s="1" t="s">
        <v>4676</v>
      </c>
      <c r="R599" s="1" t="s">
        <v>74</v>
      </c>
      <c r="S599" s="1" t="s">
        <v>36</v>
      </c>
      <c r="T599" s="1" t="s">
        <v>3037</v>
      </c>
    </row>
    <row r="600" s="1" customFormat="1" spans="1:20">
      <c r="A600" s="1" t="s">
        <v>1812</v>
      </c>
      <c r="B600" s="1" t="s">
        <v>81</v>
      </c>
      <c r="C600" s="1" t="s">
        <v>4677</v>
      </c>
      <c r="D600" s="1" t="s">
        <v>1814</v>
      </c>
      <c r="E600" s="1" t="s">
        <v>1815</v>
      </c>
      <c r="F600" s="1" t="s">
        <v>81</v>
      </c>
      <c r="G600" s="1" t="s">
        <v>82</v>
      </c>
      <c r="H600" s="1" t="s">
        <v>2978</v>
      </c>
      <c r="I600" s="1" t="s">
        <v>3349</v>
      </c>
      <c r="J600" s="1" t="s">
        <v>3032</v>
      </c>
      <c r="K600" s="1" t="s">
        <v>3349</v>
      </c>
      <c r="L600" s="1" t="s">
        <v>3349</v>
      </c>
      <c r="M600" s="1" t="s">
        <v>3033</v>
      </c>
      <c r="N600" s="1" t="s">
        <v>3033</v>
      </c>
      <c r="O600" s="1" t="s">
        <v>3034</v>
      </c>
      <c r="P600" s="1" t="s">
        <v>3035</v>
      </c>
      <c r="Q600" s="1" t="s">
        <v>4678</v>
      </c>
      <c r="R600" s="1" t="s">
        <v>74</v>
      </c>
      <c r="S600" s="1" t="s">
        <v>36</v>
      </c>
      <c r="T600" s="1" t="s">
        <v>3037</v>
      </c>
    </row>
    <row r="601" s="1" customFormat="1" spans="1:20">
      <c r="A601" s="1" t="s">
        <v>2304</v>
      </c>
      <c r="B601" s="1" t="s">
        <v>81</v>
      </c>
      <c r="C601" s="1" t="s">
        <v>4679</v>
      </c>
      <c r="D601" s="1" t="s">
        <v>4680</v>
      </c>
      <c r="E601" s="1" t="s">
        <v>2307</v>
      </c>
      <c r="F601" s="1" t="s">
        <v>81</v>
      </c>
      <c r="G601" s="1" t="s">
        <v>82</v>
      </c>
      <c r="H601" s="1" t="s">
        <v>2978</v>
      </c>
      <c r="I601" s="1" t="s">
        <v>3392</v>
      </c>
      <c r="J601" s="1" t="s">
        <v>3032</v>
      </c>
      <c r="K601" s="1" t="s">
        <v>3392</v>
      </c>
      <c r="L601" s="1" t="s">
        <v>3392</v>
      </c>
      <c r="M601" s="1" t="s">
        <v>3033</v>
      </c>
      <c r="N601" s="1" t="s">
        <v>3033</v>
      </c>
      <c r="O601" s="1" t="s">
        <v>3034</v>
      </c>
      <c r="P601" s="1" t="s">
        <v>3035</v>
      </c>
      <c r="Q601" s="1" t="s">
        <v>4681</v>
      </c>
      <c r="R601" s="1" t="s">
        <v>74</v>
      </c>
      <c r="S601" s="1" t="s">
        <v>36</v>
      </c>
      <c r="T601" s="1" t="s">
        <v>3037</v>
      </c>
    </row>
    <row r="602" s="1" customFormat="1" spans="1:20">
      <c r="A602" s="1" t="s">
        <v>2928</v>
      </c>
      <c r="B602" s="1" t="s">
        <v>81</v>
      </c>
      <c r="C602" s="1" t="s">
        <v>4682</v>
      </c>
      <c r="D602" s="1" t="s">
        <v>4683</v>
      </c>
      <c r="E602" s="1" t="s">
        <v>2931</v>
      </c>
      <c r="F602" s="1" t="s">
        <v>81</v>
      </c>
      <c r="G602" s="1" t="s">
        <v>82</v>
      </c>
      <c r="H602" s="1" t="s">
        <v>2978</v>
      </c>
      <c r="I602" s="1" t="s">
        <v>3412</v>
      </c>
      <c r="J602" s="1" t="s">
        <v>3032</v>
      </c>
      <c r="K602" s="1" t="s">
        <v>3412</v>
      </c>
      <c r="L602" s="1" t="s">
        <v>3412</v>
      </c>
      <c r="M602" s="1" t="s">
        <v>3033</v>
      </c>
      <c r="N602" s="1" t="s">
        <v>3033</v>
      </c>
      <c r="O602" s="1" t="s">
        <v>3034</v>
      </c>
      <c r="P602" s="1" t="s">
        <v>3035</v>
      </c>
      <c r="Q602" s="1" t="s">
        <v>4684</v>
      </c>
      <c r="R602" s="1" t="s">
        <v>74</v>
      </c>
      <c r="S602" s="1" t="s">
        <v>36</v>
      </c>
      <c r="T602" s="1" t="s">
        <v>3037</v>
      </c>
    </row>
    <row r="603" s="1" customFormat="1" spans="1:20">
      <c r="A603" s="1" t="s">
        <v>512</v>
      </c>
      <c r="B603" s="1" t="s">
        <v>81</v>
      </c>
      <c r="C603" s="1" t="s">
        <v>4685</v>
      </c>
      <c r="D603" s="1" t="s">
        <v>514</v>
      </c>
      <c r="E603" s="1" t="s">
        <v>515</v>
      </c>
      <c r="F603" s="1" t="s">
        <v>81</v>
      </c>
      <c r="G603" s="1" t="s">
        <v>82</v>
      </c>
      <c r="H603" s="1" t="s">
        <v>2978</v>
      </c>
      <c r="I603" s="1" t="s">
        <v>3468</v>
      </c>
      <c r="J603" s="1" t="s">
        <v>3032</v>
      </c>
      <c r="K603" s="1" t="s">
        <v>3468</v>
      </c>
      <c r="L603" s="1" t="s">
        <v>3468</v>
      </c>
      <c r="M603" s="1" t="s">
        <v>3033</v>
      </c>
      <c r="N603" s="1" t="s">
        <v>3033</v>
      </c>
      <c r="O603" s="1" t="s">
        <v>3034</v>
      </c>
      <c r="P603" s="1" t="s">
        <v>3035</v>
      </c>
      <c r="Q603" s="1" t="s">
        <v>4686</v>
      </c>
      <c r="R603" s="1" t="s">
        <v>74</v>
      </c>
      <c r="S603" s="1" t="s">
        <v>36</v>
      </c>
      <c r="T603" s="1" t="s">
        <v>3037</v>
      </c>
    </row>
    <row r="604" s="1" customFormat="1" spans="1:20">
      <c r="A604" s="1" t="s">
        <v>1039</v>
      </c>
      <c r="B604" s="1" t="s">
        <v>81</v>
      </c>
      <c r="C604" s="1" t="s">
        <v>4687</v>
      </c>
      <c r="D604" s="1" t="s">
        <v>4659</v>
      </c>
      <c r="E604" s="1" t="s">
        <v>1042</v>
      </c>
      <c r="F604" s="1" t="s">
        <v>81</v>
      </c>
      <c r="G604" s="1" t="s">
        <v>82</v>
      </c>
      <c r="H604" s="1" t="s">
        <v>2978</v>
      </c>
      <c r="I604" s="1" t="s">
        <v>3774</v>
      </c>
      <c r="J604" s="1" t="s">
        <v>3032</v>
      </c>
      <c r="K604" s="1" t="s">
        <v>3774</v>
      </c>
      <c r="L604" s="1" t="s">
        <v>3774</v>
      </c>
      <c r="M604" s="1" t="s">
        <v>3033</v>
      </c>
      <c r="N604" s="1" t="s">
        <v>3033</v>
      </c>
      <c r="O604" s="1" t="s">
        <v>3034</v>
      </c>
      <c r="P604" s="1" t="s">
        <v>3035</v>
      </c>
      <c r="Q604" s="1" t="s">
        <v>4688</v>
      </c>
      <c r="R604" s="1" t="s">
        <v>74</v>
      </c>
      <c r="S604" s="1" t="s">
        <v>36</v>
      </c>
      <c r="T604" s="1" t="s">
        <v>3037</v>
      </c>
    </row>
    <row r="605" s="1" customFormat="1" spans="1:20">
      <c r="A605" s="1" t="s">
        <v>1647</v>
      </c>
      <c r="B605" s="1" t="s">
        <v>81</v>
      </c>
      <c r="C605" s="1" t="s">
        <v>4689</v>
      </c>
      <c r="D605" s="1" t="s">
        <v>1649</v>
      </c>
      <c r="E605" s="1" t="s">
        <v>1650</v>
      </c>
      <c r="F605" s="1" t="s">
        <v>81</v>
      </c>
      <c r="G605" s="1" t="s">
        <v>82</v>
      </c>
      <c r="H605" s="1" t="s">
        <v>2978</v>
      </c>
      <c r="I605" s="1" t="s">
        <v>3054</v>
      </c>
      <c r="J605" s="1" t="s">
        <v>3032</v>
      </c>
      <c r="K605" s="1" t="s">
        <v>3054</v>
      </c>
      <c r="L605" s="1" t="s">
        <v>3054</v>
      </c>
      <c r="M605" s="1" t="s">
        <v>3033</v>
      </c>
      <c r="N605" s="1" t="s">
        <v>3033</v>
      </c>
      <c r="O605" s="1" t="s">
        <v>3034</v>
      </c>
      <c r="P605" s="1" t="s">
        <v>3035</v>
      </c>
      <c r="Q605" s="1" t="s">
        <v>4690</v>
      </c>
      <c r="R605" s="1" t="s">
        <v>74</v>
      </c>
      <c r="S605" s="1" t="s">
        <v>36</v>
      </c>
      <c r="T605" s="1" t="s">
        <v>3037</v>
      </c>
    </row>
    <row r="606" s="1" customFormat="1" spans="1:20">
      <c r="A606" s="1" t="s">
        <v>826</v>
      </c>
      <c r="B606" s="1" t="s">
        <v>81</v>
      </c>
      <c r="C606" s="1" t="s">
        <v>4691</v>
      </c>
      <c r="D606" s="1" t="s">
        <v>828</v>
      </c>
      <c r="E606" s="1" t="s">
        <v>4692</v>
      </c>
      <c r="F606" s="1" t="s">
        <v>81</v>
      </c>
      <c r="G606" s="1" t="s">
        <v>82</v>
      </c>
      <c r="H606" s="1" t="s">
        <v>2978</v>
      </c>
      <c r="I606" s="1" t="s">
        <v>4104</v>
      </c>
      <c r="J606" s="1" t="s">
        <v>3032</v>
      </c>
      <c r="K606" s="1" t="s">
        <v>4104</v>
      </c>
      <c r="L606" s="1" t="s">
        <v>4104</v>
      </c>
      <c r="M606" s="1" t="s">
        <v>3033</v>
      </c>
      <c r="N606" s="1" t="s">
        <v>3033</v>
      </c>
      <c r="O606" s="1" t="s">
        <v>3034</v>
      </c>
      <c r="P606" s="1" t="s">
        <v>3035</v>
      </c>
      <c r="Q606" s="1" t="s">
        <v>4693</v>
      </c>
      <c r="R606" s="1" t="s">
        <v>74</v>
      </c>
      <c r="S606" s="1" t="s">
        <v>36</v>
      </c>
      <c r="T606" s="1" t="s">
        <v>3037</v>
      </c>
    </row>
    <row r="607" s="1" customFormat="1" spans="1:20">
      <c r="A607" s="1" t="s">
        <v>672</v>
      </c>
      <c r="B607" s="1" t="s">
        <v>81</v>
      </c>
      <c r="C607" s="1" t="s">
        <v>4694</v>
      </c>
      <c r="D607" s="1" t="s">
        <v>674</v>
      </c>
      <c r="E607" s="1" t="s">
        <v>675</v>
      </c>
      <c r="F607" s="1" t="s">
        <v>81</v>
      </c>
      <c r="G607" s="1" t="s">
        <v>82</v>
      </c>
      <c r="H607" s="1" t="s">
        <v>2978</v>
      </c>
      <c r="I607" s="1" t="s">
        <v>3412</v>
      </c>
      <c r="J607" s="1" t="s">
        <v>3032</v>
      </c>
      <c r="K607" s="1" t="s">
        <v>3412</v>
      </c>
      <c r="L607" s="1" t="s">
        <v>3412</v>
      </c>
      <c r="M607" s="1" t="s">
        <v>3033</v>
      </c>
      <c r="N607" s="1" t="s">
        <v>3033</v>
      </c>
      <c r="O607" s="1" t="s">
        <v>3034</v>
      </c>
      <c r="P607" s="1" t="s">
        <v>3035</v>
      </c>
      <c r="Q607" s="1" t="s">
        <v>4695</v>
      </c>
      <c r="R607" s="1" t="s">
        <v>74</v>
      </c>
      <c r="S607" s="1" t="s">
        <v>36</v>
      </c>
      <c r="T607" s="1" t="s">
        <v>3037</v>
      </c>
    </row>
    <row r="608" s="1" customFormat="1" spans="1:20">
      <c r="A608" s="1" t="s">
        <v>2729</v>
      </c>
      <c r="B608" s="1" t="s">
        <v>81</v>
      </c>
      <c r="C608" s="1" t="s">
        <v>4696</v>
      </c>
      <c r="D608" s="1" t="s">
        <v>4697</v>
      </c>
      <c r="E608" s="1" t="s">
        <v>2732</v>
      </c>
      <c r="F608" s="1" t="s">
        <v>81</v>
      </c>
      <c r="G608" s="1" t="s">
        <v>82</v>
      </c>
      <c r="H608" s="1" t="s">
        <v>2978</v>
      </c>
      <c r="I608" s="1" t="s">
        <v>3416</v>
      </c>
      <c r="J608" s="1" t="s">
        <v>3032</v>
      </c>
      <c r="K608" s="1" t="s">
        <v>3416</v>
      </c>
      <c r="L608" s="1" t="s">
        <v>3416</v>
      </c>
      <c r="M608" s="1" t="s">
        <v>3033</v>
      </c>
      <c r="N608" s="1" t="s">
        <v>3033</v>
      </c>
      <c r="O608" s="1" t="s">
        <v>3034</v>
      </c>
      <c r="P608" s="1" t="s">
        <v>3035</v>
      </c>
      <c r="Q608" s="1" t="s">
        <v>4695</v>
      </c>
      <c r="R608" s="1" t="s">
        <v>74</v>
      </c>
      <c r="S608" s="1" t="s">
        <v>36</v>
      </c>
      <c r="T608" s="1" t="s">
        <v>3037</v>
      </c>
    </row>
    <row r="609" s="1" customFormat="1" spans="1:20">
      <c r="A609" s="1" t="s">
        <v>1508</v>
      </c>
      <c r="B609" s="1" t="s">
        <v>81</v>
      </c>
      <c r="C609" s="1" t="s">
        <v>4698</v>
      </c>
      <c r="D609" s="1" t="s">
        <v>4699</v>
      </c>
      <c r="E609" s="1" t="s">
        <v>1511</v>
      </c>
      <c r="F609" s="1" t="s">
        <v>81</v>
      </c>
      <c r="G609" s="1" t="s">
        <v>82</v>
      </c>
      <c r="H609" s="1" t="s">
        <v>2978</v>
      </c>
      <c r="I609" s="1" t="s">
        <v>3514</v>
      </c>
      <c r="J609" s="1" t="s">
        <v>3032</v>
      </c>
      <c r="K609" s="1" t="s">
        <v>3514</v>
      </c>
      <c r="L609" s="1" t="s">
        <v>3514</v>
      </c>
      <c r="M609" s="1" t="s">
        <v>3033</v>
      </c>
      <c r="N609" s="1" t="s">
        <v>3033</v>
      </c>
      <c r="O609" s="1" t="s">
        <v>3034</v>
      </c>
      <c r="P609" s="1" t="s">
        <v>3035</v>
      </c>
      <c r="Q609" s="1" t="s">
        <v>4700</v>
      </c>
      <c r="R609" s="1" t="s">
        <v>74</v>
      </c>
      <c r="S609" s="1" t="s">
        <v>36</v>
      </c>
      <c r="T609" s="1" t="s">
        <v>3037</v>
      </c>
    </row>
    <row r="610" s="1" customFormat="1" spans="1:20">
      <c r="A610" s="1" t="s">
        <v>1298</v>
      </c>
      <c r="B610" s="1" t="s">
        <v>81</v>
      </c>
      <c r="C610" s="1" t="s">
        <v>4701</v>
      </c>
      <c r="D610" s="1" t="s">
        <v>1300</v>
      </c>
      <c r="E610" s="1" t="s">
        <v>1301</v>
      </c>
      <c r="F610" s="1" t="s">
        <v>81</v>
      </c>
      <c r="G610" s="1" t="s">
        <v>82</v>
      </c>
      <c r="H610" s="1" t="s">
        <v>2978</v>
      </c>
      <c r="I610" s="1" t="s">
        <v>3436</v>
      </c>
      <c r="J610" s="1" t="s">
        <v>3032</v>
      </c>
      <c r="K610" s="1" t="s">
        <v>3436</v>
      </c>
      <c r="L610" s="1" t="s">
        <v>3436</v>
      </c>
      <c r="M610" s="1" t="s">
        <v>3033</v>
      </c>
      <c r="N610" s="1" t="s">
        <v>3033</v>
      </c>
      <c r="O610" s="1" t="s">
        <v>3034</v>
      </c>
      <c r="P610" s="1" t="s">
        <v>3035</v>
      </c>
      <c r="Q610" s="1" t="s">
        <v>4702</v>
      </c>
      <c r="R610" s="1" t="s">
        <v>74</v>
      </c>
      <c r="S610" s="1" t="s">
        <v>36</v>
      </c>
      <c r="T610" s="1" t="s">
        <v>3037</v>
      </c>
    </row>
    <row r="611" s="1" customFormat="1" spans="1:20">
      <c r="A611" s="1" t="s">
        <v>1680</v>
      </c>
      <c r="B611" s="1" t="s">
        <v>81</v>
      </c>
      <c r="C611" s="1" t="s">
        <v>4703</v>
      </c>
      <c r="D611" s="1" t="s">
        <v>4704</v>
      </c>
      <c r="E611" s="1" t="s">
        <v>4705</v>
      </c>
      <c r="F611" s="1" t="s">
        <v>81</v>
      </c>
      <c r="G611" s="1" t="s">
        <v>82</v>
      </c>
      <c r="H611" s="1" t="s">
        <v>2978</v>
      </c>
      <c r="I611" s="1" t="s">
        <v>3183</v>
      </c>
      <c r="J611" s="1" t="s">
        <v>3032</v>
      </c>
      <c r="K611" s="1" t="s">
        <v>3183</v>
      </c>
      <c r="L611" s="1" t="s">
        <v>3183</v>
      </c>
      <c r="M611" s="1" t="s">
        <v>3033</v>
      </c>
      <c r="N611" s="1" t="s">
        <v>3033</v>
      </c>
      <c r="O611" s="1" t="s">
        <v>3034</v>
      </c>
      <c r="P611" s="1" t="s">
        <v>3035</v>
      </c>
      <c r="Q611" s="1" t="s">
        <v>4706</v>
      </c>
      <c r="R611" s="1" t="s">
        <v>74</v>
      </c>
      <c r="S611" s="1" t="s">
        <v>36</v>
      </c>
      <c r="T611" s="1" t="s">
        <v>3037</v>
      </c>
    </row>
    <row r="612" s="1" customFormat="1" spans="1:20">
      <c r="A612" s="1" t="s">
        <v>836</v>
      </c>
      <c r="B612" s="1" t="s">
        <v>81</v>
      </c>
      <c r="C612" s="1" t="s">
        <v>4707</v>
      </c>
      <c r="D612" s="1" t="s">
        <v>4708</v>
      </c>
      <c r="E612" s="1" t="s">
        <v>839</v>
      </c>
      <c r="F612" s="1" t="s">
        <v>81</v>
      </c>
      <c r="G612" s="1" t="s">
        <v>82</v>
      </c>
      <c r="H612" s="1" t="s">
        <v>2978</v>
      </c>
      <c r="I612" s="1" t="s">
        <v>3502</v>
      </c>
      <c r="J612" s="1" t="s">
        <v>3032</v>
      </c>
      <c r="K612" s="1" t="s">
        <v>3502</v>
      </c>
      <c r="L612" s="1" t="s">
        <v>3502</v>
      </c>
      <c r="M612" s="1" t="s">
        <v>3033</v>
      </c>
      <c r="N612" s="1" t="s">
        <v>3033</v>
      </c>
      <c r="O612" s="1" t="s">
        <v>3034</v>
      </c>
      <c r="P612" s="1" t="s">
        <v>3035</v>
      </c>
      <c r="Q612" s="1" t="s">
        <v>4709</v>
      </c>
      <c r="R612" s="1" t="s">
        <v>74</v>
      </c>
      <c r="S612" s="1" t="s">
        <v>36</v>
      </c>
      <c r="T612" s="1" t="s">
        <v>3037</v>
      </c>
    </row>
    <row r="613" s="1" customFormat="1" spans="1:20">
      <c r="A613" s="1" t="s">
        <v>2794</v>
      </c>
      <c r="B613" s="1" t="s">
        <v>81</v>
      </c>
      <c r="C613" s="1" t="s">
        <v>4710</v>
      </c>
      <c r="D613" s="1" t="s">
        <v>4053</v>
      </c>
      <c r="E613" s="1" t="s">
        <v>2795</v>
      </c>
      <c r="F613" s="1" t="s">
        <v>81</v>
      </c>
      <c r="G613" s="1" t="s">
        <v>82</v>
      </c>
      <c r="H613" s="1" t="s">
        <v>2978</v>
      </c>
      <c r="I613" s="1" t="s">
        <v>3480</v>
      </c>
      <c r="J613" s="1" t="s">
        <v>3032</v>
      </c>
      <c r="K613" s="1" t="s">
        <v>3480</v>
      </c>
      <c r="L613" s="1" t="s">
        <v>3480</v>
      </c>
      <c r="M613" s="1" t="s">
        <v>3033</v>
      </c>
      <c r="N613" s="1" t="s">
        <v>3033</v>
      </c>
      <c r="O613" s="1" t="s">
        <v>3034</v>
      </c>
      <c r="P613" s="1" t="s">
        <v>3035</v>
      </c>
      <c r="Q613" s="1" t="s">
        <v>4711</v>
      </c>
      <c r="R613" s="1" t="s">
        <v>74</v>
      </c>
      <c r="S613" s="1" t="s">
        <v>36</v>
      </c>
      <c r="T613" s="1" t="s">
        <v>3037</v>
      </c>
    </row>
    <row r="614" s="1" customFormat="1" spans="1:20">
      <c r="A614" s="1" t="s">
        <v>2823</v>
      </c>
      <c r="B614" s="1" t="s">
        <v>81</v>
      </c>
      <c r="C614" s="1" t="s">
        <v>4712</v>
      </c>
      <c r="D614" s="1" t="s">
        <v>2825</v>
      </c>
      <c r="E614" s="1" t="s">
        <v>2826</v>
      </c>
      <c r="F614" s="1" t="s">
        <v>81</v>
      </c>
      <c r="G614" s="1" t="s">
        <v>82</v>
      </c>
      <c r="H614" s="1" t="s">
        <v>2978</v>
      </c>
      <c r="I614" s="1" t="s">
        <v>3416</v>
      </c>
      <c r="J614" s="1" t="s">
        <v>3032</v>
      </c>
      <c r="K614" s="1" t="s">
        <v>3416</v>
      </c>
      <c r="L614" s="1" t="s">
        <v>3416</v>
      </c>
      <c r="M614" s="1" t="s">
        <v>3033</v>
      </c>
      <c r="N614" s="1" t="s">
        <v>3033</v>
      </c>
      <c r="O614" s="1" t="s">
        <v>3034</v>
      </c>
      <c r="P614" s="1" t="s">
        <v>3035</v>
      </c>
      <c r="Q614" s="1" t="s">
        <v>4713</v>
      </c>
      <c r="R614" s="1" t="s">
        <v>74</v>
      </c>
      <c r="S614" s="1" t="s">
        <v>36</v>
      </c>
      <c r="T614" s="1" t="s">
        <v>3037</v>
      </c>
    </row>
    <row r="615" s="1" customFormat="1" spans="1:20">
      <c r="A615" s="1" t="s">
        <v>1760</v>
      </c>
      <c r="B615" s="1" t="s">
        <v>81</v>
      </c>
      <c r="C615" s="1" t="s">
        <v>4714</v>
      </c>
      <c r="D615" s="1" t="s">
        <v>1762</v>
      </c>
      <c r="E615" s="1" t="s">
        <v>1763</v>
      </c>
      <c r="F615" s="1" t="s">
        <v>81</v>
      </c>
      <c r="G615" s="1" t="s">
        <v>82</v>
      </c>
      <c r="H615" s="1" t="s">
        <v>2978</v>
      </c>
      <c r="I615" s="1" t="s">
        <v>3416</v>
      </c>
      <c r="J615" s="1" t="s">
        <v>3032</v>
      </c>
      <c r="K615" s="1" t="s">
        <v>3416</v>
      </c>
      <c r="L615" s="1" t="s">
        <v>3416</v>
      </c>
      <c r="M615" s="1" t="s">
        <v>3033</v>
      </c>
      <c r="N615" s="1" t="s">
        <v>3033</v>
      </c>
      <c r="O615" s="1" t="s">
        <v>3034</v>
      </c>
      <c r="P615" s="1" t="s">
        <v>3035</v>
      </c>
      <c r="Q615" s="1" t="s">
        <v>4715</v>
      </c>
      <c r="R615" s="1" t="s">
        <v>74</v>
      </c>
      <c r="S615" s="1" t="s">
        <v>36</v>
      </c>
      <c r="T615" s="1" t="s">
        <v>3037</v>
      </c>
    </row>
    <row r="616" s="1" customFormat="1" spans="1:20">
      <c r="A616" s="1" t="s">
        <v>2960</v>
      </c>
      <c r="B616" s="1" t="s">
        <v>81</v>
      </c>
      <c r="C616" s="1" t="s">
        <v>4716</v>
      </c>
      <c r="D616" s="1" t="s">
        <v>4717</v>
      </c>
      <c r="E616" s="1" t="s">
        <v>2963</v>
      </c>
      <c r="F616" s="1" t="s">
        <v>81</v>
      </c>
      <c r="G616" s="1" t="s">
        <v>82</v>
      </c>
      <c r="H616" s="1" t="s">
        <v>2978</v>
      </c>
      <c r="I616" s="1" t="s">
        <v>3349</v>
      </c>
      <c r="J616" s="1" t="s">
        <v>3032</v>
      </c>
      <c r="K616" s="1" t="s">
        <v>3349</v>
      </c>
      <c r="L616" s="1" t="s">
        <v>3349</v>
      </c>
      <c r="M616" s="1" t="s">
        <v>3033</v>
      </c>
      <c r="N616" s="1" t="s">
        <v>3033</v>
      </c>
      <c r="O616" s="1" t="s">
        <v>3034</v>
      </c>
      <c r="P616" s="1" t="s">
        <v>3035</v>
      </c>
      <c r="Q616" s="1" t="s">
        <v>4718</v>
      </c>
      <c r="R616" s="1" t="s">
        <v>74</v>
      </c>
      <c r="S616" s="1" t="s">
        <v>36</v>
      </c>
      <c r="T616" s="1" t="s">
        <v>3037</v>
      </c>
    </row>
    <row r="617" s="1" customFormat="1" spans="1:20">
      <c r="A617" s="1" t="s">
        <v>2184</v>
      </c>
      <c r="B617" s="1" t="s">
        <v>81</v>
      </c>
      <c r="C617" s="1" t="s">
        <v>4719</v>
      </c>
      <c r="D617" s="1" t="s">
        <v>4720</v>
      </c>
      <c r="E617" s="1" t="s">
        <v>2187</v>
      </c>
      <c r="F617" s="1" t="s">
        <v>81</v>
      </c>
      <c r="G617" s="1" t="s">
        <v>82</v>
      </c>
      <c r="H617" s="1" t="s">
        <v>2978</v>
      </c>
      <c r="I617" s="1" t="s">
        <v>3150</v>
      </c>
      <c r="J617" s="1" t="s">
        <v>3032</v>
      </c>
      <c r="K617" s="1" t="s">
        <v>3150</v>
      </c>
      <c r="L617" s="1" t="s">
        <v>3150</v>
      </c>
      <c r="M617" s="1" t="s">
        <v>3033</v>
      </c>
      <c r="N617" s="1" t="s">
        <v>3033</v>
      </c>
      <c r="O617" s="1" t="s">
        <v>3034</v>
      </c>
      <c r="P617" s="1" t="s">
        <v>3035</v>
      </c>
      <c r="Q617" s="1" t="s">
        <v>4721</v>
      </c>
      <c r="R617" s="1" t="s">
        <v>74</v>
      </c>
      <c r="S617" s="1" t="s">
        <v>36</v>
      </c>
      <c r="T617" s="1" t="s">
        <v>3037</v>
      </c>
    </row>
    <row r="618" s="1" customFormat="1" spans="1:20">
      <c r="A618" s="1" t="s">
        <v>2318</v>
      </c>
      <c r="B618" s="1" t="s">
        <v>81</v>
      </c>
      <c r="C618" s="1" t="s">
        <v>4722</v>
      </c>
      <c r="D618" s="1" t="s">
        <v>2320</v>
      </c>
      <c r="E618" s="1" t="s">
        <v>2321</v>
      </c>
      <c r="F618" s="1" t="s">
        <v>81</v>
      </c>
      <c r="G618" s="1" t="s">
        <v>82</v>
      </c>
      <c r="H618" s="1" t="s">
        <v>2978</v>
      </c>
      <c r="I618" s="1" t="s">
        <v>3242</v>
      </c>
      <c r="J618" s="1" t="s">
        <v>3032</v>
      </c>
      <c r="K618" s="1" t="s">
        <v>3242</v>
      </c>
      <c r="L618" s="1" t="s">
        <v>3242</v>
      </c>
      <c r="M618" s="1" t="s">
        <v>3033</v>
      </c>
      <c r="N618" s="1" t="s">
        <v>3033</v>
      </c>
      <c r="O618" s="1" t="s">
        <v>3034</v>
      </c>
      <c r="P618" s="1" t="s">
        <v>3035</v>
      </c>
      <c r="Q618" s="1" t="s">
        <v>4723</v>
      </c>
      <c r="R618" s="1" t="s">
        <v>74</v>
      </c>
      <c r="S618" s="1" t="s">
        <v>36</v>
      </c>
      <c r="T618" s="1" t="s">
        <v>3037</v>
      </c>
    </row>
    <row r="619" s="1" customFormat="1" spans="1:20">
      <c r="A619" s="1" t="s">
        <v>2286</v>
      </c>
      <c r="B619" s="1" t="s">
        <v>81</v>
      </c>
      <c r="C619" s="1" t="s">
        <v>4724</v>
      </c>
      <c r="D619" s="1" t="s">
        <v>2288</v>
      </c>
      <c r="E619" s="1" t="s">
        <v>2289</v>
      </c>
      <c r="F619" s="1" t="s">
        <v>81</v>
      </c>
      <c r="G619" s="1" t="s">
        <v>82</v>
      </c>
      <c r="H619" s="1" t="s">
        <v>2978</v>
      </c>
      <c r="I619" s="1" t="s">
        <v>4074</v>
      </c>
      <c r="J619" s="1" t="s">
        <v>3032</v>
      </c>
      <c r="K619" s="1" t="s">
        <v>4074</v>
      </c>
      <c r="L619" s="1" t="s">
        <v>4074</v>
      </c>
      <c r="M619" s="1" t="s">
        <v>3033</v>
      </c>
      <c r="N619" s="1" t="s">
        <v>3033</v>
      </c>
      <c r="O619" s="1" t="s">
        <v>3034</v>
      </c>
      <c r="P619" s="1" t="s">
        <v>3035</v>
      </c>
      <c r="Q619" s="1" t="s">
        <v>4725</v>
      </c>
      <c r="R619" s="1" t="s">
        <v>74</v>
      </c>
      <c r="S619" s="1" t="s">
        <v>36</v>
      </c>
      <c r="T619" s="1" t="s">
        <v>3037</v>
      </c>
    </row>
    <row r="620" s="1" customFormat="1" spans="1:20">
      <c r="A620" s="1" t="s">
        <v>1336</v>
      </c>
      <c r="B620" s="1" t="s">
        <v>81</v>
      </c>
      <c r="C620" s="1" t="s">
        <v>4726</v>
      </c>
      <c r="D620" s="1" t="s">
        <v>1338</v>
      </c>
      <c r="E620" s="1" t="s">
        <v>1339</v>
      </c>
      <c r="F620" s="1" t="s">
        <v>81</v>
      </c>
      <c r="G620" s="1" t="s">
        <v>82</v>
      </c>
      <c r="H620" s="1" t="s">
        <v>2978</v>
      </c>
      <c r="I620" s="1" t="s">
        <v>3502</v>
      </c>
      <c r="J620" s="1" t="s">
        <v>3032</v>
      </c>
      <c r="K620" s="1" t="s">
        <v>3502</v>
      </c>
      <c r="L620" s="1" t="s">
        <v>3502</v>
      </c>
      <c r="M620" s="1" t="s">
        <v>3033</v>
      </c>
      <c r="N620" s="1" t="s">
        <v>3033</v>
      </c>
      <c r="O620" s="1" t="s">
        <v>3034</v>
      </c>
      <c r="P620" s="1" t="s">
        <v>3035</v>
      </c>
      <c r="Q620" s="1" t="s">
        <v>4727</v>
      </c>
      <c r="R620" s="1" t="s">
        <v>74</v>
      </c>
      <c r="S620" s="1" t="s">
        <v>36</v>
      </c>
      <c r="T620" s="1" t="s">
        <v>3037</v>
      </c>
    </row>
    <row r="621" s="1" customFormat="1" spans="1:20">
      <c r="A621" s="1" t="s">
        <v>1078</v>
      </c>
      <c r="B621" s="1" t="s">
        <v>81</v>
      </c>
      <c r="C621" s="1" t="s">
        <v>4728</v>
      </c>
      <c r="D621" s="1" t="s">
        <v>4535</v>
      </c>
      <c r="E621" s="1" t="s">
        <v>1081</v>
      </c>
      <c r="F621" s="1" t="s">
        <v>81</v>
      </c>
      <c r="G621" s="1" t="s">
        <v>82</v>
      </c>
      <c r="H621" s="1" t="s">
        <v>2978</v>
      </c>
      <c r="I621" s="1" t="s">
        <v>3813</v>
      </c>
      <c r="J621" s="1" t="s">
        <v>3032</v>
      </c>
      <c r="K621" s="1" t="s">
        <v>3813</v>
      </c>
      <c r="L621" s="1" t="s">
        <v>3813</v>
      </c>
      <c r="M621" s="1" t="s">
        <v>3033</v>
      </c>
      <c r="N621" s="1" t="s">
        <v>3033</v>
      </c>
      <c r="O621" s="1" t="s">
        <v>3034</v>
      </c>
      <c r="P621" s="1" t="s">
        <v>3035</v>
      </c>
      <c r="Q621" s="1" t="s">
        <v>4729</v>
      </c>
      <c r="R621" s="1" t="s">
        <v>74</v>
      </c>
      <c r="S621" s="1" t="s">
        <v>36</v>
      </c>
      <c r="T621" s="1" t="s">
        <v>3037</v>
      </c>
    </row>
    <row r="622" s="1" customFormat="1" spans="1:20">
      <c r="A622" s="1" t="s">
        <v>2796</v>
      </c>
      <c r="B622" s="1" t="s">
        <v>81</v>
      </c>
      <c r="C622" s="1" t="s">
        <v>4730</v>
      </c>
      <c r="D622" s="1" t="s">
        <v>4731</v>
      </c>
      <c r="E622" s="1" t="s">
        <v>2799</v>
      </c>
      <c r="F622" s="1" t="s">
        <v>81</v>
      </c>
      <c r="G622" s="1" t="s">
        <v>82</v>
      </c>
      <c r="H622" s="1" t="s">
        <v>2978</v>
      </c>
      <c r="I622" s="1" t="s">
        <v>3671</v>
      </c>
      <c r="J622" s="1" t="s">
        <v>3032</v>
      </c>
      <c r="K622" s="1" t="s">
        <v>3671</v>
      </c>
      <c r="L622" s="1" t="s">
        <v>3671</v>
      </c>
      <c r="M622" s="1" t="s">
        <v>3033</v>
      </c>
      <c r="N622" s="1" t="s">
        <v>3033</v>
      </c>
      <c r="O622" s="1" t="s">
        <v>3034</v>
      </c>
      <c r="P622" s="1" t="s">
        <v>3035</v>
      </c>
      <c r="Q622" s="1" t="s">
        <v>4732</v>
      </c>
      <c r="R622" s="1" t="s">
        <v>74</v>
      </c>
      <c r="S622" s="1" t="s">
        <v>36</v>
      </c>
      <c r="T622" s="1" t="s">
        <v>3037</v>
      </c>
    </row>
    <row r="623" s="1" customFormat="1" spans="1:20">
      <c r="A623" s="1" t="s">
        <v>2656</v>
      </c>
      <c r="B623" s="1" t="s">
        <v>81</v>
      </c>
      <c r="C623" s="1" t="s">
        <v>4733</v>
      </c>
      <c r="D623" s="1" t="s">
        <v>4362</v>
      </c>
      <c r="E623" s="1" t="s">
        <v>2659</v>
      </c>
      <c r="F623" s="1" t="s">
        <v>81</v>
      </c>
      <c r="G623" s="1" t="s">
        <v>82</v>
      </c>
      <c r="H623" s="1" t="s">
        <v>2978</v>
      </c>
      <c r="I623" s="1" t="s">
        <v>3412</v>
      </c>
      <c r="J623" s="1" t="s">
        <v>3032</v>
      </c>
      <c r="K623" s="1" t="s">
        <v>3412</v>
      </c>
      <c r="L623" s="1" t="s">
        <v>3412</v>
      </c>
      <c r="M623" s="1" t="s">
        <v>3033</v>
      </c>
      <c r="N623" s="1" t="s">
        <v>3033</v>
      </c>
      <c r="O623" s="1" t="s">
        <v>3034</v>
      </c>
      <c r="P623" s="1" t="s">
        <v>3035</v>
      </c>
      <c r="Q623" s="1" t="s">
        <v>4734</v>
      </c>
      <c r="R623" s="1" t="s">
        <v>74</v>
      </c>
      <c r="S623" s="1" t="s">
        <v>36</v>
      </c>
      <c r="T623" s="1" t="s">
        <v>3037</v>
      </c>
    </row>
    <row r="624" s="1" customFormat="1" spans="1:20">
      <c r="A624" s="1" t="s">
        <v>621</v>
      </c>
      <c r="B624" s="1" t="s">
        <v>81</v>
      </c>
      <c r="C624" s="1" t="s">
        <v>4735</v>
      </c>
      <c r="D624" s="1" t="s">
        <v>623</v>
      </c>
      <c r="E624" s="1" t="s">
        <v>624</v>
      </c>
      <c r="F624" s="1" t="s">
        <v>81</v>
      </c>
      <c r="G624" s="1" t="s">
        <v>82</v>
      </c>
      <c r="H624" s="1" t="s">
        <v>2978</v>
      </c>
      <c r="I624" s="1" t="s">
        <v>3170</v>
      </c>
      <c r="J624" s="1" t="s">
        <v>3032</v>
      </c>
      <c r="K624" s="1" t="s">
        <v>3170</v>
      </c>
      <c r="L624" s="1" t="s">
        <v>3170</v>
      </c>
      <c r="M624" s="1" t="s">
        <v>3033</v>
      </c>
      <c r="N624" s="1" t="s">
        <v>3033</v>
      </c>
      <c r="O624" s="1" t="s">
        <v>3034</v>
      </c>
      <c r="P624" s="1" t="s">
        <v>3035</v>
      </c>
      <c r="Q624" s="1" t="s">
        <v>4736</v>
      </c>
      <c r="R624" s="1" t="s">
        <v>74</v>
      </c>
      <c r="S624" s="1" t="s">
        <v>36</v>
      </c>
      <c r="T624" s="1" t="s">
        <v>3037</v>
      </c>
    </row>
    <row r="625" s="1" customFormat="1" spans="1:20">
      <c r="A625" s="1" t="s">
        <v>1740</v>
      </c>
      <c r="B625" s="1" t="s">
        <v>81</v>
      </c>
      <c r="C625" s="1" t="s">
        <v>4737</v>
      </c>
      <c r="D625" s="1" t="s">
        <v>1742</v>
      </c>
      <c r="E625" s="1" t="s">
        <v>1743</v>
      </c>
      <c r="F625" s="1" t="s">
        <v>81</v>
      </c>
      <c r="G625" s="1" t="s">
        <v>82</v>
      </c>
      <c r="H625" s="1" t="s">
        <v>2978</v>
      </c>
      <c r="I625" s="1" t="s">
        <v>4738</v>
      </c>
      <c r="J625" s="1" t="s">
        <v>3032</v>
      </c>
      <c r="K625" s="1" t="s">
        <v>4738</v>
      </c>
      <c r="L625" s="1" t="s">
        <v>4738</v>
      </c>
      <c r="M625" s="1" t="s">
        <v>3033</v>
      </c>
      <c r="N625" s="1" t="s">
        <v>3033</v>
      </c>
      <c r="O625" s="1" t="s">
        <v>3034</v>
      </c>
      <c r="P625" s="1" t="s">
        <v>3035</v>
      </c>
      <c r="Q625" s="1" t="s">
        <v>4739</v>
      </c>
      <c r="R625" s="1" t="s">
        <v>74</v>
      </c>
      <c r="S625" s="1" t="s">
        <v>36</v>
      </c>
      <c r="T625" s="1" t="s">
        <v>3037</v>
      </c>
    </row>
    <row r="626" s="1" customFormat="1" spans="1:20">
      <c r="A626" s="1" t="s">
        <v>2922</v>
      </c>
      <c r="B626" s="1" t="s">
        <v>81</v>
      </c>
      <c r="C626" s="1" t="s">
        <v>4740</v>
      </c>
      <c r="D626" s="1" t="s">
        <v>4741</v>
      </c>
      <c r="E626" s="1" t="s">
        <v>2925</v>
      </c>
      <c r="F626" s="1" t="s">
        <v>81</v>
      </c>
      <c r="G626" s="1" t="s">
        <v>82</v>
      </c>
      <c r="H626" s="1" t="s">
        <v>2978</v>
      </c>
      <c r="I626" s="1" t="s">
        <v>3791</v>
      </c>
      <c r="J626" s="1" t="s">
        <v>3032</v>
      </c>
      <c r="K626" s="1" t="s">
        <v>3791</v>
      </c>
      <c r="L626" s="1" t="s">
        <v>3791</v>
      </c>
      <c r="M626" s="1" t="s">
        <v>3033</v>
      </c>
      <c r="N626" s="1" t="s">
        <v>3033</v>
      </c>
      <c r="O626" s="1" t="s">
        <v>3034</v>
      </c>
      <c r="P626" s="1" t="s">
        <v>3035</v>
      </c>
      <c r="Q626" s="1" t="s">
        <v>4742</v>
      </c>
      <c r="R626" s="1" t="s">
        <v>74</v>
      </c>
      <c r="S626" s="1" t="s">
        <v>36</v>
      </c>
      <c r="T626" s="1" t="s">
        <v>3037</v>
      </c>
    </row>
    <row r="627" s="1" customFormat="1" spans="1:20">
      <c r="A627" s="1" t="s">
        <v>1790</v>
      </c>
      <c r="B627" s="1" t="s">
        <v>81</v>
      </c>
      <c r="C627" s="1" t="s">
        <v>4743</v>
      </c>
      <c r="D627" s="1" t="s">
        <v>1792</v>
      </c>
      <c r="E627" s="1" t="s">
        <v>1793</v>
      </c>
      <c r="F627" s="1" t="s">
        <v>81</v>
      </c>
      <c r="G627" s="1" t="s">
        <v>82</v>
      </c>
      <c r="H627" s="1" t="s">
        <v>2978</v>
      </c>
      <c r="I627" s="1" t="s">
        <v>3235</v>
      </c>
      <c r="J627" s="1" t="s">
        <v>3032</v>
      </c>
      <c r="K627" s="1" t="s">
        <v>3235</v>
      </c>
      <c r="L627" s="1" t="s">
        <v>3235</v>
      </c>
      <c r="M627" s="1" t="s">
        <v>3033</v>
      </c>
      <c r="N627" s="1" t="s">
        <v>3033</v>
      </c>
      <c r="O627" s="1" t="s">
        <v>3034</v>
      </c>
      <c r="P627" s="1" t="s">
        <v>3035</v>
      </c>
      <c r="Q627" s="1" t="s">
        <v>4744</v>
      </c>
      <c r="R627" s="1" t="s">
        <v>74</v>
      </c>
      <c r="S627" s="1" t="s">
        <v>36</v>
      </c>
      <c r="T627" s="1" t="s">
        <v>3037</v>
      </c>
    </row>
    <row r="628" s="1" customFormat="1" spans="1:20">
      <c r="A628" s="1" t="s">
        <v>2606</v>
      </c>
      <c r="B628" s="1" t="s">
        <v>81</v>
      </c>
      <c r="C628" s="1" t="s">
        <v>4745</v>
      </c>
      <c r="D628" s="1" t="s">
        <v>2608</v>
      </c>
      <c r="E628" s="1" t="s">
        <v>2609</v>
      </c>
      <c r="F628" s="1" t="s">
        <v>81</v>
      </c>
      <c r="G628" s="1" t="s">
        <v>82</v>
      </c>
      <c r="H628" s="1" t="s">
        <v>2978</v>
      </c>
      <c r="I628" s="1" t="s">
        <v>3349</v>
      </c>
      <c r="J628" s="1" t="s">
        <v>3032</v>
      </c>
      <c r="K628" s="1" t="s">
        <v>3349</v>
      </c>
      <c r="L628" s="1" t="s">
        <v>3349</v>
      </c>
      <c r="M628" s="1" t="s">
        <v>3033</v>
      </c>
      <c r="N628" s="1" t="s">
        <v>3033</v>
      </c>
      <c r="O628" s="1" t="s">
        <v>3034</v>
      </c>
      <c r="P628" s="1" t="s">
        <v>3035</v>
      </c>
      <c r="Q628" s="1" t="s">
        <v>4746</v>
      </c>
      <c r="R628" s="1" t="s">
        <v>74</v>
      </c>
      <c r="S628" s="1" t="s">
        <v>36</v>
      </c>
      <c r="T628" s="1" t="s">
        <v>3037</v>
      </c>
    </row>
    <row r="629" s="1" customFormat="1" spans="1:20">
      <c r="A629" s="1" t="s">
        <v>1475</v>
      </c>
      <c r="B629" s="1" t="s">
        <v>81</v>
      </c>
      <c r="C629" s="1" t="s">
        <v>4747</v>
      </c>
      <c r="D629" s="1" t="s">
        <v>1477</v>
      </c>
      <c r="E629" s="1" t="s">
        <v>1478</v>
      </c>
      <c r="F629" s="1" t="s">
        <v>81</v>
      </c>
      <c r="G629" s="1" t="s">
        <v>82</v>
      </c>
      <c r="H629" s="1" t="s">
        <v>2978</v>
      </c>
      <c r="I629" s="1" t="s">
        <v>3110</v>
      </c>
      <c r="J629" s="1" t="s">
        <v>3032</v>
      </c>
      <c r="K629" s="1" t="s">
        <v>3110</v>
      </c>
      <c r="L629" s="1" t="s">
        <v>3110</v>
      </c>
      <c r="M629" s="1" t="s">
        <v>3033</v>
      </c>
      <c r="N629" s="1" t="s">
        <v>3033</v>
      </c>
      <c r="O629" s="1" t="s">
        <v>3034</v>
      </c>
      <c r="P629" s="1" t="s">
        <v>3035</v>
      </c>
      <c r="Q629" s="1" t="s">
        <v>4748</v>
      </c>
      <c r="R629" s="1" t="s">
        <v>74</v>
      </c>
      <c r="S629" s="1" t="s">
        <v>36</v>
      </c>
      <c r="T629" s="1" t="s">
        <v>3037</v>
      </c>
    </row>
    <row r="630" s="1" customFormat="1" spans="1:20">
      <c r="A630" s="1" t="s">
        <v>2235</v>
      </c>
      <c r="B630" s="1" t="s">
        <v>81</v>
      </c>
      <c r="C630" s="1" t="s">
        <v>4749</v>
      </c>
      <c r="D630" s="1" t="s">
        <v>2237</v>
      </c>
      <c r="E630" s="1" t="s">
        <v>2238</v>
      </c>
      <c r="F630" s="1" t="s">
        <v>81</v>
      </c>
      <c r="G630" s="1" t="s">
        <v>82</v>
      </c>
      <c r="H630" s="1" t="s">
        <v>2978</v>
      </c>
      <c r="I630" s="1" t="s">
        <v>3663</v>
      </c>
      <c r="J630" s="1" t="s">
        <v>3032</v>
      </c>
      <c r="K630" s="1" t="s">
        <v>3663</v>
      </c>
      <c r="L630" s="1" t="s">
        <v>3663</v>
      </c>
      <c r="M630" s="1" t="s">
        <v>3033</v>
      </c>
      <c r="N630" s="1" t="s">
        <v>3033</v>
      </c>
      <c r="O630" s="1" t="s">
        <v>3034</v>
      </c>
      <c r="P630" s="1" t="s">
        <v>3035</v>
      </c>
      <c r="Q630" s="1" t="s">
        <v>4750</v>
      </c>
      <c r="R630" s="1" t="s">
        <v>74</v>
      </c>
      <c r="S630" s="1" t="s">
        <v>36</v>
      </c>
      <c r="T630" s="1" t="s">
        <v>3037</v>
      </c>
    </row>
    <row r="631" s="1" customFormat="1" spans="1:20">
      <c r="A631" s="1" t="s">
        <v>705</v>
      </c>
      <c r="B631" s="1" t="s">
        <v>81</v>
      </c>
      <c r="C631" s="1" t="s">
        <v>4751</v>
      </c>
      <c r="D631" s="1" t="s">
        <v>4752</v>
      </c>
      <c r="E631" s="1" t="s">
        <v>708</v>
      </c>
      <c r="F631" s="1" t="s">
        <v>81</v>
      </c>
      <c r="G631" s="1" t="s">
        <v>82</v>
      </c>
      <c r="H631" s="1" t="s">
        <v>2978</v>
      </c>
      <c r="I631" s="1" t="s">
        <v>3412</v>
      </c>
      <c r="J631" s="1" t="s">
        <v>3032</v>
      </c>
      <c r="K631" s="1" t="s">
        <v>3412</v>
      </c>
      <c r="L631" s="1" t="s">
        <v>3412</v>
      </c>
      <c r="M631" s="1" t="s">
        <v>3033</v>
      </c>
      <c r="N631" s="1" t="s">
        <v>3033</v>
      </c>
      <c r="O631" s="1" t="s">
        <v>3034</v>
      </c>
      <c r="P631" s="1" t="s">
        <v>3035</v>
      </c>
      <c r="Q631" s="1" t="s">
        <v>4753</v>
      </c>
      <c r="R631" s="1" t="s">
        <v>74</v>
      </c>
      <c r="S631" s="1" t="s">
        <v>36</v>
      </c>
      <c r="T631" s="1" t="s">
        <v>3037</v>
      </c>
    </row>
    <row r="632" s="1" customFormat="1" spans="1:20">
      <c r="A632" s="1" t="s">
        <v>1258</v>
      </c>
      <c r="B632" s="1" t="s">
        <v>81</v>
      </c>
      <c r="C632" s="1" t="s">
        <v>4754</v>
      </c>
      <c r="D632" s="1" t="s">
        <v>1260</v>
      </c>
      <c r="E632" s="1" t="s">
        <v>1261</v>
      </c>
      <c r="F632" s="1" t="s">
        <v>81</v>
      </c>
      <c r="G632" s="1" t="s">
        <v>82</v>
      </c>
      <c r="H632" s="1" t="s">
        <v>2978</v>
      </c>
      <c r="I632" s="1" t="s">
        <v>4158</v>
      </c>
      <c r="J632" s="1" t="s">
        <v>3032</v>
      </c>
      <c r="K632" s="1" t="s">
        <v>4158</v>
      </c>
      <c r="L632" s="1" t="s">
        <v>4158</v>
      </c>
      <c r="M632" s="1" t="s">
        <v>3033</v>
      </c>
      <c r="N632" s="1" t="s">
        <v>3033</v>
      </c>
      <c r="O632" s="1" t="s">
        <v>3034</v>
      </c>
      <c r="P632" s="1" t="s">
        <v>3035</v>
      </c>
      <c r="Q632" s="1" t="s">
        <v>4755</v>
      </c>
      <c r="R632" s="1" t="s">
        <v>74</v>
      </c>
      <c r="S632" s="1" t="s">
        <v>36</v>
      </c>
      <c r="T632" s="1" t="s">
        <v>3037</v>
      </c>
    </row>
    <row r="633" s="1" customFormat="1" spans="1:20">
      <c r="A633" s="1" t="s">
        <v>1858</v>
      </c>
      <c r="B633" s="1" t="s">
        <v>81</v>
      </c>
      <c r="C633" s="1" t="s">
        <v>4756</v>
      </c>
      <c r="D633" s="1" t="s">
        <v>4757</v>
      </c>
      <c r="E633" s="1" t="s">
        <v>1861</v>
      </c>
      <c r="F633" s="1" t="s">
        <v>81</v>
      </c>
      <c r="G633" s="1" t="s">
        <v>82</v>
      </c>
      <c r="H633" s="1" t="s">
        <v>2978</v>
      </c>
      <c r="I633" s="1" t="s">
        <v>3304</v>
      </c>
      <c r="J633" s="1" t="s">
        <v>3032</v>
      </c>
      <c r="K633" s="1" t="s">
        <v>3304</v>
      </c>
      <c r="L633" s="1" t="s">
        <v>3304</v>
      </c>
      <c r="M633" s="1" t="s">
        <v>3033</v>
      </c>
      <c r="N633" s="1" t="s">
        <v>3033</v>
      </c>
      <c r="O633" s="1" t="s">
        <v>3034</v>
      </c>
      <c r="P633" s="1" t="s">
        <v>3035</v>
      </c>
      <c r="Q633" s="1" t="s">
        <v>4758</v>
      </c>
      <c r="R633" s="1" t="s">
        <v>74</v>
      </c>
      <c r="S633" s="1" t="s">
        <v>36</v>
      </c>
      <c r="T633" s="1" t="s">
        <v>3037</v>
      </c>
    </row>
    <row r="634" s="1" customFormat="1" spans="1:20">
      <c r="A634" s="1" t="s">
        <v>1350</v>
      </c>
      <c r="B634" s="1" t="s">
        <v>81</v>
      </c>
      <c r="C634" s="1" t="s">
        <v>4759</v>
      </c>
      <c r="D634" s="1" t="s">
        <v>1352</v>
      </c>
      <c r="E634" s="1" t="s">
        <v>1353</v>
      </c>
      <c r="F634" s="1" t="s">
        <v>81</v>
      </c>
      <c r="G634" s="1" t="s">
        <v>82</v>
      </c>
      <c r="H634" s="1" t="s">
        <v>2978</v>
      </c>
      <c r="I634" s="1" t="s">
        <v>3247</v>
      </c>
      <c r="J634" s="1" t="s">
        <v>3032</v>
      </c>
      <c r="K634" s="1" t="s">
        <v>3247</v>
      </c>
      <c r="L634" s="1" t="s">
        <v>3247</v>
      </c>
      <c r="M634" s="1" t="s">
        <v>3033</v>
      </c>
      <c r="N634" s="1" t="s">
        <v>3033</v>
      </c>
      <c r="O634" s="1" t="s">
        <v>3034</v>
      </c>
      <c r="P634" s="1" t="s">
        <v>3035</v>
      </c>
      <c r="Q634" s="1" t="s">
        <v>4760</v>
      </c>
      <c r="R634" s="1" t="s">
        <v>74</v>
      </c>
      <c r="S634" s="1" t="s">
        <v>36</v>
      </c>
      <c r="T634" s="1" t="s">
        <v>3037</v>
      </c>
    </row>
    <row r="635" s="1" customFormat="1" spans="1:20">
      <c r="A635" s="1" t="s">
        <v>1439</v>
      </c>
      <c r="B635" s="1" t="s">
        <v>81</v>
      </c>
      <c r="C635" s="1" t="s">
        <v>4761</v>
      </c>
      <c r="D635" s="1" t="s">
        <v>1441</v>
      </c>
      <c r="E635" s="1" t="s">
        <v>1442</v>
      </c>
      <c r="F635" s="1" t="s">
        <v>81</v>
      </c>
      <c r="G635" s="1" t="s">
        <v>82</v>
      </c>
      <c r="H635" s="1" t="s">
        <v>2978</v>
      </c>
      <c r="I635" s="1" t="s">
        <v>3334</v>
      </c>
      <c r="J635" s="1" t="s">
        <v>3032</v>
      </c>
      <c r="K635" s="1" t="s">
        <v>3334</v>
      </c>
      <c r="L635" s="1" t="s">
        <v>3334</v>
      </c>
      <c r="M635" s="1" t="s">
        <v>3033</v>
      </c>
      <c r="N635" s="1" t="s">
        <v>3033</v>
      </c>
      <c r="O635" s="1" t="s">
        <v>3034</v>
      </c>
      <c r="P635" s="1" t="s">
        <v>3035</v>
      </c>
      <c r="Q635" s="1" t="s">
        <v>4762</v>
      </c>
      <c r="R635" s="1" t="s">
        <v>74</v>
      </c>
      <c r="S635" s="1" t="s">
        <v>36</v>
      </c>
      <c r="T635" s="1" t="s">
        <v>3037</v>
      </c>
    </row>
    <row r="636" s="1" customFormat="1" spans="1:20">
      <c r="A636" s="1" t="s">
        <v>2233</v>
      </c>
      <c r="B636" s="1" t="s">
        <v>81</v>
      </c>
      <c r="C636" s="1" t="s">
        <v>4763</v>
      </c>
      <c r="D636" s="1" t="s">
        <v>1617</v>
      </c>
      <c r="E636" s="1" t="s">
        <v>4764</v>
      </c>
      <c r="F636" s="1" t="s">
        <v>81</v>
      </c>
      <c r="G636" s="1" t="s">
        <v>82</v>
      </c>
      <c r="H636" s="1" t="s">
        <v>2978</v>
      </c>
      <c r="I636" s="1" t="s">
        <v>3116</v>
      </c>
      <c r="J636" s="1" t="s">
        <v>3032</v>
      </c>
      <c r="K636" s="1" t="s">
        <v>3116</v>
      </c>
      <c r="L636" s="1" t="s">
        <v>3116</v>
      </c>
      <c r="M636" s="1" t="s">
        <v>3033</v>
      </c>
      <c r="N636" s="1" t="s">
        <v>3033</v>
      </c>
      <c r="O636" s="1" t="s">
        <v>3034</v>
      </c>
      <c r="P636" s="1" t="s">
        <v>3035</v>
      </c>
      <c r="Q636" s="1" t="s">
        <v>4765</v>
      </c>
      <c r="R636" s="1" t="s">
        <v>74</v>
      </c>
      <c r="S636" s="1" t="s">
        <v>36</v>
      </c>
      <c r="T636" s="1" t="s">
        <v>3037</v>
      </c>
    </row>
    <row r="637" s="1" customFormat="1" spans="1:20">
      <c r="A637" s="1" t="s">
        <v>1098</v>
      </c>
      <c r="B637" s="1" t="s">
        <v>81</v>
      </c>
      <c r="C637" s="1" t="s">
        <v>4766</v>
      </c>
      <c r="D637" s="1" t="s">
        <v>1100</v>
      </c>
      <c r="E637" s="1" t="s">
        <v>1101</v>
      </c>
      <c r="F637" s="1" t="s">
        <v>81</v>
      </c>
      <c r="G637" s="1" t="s">
        <v>82</v>
      </c>
      <c r="H637" s="1" t="s">
        <v>2978</v>
      </c>
      <c r="I637" s="1" t="s">
        <v>4117</v>
      </c>
      <c r="J637" s="1" t="s">
        <v>3032</v>
      </c>
      <c r="K637" s="1" t="s">
        <v>4117</v>
      </c>
      <c r="L637" s="1" t="s">
        <v>4117</v>
      </c>
      <c r="M637" s="1" t="s">
        <v>3033</v>
      </c>
      <c r="N637" s="1" t="s">
        <v>3033</v>
      </c>
      <c r="O637" s="1" t="s">
        <v>3034</v>
      </c>
      <c r="P637" s="1" t="s">
        <v>3035</v>
      </c>
      <c r="Q637" s="1" t="s">
        <v>4767</v>
      </c>
      <c r="R637" s="1" t="s">
        <v>74</v>
      </c>
      <c r="S637" s="1" t="s">
        <v>36</v>
      </c>
      <c r="T637" s="1" t="s">
        <v>3037</v>
      </c>
    </row>
    <row r="638" s="1" customFormat="1" spans="1:20">
      <c r="A638" s="1" t="s">
        <v>2946</v>
      </c>
      <c r="B638" s="1" t="s">
        <v>81</v>
      </c>
      <c r="C638" s="1" t="s">
        <v>4768</v>
      </c>
      <c r="D638" s="1" t="s">
        <v>4053</v>
      </c>
      <c r="E638" s="1" t="s">
        <v>2947</v>
      </c>
      <c r="F638" s="1" t="s">
        <v>81</v>
      </c>
      <c r="G638" s="1" t="s">
        <v>82</v>
      </c>
      <c r="H638" s="1" t="s">
        <v>2978</v>
      </c>
      <c r="I638" s="1" t="s">
        <v>3480</v>
      </c>
      <c r="J638" s="1" t="s">
        <v>3032</v>
      </c>
      <c r="K638" s="1" t="s">
        <v>3480</v>
      </c>
      <c r="L638" s="1" t="s">
        <v>3480</v>
      </c>
      <c r="M638" s="1" t="s">
        <v>3033</v>
      </c>
      <c r="N638" s="1" t="s">
        <v>3033</v>
      </c>
      <c r="O638" s="1" t="s">
        <v>3034</v>
      </c>
      <c r="P638" s="1" t="s">
        <v>3035</v>
      </c>
      <c r="Q638" s="1" t="s">
        <v>4769</v>
      </c>
      <c r="R638" s="1" t="s">
        <v>74</v>
      </c>
      <c r="S638" s="1" t="s">
        <v>36</v>
      </c>
      <c r="T638" s="1" t="s">
        <v>3037</v>
      </c>
    </row>
    <row r="639" s="1" customFormat="1" spans="1:20">
      <c r="A639" s="1" t="s">
        <v>1253</v>
      </c>
      <c r="B639" s="1" t="s">
        <v>81</v>
      </c>
      <c r="C639" s="1" t="s">
        <v>4770</v>
      </c>
      <c r="D639" s="1" t="s">
        <v>1255</v>
      </c>
      <c r="E639" s="1" t="s">
        <v>1256</v>
      </c>
      <c r="F639" s="1" t="s">
        <v>81</v>
      </c>
      <c r="G639" s="1" t="s">
        <v>82</v>
      </c>
      <c r="H639" s="1" t="s">
        <v>2978</v>
      </c>
      <c r="I639" s="1" t="s">
        <v>4586</v>
      </c>
      <c r="J639" s="1" t="s">
        <v>3032</v>
      </c>
      <c r="K639" s="1" t="s">
        <v>4586</v>
      </c>
      <c r="L639" s="1" t="s">
        <v>4586</v>
      </c>
      <c r="M639" s="1" t="s">
        <v>3033</v>
      </c>
      <c r="N639" s="1" t="s">
        <v>3033</v>
      </c>
      <c r="O639" s="1" t="s">
        <v>3034</v>
      </c>
      <c r="P639" s="1" t="s">
        <v>3035</v>
      </c>
      <c r="Q639" s="1" t="s">
        <v>4771</v>
      </c>
      <c r="R639" s="1" t="s">
        <v>74</v>
      </c>
      <c r="S639" s="1" t="s">
        <v>36</v>
      </c>
      <c r="T639" s="1" t="s">
        <v>3037</v>
      </c>
    </row>
    <row r="640" s="1" customFormat="1" spans="1:20">
      <c r="A640" s="1" t="s">
        <v>2370</v>
      </c>
      <c r="B640" s="1" t="s">
        <v>81</v>
      </c>
      <c r="C640" s="1" t="s">
        <v>4772</v>
      </c>
      <c r="D640" s="1" t="s">
        <v>2372</v>
      </c>
      <c r="E640" s="1" t="s">
        <v>2373</v>
      </c>
      <c r="F640" s="1" t="s">
        <v>81</v>
      </c>
      <c r="G640" s="1" t="s">
        <v>82</v>
      </c>
      <c r="H640" s="1" t="s">
        <v>2978</v>
      </c>
      <c r="I640" s="1" t="s">
        <v>3334</v>
      </c>
      <c r="J640" s="1" t="s">
        <v>3032</v>
      </c>
      <c r="K640" s="1" t="s">
        <v>3334</v>
      </c>
      <c r="L640" s="1" t="s">
        <v>3334</v>
      </c>
      <c r="M640" s="1" t="s">
        <v>3033</v>
      </c>
      <c r="N640" s="1" t="s">
        <v>3033</v>
      </c>
      <c r="O640" s="1" t="s">
        <v>3034</v>
      </c>
      <c r="P640" s="1" t="s">
        <v>3035</v>
      </c>
      <c r="Q640" s="1" t="s">
        <v>4773</v>
      </c>
      <c r="R640" s="1" t="s">
        <v>74</v>
      </c>
      <c r="S640" s="1" t="s">
        <v>36</v>
      </c>
      <c r="T640" s="1" t="s">
        <v>3037</v>
      </c>
    </row>
    <row r="641" s="1" customFormat="1" spans="1:20">
      <c r="A641" s="1" t="s">
        <v>1872</v>
      </c>
      <c r="B641" s="1" t="s">
        <v>81</v>
      </c>
      <c r="C641" s="1" t="s">
        <v>4774</v>
      </c>
      <c r="D641" s="1" t="s">
        <v>1874</v>
      </c>
      <c r="E641" s="1" t="s">
        <v>1875</v>
      </c>
      <c r="F641" s="1" t="s">
        <v>81</v>
      </c>
      <c r="G641" s="1" t="s">
        <v>82</v>
      </c>
      <c r="H641" s="1" t="s">
        <v>2978</v>
      </c>
      <c r="I641" s="1" t="s">
        <v>3416</v>
      </c>
      <c r="J641" s="1" t="s">
        <v>3032</v>
      </c>
      <c r="K641" s="1" t="s">
        <v>3416</v>
      </c>
      <c r="L641" s="1" t="s">
        <v>3416</v>
      </c>
      <c r="M641" s="1" t="s">
        <v>3033</v>
      </c>
      <c r="N641" s="1" t="s">
        <v>3033</v>
      </c>
      <c r="O641" s="1" t="s">
        <v>3034</v>
      </c>
      <c r="P641" s="1" t="s">
        <v>3035</v>
      </c>
      <c r="Q641" s="1" t="s">
        <v>4775</v>
      </c>
      <c r="R641" s="1" t="s">
        <v>74</v>
      </c>
      <c r="S641" s="1" t="s">
        <v>36</v>
      </c>
      <c r="T641" s="1" t="s">
        <v>3037</v>
      </c>
    </row>
    <row r="642" s="1" customFormat="1" spans="1:20">
      <c r="A642" s="1" t="s">
        <v>1034</v>
      </c>
      <c r="B642" s="1" t="s">
        <v>81</v>
      </c>
      <c r="C642" s="1" t="s">
        <v>4776</v>
      </c>
      <c r="D642" s="1" t="s">
        <v>1036</v>
      </c>
      <c r="E642" s="1" t="s">
        <v>1037</v>
      </c>
      <c r="F642" s="1" t="s">
        <v>81</v>
      </c>
      <c r="G642" s="1" t="s">
        <v>82</v>
      </c>
      <c r="H642" s="1" t="s">
        <v>2978</v>
      </c>
      <c r="I642" s="1" t="s">
        <v>3300</v>
      </c>
      <c r="J642" s="1" t="s">
        <v>3032</v>
      </c>
      <c r="K642" s="1" t="s">
        <v>3300</v>
      </c>
      <c r="L642" s="1" t="s">
        <v>3300</v>
      </c>
      <c r="M642" s="1" t="s">
        <v>3033</v>
      </c>
      <c r="N642" s="1" t="s">
        <v>3033</v>
      </c>
      <c r="O642" s="1" t="s">
        <v>3034</v>
      </c>
      <c r="P642" s="1" t="s">
        <v>3035</v>
      </c>
      <c r="Q642" s="1" t="s">
        <v>4777</v>
      </c>
      <c r="R642" s="1" t="s">
        <v>74</v>
      </c>
      <c r="S642" s="1" t="s">
        <v>36</v>
      </c>
      <c r="T642" s="1" t="s">
        <v>3037</v>
      </c>
    </row>
    <row r="643" s="1" customFormat="1" spans="1:20">
      <c r="A643" s="1" t="s">
        <v>1083</v>
      </c>
      <c r="B643" s="1" t="s">
        <v>81</v>
      </c>
      <c r="C643" s="1" t="s">
        <v>4778</v>
      </c>
      <c r="D643" s="1" t="s">
        <v>1085</v>
      </c>
      <c r="E643" s="1" t="s">
        <v>1086</v>
      </c>
      <c r="F643" s="1" t="s">
        <v>81</v>
      </c>
      <c r="G643" s="1" t="s">
        <v>82</v>
      </c>
      <c r="H643" s="1" t="s">
        <v>2978</v>
      </c>
      <c r="I643" s="1" t="s">
        <v>3200</v>
      </c>
      <c r="J643" s="1" t="s">
        <v>3032</v>
      </c>
      <c r="K643" s="1" t="s">
        <v>3200</v>
      </c>
      <c r="L643" s="1" t="s">
        <v>3200</v>
      </c>
      <c r="M643" s="1" t="s">
        <v>3033</v>
      </c>
      <c r="N643" s="1" t="s">
        <v>3033</v>
      </c>
      <c r="O643" s="1" t="s">
        <v>3034</v>
      </c>
      <c r="P643" s="1" t="s">
        <v>3035</v>
      </c>
      <c r="Q643" s="1" t="s">
        <v>4779</v>
      </c>
      <c r="R643" s="1" t="s">
        <v>74</v>
      </c>
      <c r="S643" s="1" t="s">
        <v>36</v>
      </c>
      <c r="T643" s="1" t="s">
        <v>3037</v>
      </c>
    </row>
    <row r="644" s="1" customFormat="1" spans="1:20">
      <c r="A644" s="1" t="s">
        <v>910</v>
      </c>
      <c r="B644" s="1" t="s">
        <v>81</v>
      </c>
      <c r="C644" s="1" t="s">
        <v>4780</v>
      </c>
      <c r="D644" s="1" t="s">
        <v>912</v>
      </c>
      <c r="E644" s="1" t="s">
        <v>913</v>
      </c>
      <c r="F644" s="1" t="s">
        <v>81</v>
      </c>
      <c r="G644" s="1" t="s">
        <v>82</v>
      </c>
      <c r="H644" s="1" t="s">
        <v>2978</v>
      </c>
      <c r="I644" s="1" t="s">
        <v>3798</v>
      </c>
      <c r="J644" s="1" t="s">
        <v>3032</v>
      </c>
      <c r="K644" s="1" t="s">
        <v>3798</v>
      </c>
      <c r="L644" s="1" t="s">
        <v>3798</v>
      </c>
      <c r="M644" s="1" t="s">
        <v>3033</v>
      </c>
      <c r="N644" s="1" t="s">
        <v>3033</v>
      </c>
      <c r="O644" s="1" t="s">
        <v>3034</v>
      </c>
      <c r="P644" s="1" t="s">
        <v>3035</v>
      </c>
      <c r="Q644" s="1" t="s">
        <v>4781</v>
      </c>
      <c r="R644" s="1" t="s">
        <v>74</v>
      </c>
      <c r="S644" s="1" t="s">
        <v>36</v>
      </c>
      <c r="T644" s="1" t="s">
        <v>3037</v>
      </c>
    </row>
    <row r="645" s="1" customFormat="1" spans="1:20">
      <c r="A645" s="1" t="s">
        <v>649</v>
      </c>
      <c r="B645" s="1" t="s">
        <v>81</v>
      </c>
      <c r="C645" s="1" t="s">
        <v>4782</v>
      </c>
      <c r="D645" s="1" t="s">
        <v>651</v>
      </c>
      <c r="E645" s="1" t="s">
        <v>652</v>
      </c>
      <c r="F645" s="1" t="s">
        <v>81</v>
      </c>
      <c r="G645" s="1" t="s">
        <v>82</v>
      </c>
      <c r="H645" s="1" t="s">
        <v>2978</v>
      </c>
      <c r="I645" s="1" t="s">
        <v>3304</v>
      </c>
      <c r="J645" s="1" t="s">
        <v>3032</v>
      </c>
      <c r="K645" s="1" t="s">
        <v>3304</v>
      </c>
      <c r="L645" s="1" t="s">
        <v>3304</v>
      </c>
      <c r="M645" s="1" t="s">
        <v>3033</v>
      </c>
      <c r="N645" s="1" t="s">
        <v>3033</v>
      </c>
      <c r="O645" s="1" t="s">
        <v>3034</v>
      </c>
      <c r="P645" s="1" t="s">
        <v>3035</v>
      </c>
      <c r="Q645" s="1" t="s">
        <v>4783</v>
      </c>
      <c r="R645" s="1" t="s">
        <v>74</v>
      </c>
      <c r="S645" s="1" t="s">
        <v>36</v>
      </c>
      <c r="T645" s="1" t="s">
        <v>3037</v>
      </c>
    </row>
    <row r="646" s="1" customFormat="1" spans="1:20">
      <c r="A646" s="1" t="s">
        <v>1346</v>
      </c>
      <c r="B646" s="1" t="s">
        <v>81</v>
      </c>
      <c r="C646" s="1" t="s">
        <v>4784</v>
      </c>
      <c r="D646" s="1" t="s">
        <v>4785</v>
      </c>
      <c r="E646" s="1" t="s">
        <v>1349</v>
      </c>
      <c r="F646" s="1" t="s">
        <v>81</v>
      </c>
      <c r="G646" s="1" t="s">
        <v>82</v>
      </c>
      <c r="H646" s="1" t="s">
        <v>2978</v>
      </c>
      <c r="I646" s="1" t="s">
        <v>3996</v>
      </c>
      <c r="J646" s="1" t="s">
        <v>3032</v>
      </c>
      <c r="K646" s="1" t="s">
        <v>3996</v>
      </c>
      <c r="L646" s="1" t="s">
        <v>3996</v>
      </c>
      <c r="M646" s="1" t="s">
        <v>3033</v>
      </c>
      <c r="N646" s="1" t="s">
        <v>3033</v>
      </c>
      <c r="O646" s="1" t="s">
        <v>3034</v>
      </c>
      <c r="P646" s="1" t="s">
        <v>3035</v>
      </c>
      <c r="Q646" s="1" t="s">
        <v>4786</v>
      </c>
      <c r="R646" s="1" t="s">
        <v>74</v>
      </c>
      <c r="S646" s="1" t="s">
        <v>36</v>
      </c>
      <c r="T646" s="1" t="s">
        <v>3037</v>
      </c>
    </row>
    <row r="647" s="1" customFormat="1" spans="1:20">
      <c r="A647" s="1" t="s">
        <v>1340</v>
      </c>
      <c r="B647" s="1" t="s">
        <v>81</v>
      </c>
      <c r="C647" s="1" t="s">
        <v>4787</v>
      </c>
      <c r="D647" s="1" t="s">
        <v>1342</v>
      </c>
      <c r="E647" s="1" t="s">
        <v>1343</v>
      </c>
      <c r="F647" s="1" t="s">
        <v>81</v>
      </c>
      <c r="G647" s="1" t="s">
        <v>82</v>
      </c>
      <c r="H647" s="1" t="s">
        <v>2978</v>
      </c>
      <c r="I647" s="1" t="s">
        <v>4788</v>
      </c>
      <c r="J647" s="1" t="s">
        <v>3032</v>
      </c>
      <c r="K647" s="1" t="s">
        <v>4788</v>
      </c>
      <c r="L647" s="1" t="s">
        <v>4788</v>
      </c>
      <c r="M647" s="1" t="s">
        <v>3033</v>
      </c>
      <c r="N647" s="1" t="s">
        <v>3033</v>
      </c>
      <c r="O647" s="1" t="s">
        <v>3034</v>
      </c>
      <c r="P647" s="1" t="s">
        <v>3035</v>
      </c>
      <c r="Q647" s="1" t="s">
        <v>4789</v>
      </c>
      <c r="R647" s="1" t="s">
        <v>74</v>
      </c>
      <c r="S647" s="1" t="s">
        <v>36</v>
      </c>
      <c r="T647" s="1" t="s">
        <v>3037</v>
      </c>
    </row>
    <row r="648" s="1" customFormat="1" spans="1:20">
      <c r="A648" s="1" t="s">
        <v>2401</v>
      </c>
      <c r="B648" s="1" t="s">
        <v>81</v>
      </c>
      <c r="C648" s="1" t="s">
        <v>4790</v>
      </c>
      <c r="D648" s="1" t="s">
        <v>2403</v>
      </c>
      <c r="E648" s="1" t="s">
        <v>2404</v>
      </c>
      <c r="F648" s="1" t="s">
        <v>81</v>
      </c>
      <c r="G648" s="1" t="s">
        <v>82</v>
      </c>
      <c r="H648" s="1" t="s">
        <v>2978</v>
      </c>
      <c r="I648" s="1" t="s">
        <v>3054</v>
      </c>
      <c r="J648" s="1" t="s">
        <v>3032</v>
      </c>
      <c r="K648" s="1" t="s">
        <v>3054</v>
      </c>
      <c r="L648" s="1" t="s">
        <v>3054</v>
      </c>
      <c r="M648" s="1" t="s">
        <v>3033</v>
      </c>
      <c r="N648" s="1" t="s">
        <v>3033</v>
      </c>
      <c r="O648" s="1" t="s">
        <v>3034</v>
      </c>
      <c r="P648" s="1" t="s">
        <v>3035</v>
      </c>
      <c r="Q648" s="1" t="s">
        <v>4791</v>
      </c>
      <c r="R648" s="1" t="s">
        <v>74</v>
      </c>
      <c r="S648" s="1" t="s">
        <v>36</v>
      </c>
      <c r="T648" s="1" t="s">
        <v>3037</v>
      </c>
    </row>
    <row r="649" s="1" customFormat="1" spans="1:20">
      <c r="A649" s="1" t="s">
        <v>2840</v>
      </c>
      <c r="B649" s="1" t="s">
        <v>81</v>
      </c>
      <c r="C649" s="1" t="s">
        <v>4792</v>
      </c>
      <c r="D649" s="1" t="s">
        <v>2842</v>
      </c>
      <c r="E649" s="1" t="s">
        <v>2843</v>
      </c>
      <c r="F649" s="1" t="s">
        <v>81</v>
      </c>
      <c r="G649" s="1" t="s">
        <v>82</v>
      </c>
      <c r="H649" s="1" t="s">
        <v>2978</v>
      </c>
      <c r="I649" s="1" t="s">
        <v>4793</v>
      </c>
      <c r="J649" s="1" t="s">
        <v>3032</v>
      </c>
      <c r="K649" s="1" t="s">
        <v>4793</v>
      </c>
      <c r="L649" s="1" t="s">
        <v>4793</v>
      </c>
      <c r="M649" s="1" t="s">
        <v>3033</v>
      </c>
      <c r="N649" s="1" t="s">
        <v>3033</v>
      </c>
      <c r="O649" s="1" t="s">
        <v>3034</v>
      </c>
      <c r="P649" s="1" t="s">
        <v>3035</v>
      </c>
      <c r="Q649" s="1" t="s">
        <v>4794</v>
      </c>
      <c r="R649" s="1" t="s">
        <v>74</v>
      </c>
      <c r="S649" s="1" t="s">
        <v>36</v>
      </c>
      <c r="T649" s="1" t="s">
        <v>3037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2022-02-24T09:49:17Z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0568DC967DB947B3B8336EB37B0D435A</vt:lpwstr>
  </property>
</Properties>
</file>